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yann_bregy_student_unisg_ch/Documents/Documents/GitHub/D2D-Group-1/sonnendach/"/>
    </mc:Choice>
  </mc:AlternateContent>
  <xr:revisionPtr revIDLastSave="12" documentId="13_ncr:1_{44FF72D2-02C7-4813-942C-890054A80D70}" xr6:coauthVersionLast="47" xr6:coauthVersionMax="47" xr10:uidLastSave="{7929A62D-B935-4E8C-B5C1-F3D191FC9B5E}"/>
  <bookViews>
    <workbookView xWindow="-108" yWindow="-108" windowWidth="23256" windowHeight="12576" xr2:uid="{00000000-000D-0000-FFFF-FFFF00000000}"/>
  </bookViews>
  <sheets>
    <sheet name="brugg_final" sheetId="1" r:id="rId1"/>
  </sheets>
  <definedNames>
    <definedName name="_xlnm._FilterDatabase" localSheetId="0" hidden="1">brugg_final!$A$2:$EV$2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35" i="1" l="1"/>
  <c r="Z435" i="1" s="1" a="1"/>
  <c r="Z435" i="1" s="1"/>
  <c r="AA874" i="1"/>
  <c r="AA868" i="1"/>
  <c r="AA541" i="1"/>
  <c r="AA580" i="1"/>
  <c r="AA586" i="1"/>
  <c r="AA408" i="1"/>
  <c r="AA764" i="1"/>
  <c r="AA617" i="1"/>
  <c r="AA675" i="1"/>
  <c r="AA957" i="1"/>
  <c r="AA378" i="1"/>
  <c r="AA516" i="1"/>
  <c r="AA794" i="1"/>
  <c r="AA46" i="1"/>
  <c r="AA370" i="1"/>
  <c r="AA708" i="1"/>
  <c r="AA652" i="1"/>
  <c r="AA1009" i="1"/>
  <c r="AA783" i="1"/>
  <c r="AA745" i="1"/>
  <c r="AA889" i="1"/>
  <c r="AA262" i="1"/>
  <c r="AA301" i="1"/>
  <c r="AA101" i="1"/>
  <c r="AA638" i="1"/>
  <c r="AA916" i="1"/>
  <c r="AA754" i="1"/>
  <c r="AA878" i="1"/>
  <c r="AA573" i="1"/>
  <c r="AA767" i="1"/>
  <c r="AA260" i="1"/>
  <c r="AA390" i="1"/>
  <c r="AA413" i="1"/>
  <c r="AA363" i="1"/>
  <c r="AA288" i="1"/>
  <c r="AA147" i="1"/>
  <c r="AA202" i="1"/>
  <c r="AA507" i="1"/>
  <c r="AA325" i="1"/>
  <c r="AA139" i="1"/>
  <c r="AA398" i="1"/>
  <c r="AA72" i="1"/>
  <c r="AA658" i="1"/>
  <c r="AA183" i="1"/>
  <c r="AA143" i="1"/>
  <c r="AA242" i="1"/>
  <c r="AA954" i="1"/>
  <c r="AA739" i="1"/>
  <c r="AA631" i="1"/>
  <c r="AA716" i="1"/>
  <c r="AA163" i="1"/>
  <c r="AA529" i="1"/>
  <c r="AA494" i="1"/>
  <c r="AA26" i="1"/>
  <c r="AA1010" i="1"/>
  <c r="AA513" i="1"/>
  <c r="AA719" i="1"/>
  <c r="AA213" i="1"/>
  <c r="AA805" i="1"/>
  <c r="AA478" i="1"/>
  <c r="AA603" i="1"/>
  <c r="AA618" i="1"/>
  <c r="AA28" i="1"/>
  <c r="AA601" i="1"/>
  <c r="AA289" i="1"/>
  <c r="AA34" i="1"/>
  <c r="AA247" i="1"/>
  <c r="AA656" i="1"/>
  <c r="AA433" i="1"/>
  <c r="AA834" i="1"/>
  <c r="AA1011" i="1"/>
  <c r="AA685" i="1"/>
  <c r="AA637" i="1"/>
  <c r="AA144" i="1"/>
  <c r="AA1012" i="1"/>
  <c r="AA684" i="1"/>
  <c r="AA315" i="1"/>
  <c r="AA1013" i="1"/>
  <c r="AA100" i="1"/>
  <c r="AA956" i="1"/>
  <c r="AA577" i="1"/>
  <c r="AA574" i="1"/>
  <c r="AA705" i="1"/>
  <c r="AA302" i="1"/>
  <c r="AA439" i="1"/>
  <c r="AA583" i="1"/>
  <c r="AA615" i="1"/>
  <c r="AA532" i="1"/>
  <c r="AA192" i="1"/>
  <c r="AA402" i="1"/>
  <c r="AA221" i="1"/>
  <c r="AA196" i="1"/>
  <c r="AA271" i="1"/>
  <c r="AA485" i="1"/>
  <c r="AA224" i="1"/>
  <c r="AA393" i="1"/>
  <c r="AA414" i="1"/>
  <c r="AA255" i="1"/>
  <c r="AA644" i="1"/>
  <c r="AA475" i="1"/>
  <c r="AA322" i="1"/>
  <c r="AA38" i="1"/>
  <c r="AA48" i="1"/>
  <c r="AA93" i="1"/>
  <c r="AA9" i="1"/>
  <c r="AA81" i="1"/>
  <c r="AA368" i="1"/>
  <c r="AA572" i="1"/>
  <c r="AA730" i="1"/>
  <c r="AA506" i="1"/>
  <c r="AA647" i="1"/>
  <c r="AA21" i="1"/>
  <c r="AA548" i="1"/>
  <c r="AA261" i="1"/>
  <c r="AA266" i="1"/>
  <c r="AA698" i="1"/>
  <c r="AA184" i="1"/>
  <c r="AA731" i="1"/>
  <c r="AA1014" i="1"/>
  <c r="AA701" i="1"/>
  <c r="AA666" i="1"/>
  <c r="AA585" i="1"/>
  <c r="AA428" i="1"/>
  <c r="AA32" i="1"/>
  <c r="AA136" i="1"/>
  <c r="AA74" i="1"/>
  <c r="AA890" i="1"/>
  <c r="AA787" i="1"/>
  <c r="AA409" i="1"/>
  <c r="AA610" i="1"/>
  <c r="AA1015" i="1"/>
  <c r="AA799" i="1"/>
  <c r="AA582" i="1"/>
  <c r="AA781" i="1"/>
  <c r="AA296" i="1"/>
  <c r="AA1002" i="1"/>
  <c r="AA802" i="1"/>
  <c r="AA246" i="1"/>
  <c r="AA711" i="1"/>
  <c r="AA98" i="1"/>
  <c r="AA900" i="1"/>
  <c r="AA722" i="1"/>
  <c r="AA813" i="1"/>
  <c r="AA341" i="1"/>
  <c r="AA291" i="1"/>
  <c r="AA64" i="1"/>
  <c r="AA524" i="1"/>
  <c r="AA997" i="1"/>
  <c r="AA388" i="1"/>
  <c r="AA514" i="1"/>
  <c r="AA41" i="1"/>
  <c r="AA862" i="1"/>
  <c r="AA469" i="1"/>
  <c r="AA614" i="1"/>
  <c r="AA736" i="1"/>
  <c r="AA826" i="1"/>
  <c r="AA487" i="1"/>
  <c r="AA865" i="1"/>
  <c r="AA1016" i="1"/>
  <c r="AA559" i="1"/>
  <c r="AA464" i="1"/>
  <c r="AA90" i="1"/>
  <c r="AA505" i="1"/>
  <c r="AA155" i="1"/>
  <c r="AA396" i="1"/>
  <c r="AA118" i="1"/>
  <c r="AA172" i="1"/>
  <c r="AA140" i="1"/>
  <c r="AA103" i="1"/>
  <c r="AA268" i="1"/>
  <c r="AA733" i="1"/>
  <c r="AA728" i="1"/>
  <c r="AA782" i="1"/>
  <c r="AA424" i="1"/>
  <c r="AA282" i="1"/>
  <c r="AA691" i="1"/>
  <c r="AA15" i="1"/>
  <c r="AA119" i="1"/>
  <c r="AA403" i="1"/>
  <c r="AA496" i="1"/>
  <c r="AA696" i="1"/>
  <c r="AA200" i="1"/>
  <c r="AA57" i="1"/>
  <c r="AA94" i="1"/>
  <c r="AA497" i="1"/>
  <c r="AA642" i="1"/>
  <c r="AA297" i="1"/>
  <c r="AA511" i="1"/>
  <c r="AA342" i="1"/>
  <c r="AA527" i="1"/>
  <c r="AA173" i="1"/>
  <c r="AA562" i="1"/>
  <c r="AA178" i="1"/>
  <c r="AA734" i="1"/>
  <c r="AA385" i="1"/>
  <c r="AA109" i="1"/>
  <c r="AA189" i="1"/>
  <c r="AA394" i="1"/>
  <c r="AA551" i="1"/>
  <c r="AA934" i="1"/>
  <c r="AA683" i="1"/>
  <c r="AA682" i="1"/>
  <c r="AA1017" i="1"/>
  <c r="AA231" i="1"/>
  <c r="AA69" i="1"/>
  <c r="AA600" i="1"/>
  <c r="AA797" i="1"/>
  <c r="AA702" i="1"/>
  <c r="AA23" i="1"/>
  <c r="AA611" i="1"/>
  <c r="AA453" i="1"/>
  <c r="AA542" i="1"/>
  <c r="AA594" i="1"/>
  <c r="AA608" i="1"/>
  <c r="AA964" i="1"/>
  <c r="AA82" i="1"/>
  <c r="AA179" i="1"/>
  <c r="AA847" i="1"/>
  <c r="AA110" i="1"/>
  <c r="AA185" i="1"/>
  <c r="AA256" i="1"/>
  <c r="AA338" i="1"/>
  <c r="AA755" i="1"/>
  <c r="AA226" i="1"/>
  <c r="AA629" i="1"/>
  <c r="AA704" i="1"/>
  <c r="AA317" i="1"/>
  <c r="AA973" i="1"/>
  <c r="AA1018" i="1"/>
  <c r="AA122" i="1"/>
  <c r="AA360" i="1"/>
  <c r="AA58" i="1"/>
  <c r="AA1019" i="1"/>
  <c r="AA362" i="1"/>
  <c r="AA932" i="1"/>
  <c r="AA623" i="1"/>
  <c r="AA356" i="1"/>
  <c r="AA565" i="1"/>
  <c r="AA700" i="1"/>
  <c r="AA769" i="1"/>
  <c r="AA526" i="1"/>
  <c r="AA632" i="1"/>
  <c r="AA427" i="1"/>
  <c r="AA597" i="1"/>
  <c r="AA25" i="1"/>
  <c r="AA174" i="1"/>
  <c r="AA590" i="1"/>
  <c r="AA760" i="1"/>
  <c r="AA825" i="1"/>
  <c r="AA910" i="1"/>
  <c r="AA194" i="1"/>
  <c r="AA357" i="1"/>
  <c r="AA550" i="1"/>
  <c r="AA29" i="1"/>
  <c r="AA833" i="1"/>
  <c r="AA747" i="1"/>
  <c r="AA843" i="1"/>
  <c r="AA525" i="1"/>
  <c r="AA895" i="1"/>
  <c r="AA63" i="1"/>
  <c r="AA659" i="1"/>
  <c r="AA759" i="1"/>
  <c r="AA137" i="1"/>
  <c r="AA104" i="1"/>
  <c r="AA560" i="1"/>
  <c r="AA1020" i="1"/>
  <c r="AA869" i="1"/>
  <c r="AA904" i="1"/>
  <c r="AA108" i="1"/>
  <c r="AA520" i="1"/>
  <c r="AA316" i="1"/>
  <c r="AA280" i="1"/>
  <c r="AA364" i="1"/>
  <c r="AA657" i="1"/>
  <c r="AA3" i="1"/>
  <c r="Z3" i="1" s="1" a="1"/>
  <c r="Z3" i="1" s="1"/>
  <c r="AA653" i="1"/>
  <c r="AA358" i="1"/>
  <c r="AA466" i="1"/>
  <c r="AA1021" i="1"/>
  <c r="AA120" i="1"/>
  <c r="AA473" i="1"/>
  <c r="AA165" i="1"/>
  <c r="AA24" i="1"/>
  <c r="AA662" i="1"/>
  <c r="AA988" i="1"/>
  <c r="AA75" i="1"/>
  <c r="AA715" i="1"/>
  <c r="AA544" i="1"/>
  <c r="AA332" i="1"/>
  <c r="AA1022" i="1"/>
  <c r="AA128" i="1"/>
  <c r="AA159" i="1"/>
  <c r="AA437" i="1"/>
  <c r="AA530" i="1"/>
  <c r="AA837" i="1"/>
  <c r="AA584" i="1"/>
  <c r="AA234" i="1"/>
  <c r="AA672" i="1"/>
  <c r="AA578" i="1"/>
  <c r="AA349" i="1"/>
  <c r="AA345" i="1"/>
  <c r="AA76" i="1"/>
  <c r="AA792" i="1"/>
  <c r="AA53" i="1"/>
  <c r="AA839" i="1"/>
  <c r="AA806" i="1"/>
  <c r="AA383" i="1"/>
  <c r="AA138" i="1"/>
  <c r="AA218" i="1"/>
  <c r="AA145" i="1"/>
  <c r="AA891" i="1"/>
  <c r="AA771" i="1"/>
  <c r="AA643" i="1"/>
  <c r="AA791" i="1"/>
  <c r="AA639" i="1"/>
  <c r="AA991" i="1"/>
  <c r="AA626" i="1"/>
  <c r="AA509" i="1"/>
  <c r="AA328" i="1"/>
  <c r="AA774" i="1"/>
  <c r="AA79" i="1"/>
  <c r="AA430" i="1"/>
  <c r="AA901" i="1"/>
  <c r="AA10" i="1"/>
  <c r="AA688" i="1"/>
  <c r="AA779" i="1"/>
  <c r="AA205" i="1"/>
  <c r="AA762" i="1"/>
  <c r="AA963" i="1"/>
  <c r="AA1023" i="1"/>
  <c r="AA111" i="1"/>
  <c r="AA198" i="1"/>
  <c r="AA822" i="1"/>
  <c r="AA215" i="1"/>
  <c r="AA203" i="1"/>
  <c r="AA481" i="1"/>
  <c r="AA1024" i="1"/>
  <c r="AA899" i="1"/>
  <c r="AA855" i="1"/>
  <c r="AA281" i="1"/>
  <c r="AA431" i="1"/>
  <c r="AA871" i="1"/>
  <c r="AA283" i="1"/>
  <c r="AA750" i="1"/>
  <c r="AA1025" i="1"/>
  <c r="AA412" i="1"/>
  <c r="AA455" i="1"/>
  <c r="AA888" i="1"/>
  <c r="AA692" i="1"/>
  <c r="AA95" i="1"/>
  <c r="AA592" i="1"/>
  <c r="AA440" i="1"/>
  <c r="AA367" i="1"/>
  <c r="AA387" i="1"/>
  <c r="AA854" i="1"/>
  <c r="AA353" i="1"/>
  <c r="AA903" i="1"/>
  <c r="AA235" i="1"/>
  <c r="AA523" i="1"/>
  <c r="AA347" i="1"/>
  <c r="AA438" i="1"/>
  <c r="AA863" i="1"/>
  <c r="AA852" i="1"/>
  <c r="AA216" i="1"/>
  <c r="AA381" i="1"/>
  <c r="AA576" i="1"/>
  <c r="AA371" i="1"/>
  <c r="AA272" i="1"/>
  <c r="AA406" i="1"/>
  <c r="AA157" i="1"/>
  <c r="AA935" i="1"/>
  <c r="AA168" i="1"/>
  <c r="AA1026" i="1"/>
  <c r="AA589" i="1"/>
  <c r="AA350" i="1"/>
  <c r="AA609" i="1"/>
  <c r="AA842" i="1"/>
  <c r="AA660" i="1"/>
  <c r="AA840" i="1"/>
  <c r="AA223" i="1"/>
  <c r="AA664" i="1"/>
  <c r="AA564" i="1"/>
  <c r="AA303" i="1"/>
  <c r="AA650" i="1"/>
  <c r="AA146" i="1"/>
  <c r="AA707" i="1"/>
  <c r="AA105" i="1"/>
  <c r="AA1027" i="1"/>
  <c r="AA7" i="1"/>
  <c r="AA129" i="1"/>
  <c r="AA463" i="1"/>
  <c r="AA449" i="1"/>
  <c r="AA883" i="1"/>
  <c r="AA59" i="1"/>
  <c r="AA860" i="1"/>
  <c r="AA310" i="1"/>
  <c r="AA546" i="1"/>
  <c r="AA751" i="1"/>
  <c r="AA237" i="1"/>
  <c r="AA930" i="1"/>
  <c r="AA339" i="1"/>
  <c r="AA528" i="1"/>
  <c r="AA563" i="1"/>
  <c r="AA365" i="1"/>
  <c r="AA258" i="1"/>
  <c r="AA175" i="1"/>
  <c r="AA375" i="1"/>
  <c r="AA604" i="1"/>
  <c r="AA171" i="1"/>
  <c r="AA112" i="1"/>
  <c r="AA133" i="1"/>
  <c r="AA504" i="1"/>
  <c r="AA875" i="1"/>
  <c r="AA495" i="1"/>
  <c r="AA738" i="1"/>
  <c r="AA222" i="1"/>
  <c r="AA18" i="1"/>
  <c r="AA447" i="1"/>
  <c r="AA876" i="1"/>
  <c r="AA267" i="1"/>
  <c r="AA285" i="1"/>
  <c r="AA917" i="1"/>
  <c r="AA476" i="1"/>
  <c r="AA278" i="1"/>
  <c r="AA312" i="1"/>
  <c r="AA19" i="1"/>
  <c r="AA697" i="1"/>
  <c r="AA940" i="1"/>
  <c r="AA519" i="1"/>
  <c r="AA663" i="1"/>
  <c r="AA331" i="1"/>
  <c r="AA304" i="1"/>
  <c r="AA1028" i="1"/>
  <c r="AA569" i="1"/>
  <c r="AA20" i="1"/>
  <c r="AA588" i="1"/>
  <c r="AA499" i="1"/>
  <c r="AA522" i="1"/>
  <c r="AA70" i="1"/>
  <c r="AA717" i="1"/>
  <c r="AA96" i="1"/>
  <c r="AA190" i="1"/>
  <c r="AA857" i="1"/>
  <c r="AA829" i="1"/>
  <c r="AA976" i="1"/>
  <c r="AA307" i="1"/>
  <c r="AA434" i="1"/>
  <c r="AA228" i="1"/>
  <c r="AA566" i="1"/>
  <c r="AA361" i="1"/>
  <c r="AA491" i="1"/>
  <c r="AA55" i="1"/>
  <c r="AA1029" i="1"/>
  <c r="AA533" i="1"/>
  <c r="AA348" i="1"/>
  <c r="AA939" i="1"/>
  <c r="AA326" i="1"/>
  <c r="AA596" i="1"/>
  <c r="AA786" i="1"/>
  <c r="AA186" i="1"/>
  <c r="AA457" i="1"/>
  <c r="AA752" i="1"/>
  <c r="AA298" i="1"/>
  <c r="AA593" i="1"/>
  <c r="AA579" i="1"/>
  <c r="AA821" i="1"/>
  <c r="AA690" i="1"/>
  <c r="AA43" i="1"/>
  <c r="AA756" i="1"/>
  <c r="AA229" i="1"/>
  <c r="AA553" i="1"/>
  <c r="AA619" i="1"/>
  <c r="AA768" i="1"/>
  <c r="AA646" i="1"/>
  <c r="AA810" i="1"/>
  <c r="AA508" i="1"/>
  <c r="AA591" i="1"/>
  <c r="AA309" i="1"/>
  <c r="AA134" i="1"/>
  <c r="AA334" i="1"/>
  <c r="AA170" i="1"/>
  <c r="AA299" i="1"/>
  <c r="AA986" i="1"/>
  <c r="AA587" i="1"/>
  <c r="AA265" i="1"/>
  <c r="AA554" i="1"/>
  <c r="AA1030" i="1"/>
  <c r="AA720" i="1"/>
  <c r="AA616" i="1"/>
  <c r="AA661" i="1"/>
  <c r="AA1031" i="1"/>
  <c r="AA88" i="1"/>
  <c r="AA66" i="1"/>
  <c r="AA107" i="1"/>
  <c r="AA540" i="1"/>
  <c r="AA462" i="1"/>
  <c r="AA898" i="1"/>
  <c r="AA343" i="1"/>
  <c r="AA318" i="1"/>
  <c r="AA83" i="1"/>
  <c r="AA243" i="1"/>
  <c r="AA131" i="1"/>
  <c r="AA1032" i="1"/>
  <c r="AA319" i="1"/>
  <c r="AA1033" i="1"/>
  <c r="AA126" i="1"/>
  <c r="AA85" i="1"/>
  <c r="AA531" i="1"/>
  <c r="AA749" i="1"/>
  <c r="AA823" i="1"/>
  <c r="AA161" i="1"/>
  <c r="AA766" i="1"/>
  <c r="AA1034" i="1"/>
  <c r="AA376" i="1"/>
  <c r="AA275" i="1"/>
  <c r="AA187" i="1"/>
  <c r="AA770" i="1"/>
  <c r="AA1035" i="1"/>
  <c r="AA352" i="1"/>
  <c r="AA442" i="1"/>
  <c r="AA699" i="1"/>
  <c r="AA67" i="1"/>
  <c r="AA686" i="1"/>
  <c r="AA204" i="1"/>
  <c r="AA377" i="1"/>
  <c r="AA724" i="1"/>
  <c r="AA158" i="1"/>
  <c r="AA300" i="1"/>
  <c r="AA313" i="1"/>
  <c r="AA418" i="1"/>
  <c r="AA535" i="1"/>
  <c r="AA915" i="1"/>
  <c r="AA99" i="1"/>
  <c r="AA211" i="1"/>
  <c r="AA832" i="1"/>
  <c r="AA391" i="1"/>
  <c r="AA135" i="1"/>
  <c r="AA422" i="1"/>
  <c r="AA454" i="1"/>
  <c r="AA329" i="1"/>
  <c r="AA56" i="1"/>
  <c r="AA415" i="1"/>
  <c r="AA622" i="1"/>
  <c r="AA536" i="1"/>
  <c r="AA471" i="1"/>
  <c r="AA780" i="1"/>
  <c r="AA89" i="1"/>
  <c r="AA811" i="1"/>
  <c r="AA386" i="1"/>
  <c r="AA763" i="1"/>
  <c r="AA539" i="1"/>
  <c r="AA654" i="1"/>
  <c r="AA621" i="1"/>
  <c r="AA853" i="1"/>
  <c r="AA677" i="1"/>
  <c r="AA142" i="1"/>
  <c r="AA167" i="1"/>
  <c r="AA556" i="1"/>
  <c r="AA645" i="1"/>
  <c r="AA141" i="1"/>
  <c r="AA817" i="1"/>
  <c r="AA197" i="1"/>
  <c r="AA1036" i="1"/>
  <c r="AA845" i="1"/>
  <c r="AA703" i="1"/>
  <c r="AA477" i="1"/>
  <c r="AA42" i="1"/>
  <c r="AA116" i="1"/>
  <c r="AA153" i="1"/>
  <c r="AA670" i="1"/>
  <c r="AA710" i="1"/>
  <c r="AA245" i="1"/>
  <c r="AA765" i="1"/>
  <c r="AA798" i="1"/>
  <c r="AA460" i="1"/>
  <c r="AA784" i="1"/>
  <c r="AA404" i="1"/>
  <c r="AA620" i="1"/>
  <c r="AA655" i="1"/>
  <c r="AA919" i="1"/>
  <c r="AA479" i="1"/>
  <c r="AA410" i="1"/>
  <c r="AA372" i="1"/>
  <c r="AA740" i="1"/>
  <c r="AA327" i="1"/>
  <c r="AA828" i="1"/>
  <c r="AA254" i="1"/>
  <c r="AA503" i="1"/>
  <c r="AA432" i="1"/>
  <c r="AA68" i="1"/>
  <c r="AA812" i="1"/>
  <c r="AA567" i="1"/>
  <c r="AA795" i="1"/>
  <c r="AA746" i="1"/>
  <c r="AA230" i="1"/>
  <c r="AA470" i="1"/>
  <c r="AA668" i="1"/>
  <c r="AA115" i="1"/>
  <c r="AA294" i="1"/>
  <c r="AA757" i="1"/>
  <c r="AA753" i="1"/>
  <c r="AA789" i="1"/>
  <c r="AA689" i="1"/>
  <c r="AA233" i="1"/>
  <c r="AA324" i="1"/>
  <c r="AA369" i="1"/>
  <c r="AA636" i="1"/>
  <c r="AA359" i="1"/>
  <c r="AA885" i="1"/>
  <c r="AA212" i="1"/>
  <c r="AA776" i="1"/>
  <c r="AA305" i="1"/>
  <c r="AA417" i="1"/>
  <c r="AA558" i="1"/>
  <c r="AA607" i="1"/>
  <c r="AA570" i="1"/>
  <c r="AA219" i="1"/>
  <c r="AA502" i="1"/>
  <c r="AA640" i="1"/>
  <c r="AA641" i="1"/>
  <c r="AA492" i="1"/>
  <c r="AA333" i="1"/>
  <c r="AA180" i="1"/>
  <c r="AA838" i="1"/>
  <c r="AA581" i="1"/>
  <c r="AA335" i="1"/>
  <c r="AA624" i="1"/>
  <c r="AA429" i="1"/>
  <c r="AA612" i="1"/>
  <c r="AA679" i="1"/>
  <c r="AA856" i="1"/>
  <c r="AA474" i="1"/>
  <c r="AA630" i="1"/>
  <c r="AA292" i="1"/>
  <c r="AA926" i="1"/>
  <c r="AA373" i="1"/>
  <c r="AA678" i="1"/>
  <c r="AA182" i="1"/>
  <c r="AA1037" i="1"/>
  <c r="AA30" i="1"/>
  <c r="AA552" i="1"/>
  <c r="AA37" i="1"/>
  <c r="AA152" i="1"/>
  <c r="AA465" i="1"/>
  <c r="AA61" i="1"/>
  <c r="AA613" i="1"/>
  <c r="AA217" i="1"/>
  <c r="AA484" i="1"/>
  <c r="AA575" i="1"/>
  <c r="AA425" i="1"/>
  <c r="AA80" i="1"/>
  <c r="AA816" i="1"/>
  <c r="AA947" i="1"/>
  <c r="AA1038" i="1"/>
  <c r="AA846" i="1"/>
  <c r="AA680" i="1"/>
  <c r="AA164" i="1"/>
  <c r="AA220" i="1"/>
  <c r="AA420" i="1"/>
  <c r="AA975" i="1"/>
  <c r="AA498" i="1"/>
  <c r="AA366" i="1"/>
  <c r="AA649" i="1"/>
  <c r="AA788" i="1"/>
  <c r="AA250" i="1"/>
  <c r="AA970" i="1"/>
  <c r="AA537" i="1"/>
  <c r="AA743" i="1"/>
  <c r="AA276" i="1"/>
  <c r="AA248" i="1"/>
  <c r="AA397" i="1"/>
  <c r="AA807" i="1"/>
  <c r="AA148" i="1"/>
  <c r="AA253" i="1"/>
  <c r="AA337" i="1"/>
  <c r="AA735" i="1"/>
  <c r="AA227" i="1"/>
  <c r="AA389" i="1"/>
  <c r="AA51" i="1"/>
  <c r="AA748" i="1"/>
  <c r="AA634" i="1"/>
  <c r="AA240" i="1"/>
  <c r="AA625" i="1"/>
  <c r="AA50" i="1"/>
  <c r="AA264" i="1"/>
  <c r="AA149" i="1"/>
  <c r="AA269" i="1"/>
  <c r="AA33" i="1"/>
  <c r="AA40" i="1"/>
  <c r="AA284" i="1"/>
  <c r="AA193" i="1"/>
  <c r="AA273" i="1"/>
  <c r="AA732" i="1"/>
  <c r="AA84" i="1"/>
  <c r="AA52" i="1"/>
  <c r="AA423" i="1"/>
  <c r="AA210" i="1"/>
  <c r="AA872" i="1"/>
  <c r="AA106" i="1"/>
  <c r="AA633" i="1"/>
  <c r="AA382" i="1"/>
  <c r="AA450" i="1"/>
  <c r="AA849" i="1"/>
  <c r="AA31" i="1"/>
  <c r="AA279" i="1"/>
  <c r="AA803" i="1"/>
  <c r="AA773" i="1"/>
  <c r="AA176" i="1"/>
  <c r="AA456" i="1"/>
  <c r="AA758" i="1"/>
  <c r="AA11" i="1"/>
  <c r="AA598" i="1"/>
  <c r="AA405" i="1"/>
  <c r="AA401" i="1"/>
  <c r="AA628" i="1"/>
  <c r="AA259" i="1"/>
  <c r="AA681" i="1"/>
  <c r="AA801" i="1"/>
  <c r="AA804" i="1"/>
  <c r="AA459" i="1"/>
  <c r="AA827" i="1"/>
  <c r="AA384" i="1"/>
  <c r="AA606" i="1"/>
  <c r="AA665" i="1"/>
  <c r="AA500" i="1"/>
  <c r="AA772" i="1"/>
  <c r="AA482" i="1"/>
  <c r="AA277" i="1"/>
  <c r="AA323" i="1"/>
  <c r="AA132" i="1"/>
  <c r="AA249" i="1"/>
  <c r="AA518" i="1"/>
  <c r="AA599" i="1"/>
  <c r="AA742" i="1"/>
  <c r="AA27" i="1"/>
  <c r="AA92" i="1"/>
  <c r="AA1039" i="1"/>
  <c r="AA47" i="1"/>
  <c r="AA290" i="1"/>
  <c r="AA651" i="1"/>
  <c r="AA808" i="1"/>
  <c r="AA314" i="1"/>
  <c r="AA16" i="1"/>
  <c r="AA775" i="1"/>
  <c r="AA517" i="1"/>
  <c r="AA411" i="1"/>
  <c r="AA17" i="1"/>
  <c r="AA60" i="1"/>
  <c r="AA308" i="1"/>
  <c r="AA635" i="1"/>
  <c r="AA712" i="1"/>
  <c r="AA693" i="1"/>
  <c r="AA1040" i="1"/>
  <c r="AA177" i="1"/>
  <c r="AA392" i="1"/>
  <c r="AA458" i="1"/>
  <c r="AA850" i="1"/>
  <c r="AA461" i="1"/>
  <c r="AA127" i="1"/>
  <c r="AA346" i="1"/>
  <c r="AA270" i="1"/>
  <c r="AA232" i="1"/>
  <c r="AA955" i="1"/>
  <c r="AA534" i="1"/>
  <c r="AA687" i="1"/>
  <c r="AA721" i="1"/>
  <c r="AA121" i="1"/>
  <c r="AA400" i="1"/>
  <c r="AA1041" i="1"/>
  <c r="AA252" i="1"/>
  <c r="AA676" i="1"/>
  <c r="AA557" i="1"/>
  <c r="AA374" i="1"/>
  <c r="AA729" i="1"/>
  <c r="AA486" i="1"/>
  <c r="AA181" i="1"/>
  <c r="AA448" i="1"/>
  <c r="AA225" i="1"/>
  <c r="AA36" i="1"/>
  <c r="AA251" i="1"/>
  <c r="AA151" i="1"/>
  <c r="AA97" i="1"/>
  <c r="AA1042" i="1"/>
  <c r="AA395" i="1"/>
  <c r="AA830" i="1"/>
  <c r="AA983" i="1"/>
  <c r="AA344" i="1"/>
  <c r="AA407" i="1"/>
  <c r="AA741" i="1"/>
  <c r="AA160" i="1"/>
  <c r="AA602" i="1"/>
  <c r="AA561" i="1"/>
  <c r="AA549" i="1"/>
  <c r="AA306" i="1"/>
  <c r="AA419" i="1"/>
  <c r="AA824" i="1"/>
  <c r="AA713" i="1"/>
  <c r="AA156" i="1"/>
  <c r="AA336" i="1"/>
  <c r="AA725" i="1"/>
  <c r="AA311" i="1"/>
  <c r="AA330" i="1"/>
  <c r="AA446" i="1"/>
  <c r="AA73" i="1"/>
  <c r="AA790" i="1"/>
  <c r="AA694" i="1"/>
  <c r="AA800" i="1"/>
  <c r="AA214" i="1"/>
  <c r="AA102" i="1"/>
  <c r="AA65" i="1"/>
  <c r="AA8" i="1"/>
  <c r="AA208" i="1"/>
  <c r="AA399" i="1"/>
  <c r="AA841" i="1"/>
  <c r="AA785" i="1"/>
  <c r="AA737" i="1"/>
  <c r="AA117" i="1"/>
  <c r="AA130" i="1"/>
  <c r="AA595" i="1"/>
  <c r="AA648" i="1"/>
  <c r="AA493" i="1"/>
  <c r="AA154" i="1"/>
  <c r="AA436" i="1"/>
  <c r="AA814" i="1"/>
  <c r="AA201" i="1"/>
  <c r="AA547" i="1"/>
  <c r="AA667" i="1"/>
  <c r="AA1043" i="1"/>
  <c r="AA714" i="1"/>
  <c r="AA1044" i="1"/>
  <c r="AA1045" i="1"/>
  <c r="AA354" i="1"/>
  <c r="AA1046" i="1"/>
  <c r="AA1047" i="1"/>
  <c r="AA993" i="1"/>
  <c r="AA709" i="1"/>
  <c r="AA866" i="1"/>
  <c r="AA859" i="1"/>
  <c r="AA815" i="1"/>
  <c r="AA1048" i="1"/>
  <c r="AA861" i="1"/>
  <c r="AA39" i="1"/>
  <c r="AA906" i="1"/>
  <c r="AA1049" i="1"/>
  <c r="AA1050" i="1"/>
  <c r="AA1051" i="1"/>
  <c r="AA1052" i="1"/>
  <c r="AA483" i="1"/>
  <c r="AA726" i="1"/>
  <c r="AA543" i="1"/>
  <c r="AA1053" i="1"/>
  <c r="AA911" i="1"/>
  <c r="AA443" i="1"/>
  <c r="AA1054" i="1"/>
  <c r="AA1055" i="1"/>
  <c r="AA1056" i="1"/>
  <c r="AA351" i="1"/>
  <c r="AA1057" i="1"/>
  <c r="AA1000" i="1"/>
  <c r="AA379" i="1"/>
  <c r="AA1058" i="1"/>
  <c r="AA380" i="1"/>
  <c r="AA12" i="1"/>
  <c r="AA113" i="1"/>
  <c r="AA1059" i="1"/>
  <c r="AA959" i="1"/>
  <c r="AA166" i="1"/>
  <c r="AA996" i="1"/>
  <c r="AA1060" i="1"/>
  <c r="AA1061" i="1"/>
  <c r="AA1062" i="1"/>
  <c r="AA974" i="1"/>
  <c r="AA706" i="1"/>
  <c r="AA86" i="1"/>
  <c r="AA488" i="1"/>
  <c r="AA1063" i="1"/>
  <c r="AA979" i="1"/>
  <c r="AA958" i="1"/>
  <c r="AA1064" i="1"/>
  <c r="AA1065" i="1"/>
  <c r="AA809" i="1"/>
  <c r="AA355" i="1"/>
  <c r="AA71" i="1"/>
  <c r="AA257" i="1"/>
  <c r="AA1066" i="1"/>
  <c r="AA946" i="1"/>
  <c r="AA961" i="1"/>
  <c r="AA1067" i="1"/>
  <c r="AA952" i="1"/>
  <c r="AA1068" i="1"/>
  <c r="AA1069" i="1"/>
  <c r="AA1070" i="1"/>
  <c r="AA938" i="1"/>
  <c r="AA924" i="1"/>
  <c r="AA835" i="1"/>
  <c r="AA1071" i="1"/>
  <c r="AA1072" i="1"/>
  <c r="AA416" i="1"/>
  <c r="AA1073" i="1"/>
  <c r="AA1074" i="1"/>
  <c r="AA998" i="1"/>
  <c r="AA1075" i="1"/>
  <c r="AA1076" i="1"/>
  <c r="AA1077" i="1"/>
  <c r="AA515" i="1"/>
  <c r="AA480" i="1"/>
  <c r="AA1078" i="1"/>
  <c r="AA777" i="1"/>
  <c r="AA965" i="1"/>
  <c r="AA1006" i="1"/>
  <c r="AA1079" i="1"/>
  <c r="AA114" i="1"/>
  <c r="AA1080" i="1"/>
  <c r="AA1081" i="1"/>
  <c r="AA920" i="1"/>
  <c r="AA1082" i="1"/>
  <c r="AA1083" i="1"/>
  <c r="AA881" i="1"/>
  <c r="AA571" i="1"/>
  <c r="AA905" i="1"/>
  <c r="AA1084" i="1"/>
  <c r="AA209" i="1"/>
  <c r="AA1085" i="1"/>
  <c r="AA1086" i="1"/>
  <c r="AA943" i="1"/>
  <c r="AA1087" i="1"/>
  <c r="AA894" i="1"/>
  <c r="AA188" i="1"/>
  <c r="AA467" i="1"/>
  <c r="AA972" i="1"/>
  <c r="AA999" i="1"/>
  <c r="AA605" i="1"/>
  <c r="AA951" i="1"/>
  <c r="AA978" i="1"/>
  <c r="AA1088" i="1"/>
  <c r="AA150" i="1"/>
  <c r="AA1089" i="1"/>
  <c r="AA673" i="1"/>
  <c r="AA931" i="1"/>
  <c r="AA989" i="1"/>
  <c r="AA295" i="1"/>
  <c r="AA1090" i="1"/>
  <c r="AA879" i="1"/>
  <c r="AA162" i="1"/>
  <c r="AA1091" i="1"/>
  <c r="AA966" i="1"/>
  <c r="AA936" i="1"/>
  <c r="AA949" i="1"/>
  <c r="AA933" i="1"/>
  <c r="AA1092" i="1"/>
  <c r="AA54" i="1"/>
  <c r="AA4" i="1"/>
  <c r="AA426" i="1"/>
  <c r="AA880" i="1"/>
  <c r="AA191" i="1"/>
  <c r="W191" i="1" s="1" a="1"/>
  <c r="W191" i="1" s="1"/>
  <c r="AA441" i="1"/>
  <c r="Z441" i="1" s="1" a="1"/>
  <c r="Z441" i="1" s="1"/>
  <c r="AA1093" i="1"/>
  <c r="AA1094" i="1"/>
  <c r="X1094" i="1" s="1" a="1"/>
  <c r="X1094" i="1" s="1"/>
  <c r="AA13" i="1"/>
  <c r="AA512" i="1"/>
  <c r="AA1095" i="1"/>
  <c r="AA1096" i="1"/>
  <c r="AA1097" i="1"/>
  <c r="AA1098" i="1"/>
  <c r="AA1099" i="1"/>
  <c r="AA873" i="1"/>
  <c r="AA87" i="1"/>
  <c r="AA1100" i="1"/>
  <c r="AA1101" i="1"/>
  <c r="AA1102" i="1"/>
  <c r="AA796" i="1"/>
  <c r="W796" i="1" s="1" a="1"/>
  <c r="W796" i="1" s="1"/>
  <c r="AA945" i="1"/>
  <c r="Z945" i="1" s="1" a="1"/>
  <c r="Z945" i="1" s="1"/>
  <c r="AA1103" i="1"/>
  <c r="AA1104" i="1"/>
  <c r="AA1105" i="1"/>
  <c r="AA1106" i="1"/>
  <c r="AA669" i="1"/>
  <c r="AA793" i="1"/>
  <c r="AA1107" i="1"/>
  <c r="W1107" i="1" s="1" a="1"/>
  <c r="W1107" i="1" s="1"/>
  <c r="AA1108" i="1"/>
  <c r="AA909" i="1"/>
  <c r="AA1109" i="1"/>
  <c r="Y1109" i="1" s="1" a="1"/>
  <c r="Y1109" i="1" s="1"/>
  <c r="AA169" i="1"/>
  <c r="AA1110" i="1"/>
  <c r="AA1111" i="1"/>
  <c r="AA981" i="1"/>
  <c r="AA818" i="1"/>
  <c r="AA286" i="1"/>
  <c r="AA1003" i="1"/>
  <c r="AA206" i="1"/>
  <c r="AA263" i="1"/>
  <c r="AA870" i="1"/>
  <c r="AA1112" i="1"/>
  <c r="AA1113" i="1"/>
  <c r="W1113" i="1" s="1" a="1"/>
  <c r="W1113" i="1" s="1"/>
  <c r="AA1114" i="1"/>
  <c r="Z1114" i="1" s="1" a="1"/>
  <c r="Z1114" i="1" s="1"/>
  <c r="AA236" i="1"/>
  <c r="AA950" i="1"/>
  <c r="Y950" i="1" s="1" a="1"/>
  <c r="Y950" i="1" s="1"/>
  <c r="AA1115" i="1"/>
  <c r="AA1116" i="1"/>
  <c r="X1116" i="1" s="1" a="1"/>
  <c r="X1116" i="1" s="1"/>
  <c r="AA977" i="1"/>
  <c r="AA1005" i="1"/>
  <c r="AA1117" i="1"/>
  <c r="AA918" i="1"/>
  <c r="AA1118" i="1"/>
  <c r="AA1119" i="1"/>
  <c r="AA1120" i="1"/>
  <c r="AA1121" i="1"/>
  <c r="AA1122" i="1"/>
  <c r="AA887" i="1"/>
  <c r="AA244" i="1"/>
  <c r="W244" i="1" s="1" a="1"/>
  <c r="W244" i="1" s="1"/>
  <c r="AA489" i="1"/>
  <c r="Z489" i="1" s="1" a="1"/>
  <c r="Z489" i="1" s="1"/>
  <c r="AA907" i="1"/>
  <c r="AA1123" i="1"/>
  <c r="Y1123" i="1" s="1" a="1"/>
  <c r="Y1123" i="1" s="1"/>
  <c r="AA545" i="1"/>
  <c r="AA472" i="1"/>
  <c r="AA91" i="1"/>
  <c r="AA1124" i="1"/>
  <c r="AA1125" i="1"/>
  <c r="AA892" i="1"/>
  <c r="W892" i="1" s="1" a="1"/>
  <c r="W892" i="1" s="1"/>
  <c r="AA671" i="1"/>
  <c r="Z671" i="1" s="1" a="1"/>
  <c r="Z671" i="1" s="1"/>
  <c r="AA922" i="1"/>
  <c r="AA882" i="1"/>
  <c r="AA1126" i="1"/>
  <c r="AA1127" i="1"/>
  <c r="AA35" i="1"/>
  <c r="AA1128" i="1"/>
  <c r="W1128" i="1" s="1" a="1"/>
  <c r="W1128" i="1" s="1"/>
  <c r="AA1129" i="1"/>
  <c r="Z1129" i="1" s="1" a="1"/>
  <c r="Z1129" i="1" s="1"/>
  <c r="AA1130" i="1"/>
  <c r="AA44" i="1"/>
  <c r="AA5" i="1"/>
  <c r="AA695" i="1"/>
  <c r="AA1131" i="1"/>
  <c r="AA1132" i="1"/>
  <c r="AA451" i="1"/>
  <c r="AA980" i="1"/>
  <c r="W980" i="1" s="1" a="1"/>
  <c r="W980" i="1" s="1"/>
  <c r="AA1133" i="1"/>
  <c r="Z1133" i="1" s="1" a="1"/>
  <c r="Z1133" i="1" s="1"/>
  <c r="AA1134" i="1"/>
  <c r="AA913" i="1"/>
  <c r="AA1135" i="1"/>
  <c r="AA1136" i="1"/>
  <c r="AA238" i="1"/>
  <c r="AA858" i="1"/>
  <c r="W858" i="1" s="1" a="1"/>
  <c r="W858" i="1" s="1"/>
  <c r="AA1137" i="1"/>
  <c r="AA928" i="1"/>
  <c r="AA1138" i="1"/>
  <c r="AA468" i="1"/>
  <c r="AA1139" i="1"/>
  <c r="AA6" i="1"/>
  <c r="AA490" i="1"/>
  <c r="AA1140" i="1"/>
  <c r="AA893" i="1"/>
  <c r="W893" i="1" s="1" a="1"/>
  <c r="W893" i="1" s="1"/>
  <c r="AA1141" i="1"/>
  <c r="Z1141" i="1" s="1" a="1"/>
  <c r="Z1141" i="1" s="1"/>
  <c r="AA340" i="1"/>
  <c r="AA831" i="1"/>
  <c r="AA944" i="1"/>
  <c r="AA1142" i="1"/>
  <c r="W1142" i="1" s="1" a="1"/>
  <c r="W1142" i="1" s="1"/>
  <c r="AA1143" i="1"/>
  <c r="AA819" i="1"/>
  <c r="AA1144" i="1"/>
  <c r="AA1145" i="1"/>
  <c r="AA923" i="1"/>
  <c r="AA744" i="1"/>
  <c r="AA1008" i="1"/>
  <c r="AA778" i="1"/>
  <c r="AA320" i="1"/>
  <c r="AA1146" i="1"/>
  <c r="AA844" i="1"/>
  <c r="W844" i="1" s="1" a="1"/>
  <c r="W844" i="1" s="1"/>
  <c r="AA1147" i="1"/>
  <c r="Z1147" i="1" s="1" a="1"/>
  <c r="Z1147" i="1" s="1"/>
  <c r="AA1004" i="1"/>
  <c r="AA867" i="1"/>
  <c r="AA22" i="1"/>
  <c r="AA555" i="1"/>
  <c r="AA199" i="1"/>
  <c r="AA1148" i="1"/>
  <c r="W1148" i="1" s="1" a="1"/>
  <c r="W1148" i="1" s="1"/>
  <c r="AA1001" i="1"/>
  <c r="Z1001" i="1" s="1" a="1"/>
  <c r="Z1001" i="1" s="1"/>
  <c r="AA62" i="1"/>
  <c r="AA982" i="1"/>
  <c r="AA1149" i="1"/>
  <c r="AA521" i="1"/>
  <c r="AA1150" i="1"/>
  <c r="AA207" i="1"/>
  <c r="AA239" i="1"/>
  <c r="AA925" i="1"/>
  <c r="W925" i="1" s="1" a="1"/>
  <c r="W925" i="1" s="1"/>
  <c r="AA877" i="1"/>
  <c r="Z877" i="1" s="1" a="1"/>
  <c r="Z877" i="1" s="1"/>
  <c r="AA1151" i="1"/>
  <c r="AA953" i="1"/>
  <c r="AA836" i="1"/>
  <c r="AA1152" i="1"/>
  <c r="AA1153" i="1"/>
  <c r="AA287" i="1"/>
  <c r="W287" i="1" s="1" a="1"/>
  <c r="W287" i="1" s="1"/>
  <c r="AA941" i="1"/>
  <c r="Z941" i="1" s="1" a="1"/>
  <c r="Z941" i="1" s="1"/>
  <c r="AA987" i="1"/>
  <c r="AA78" i="1"/>
  <c r="Y78" i="1" s="1" a="1"/>
  <c r="Y78" i="1" s="1"/>
  <c r="AA49" i="1"/>
  <c r="AA1154" i="1"/>
  <c r="Y1154" i="1" s="1" a="1"/>
  <c r="Y1154" i="1" s="1"/>
  <c r="AA1155" i="1"/>
  <c r="W1155" i="1" s="1" a="1"/>
  <c r="W1155" i="1" s="1"/>
  <c r="AA1156" i="1"/>
  <c r="W1156" i="1" s="1" a="1"/>
  <c r="W1156" i="1" s="1"/>
  <c r="AA761" i="1"/>
  <c r="Y761" i="1" s="1" a="1"/>
  <c r="Y761" i="1" s="1"/>
  <c r="AA927" i="1"/>
  <c r="W927" i="1" s="1" a="1"/>
  <c r="W927" i="1" s="1"/>
  <c r="AA1157" i="1"/>
  <c r="X1157" i="1" s="1" a="1"/>
  <c r="X1157" i="1" s="1"/>
  <c r="AA627" i="1"/>
  <c r="W627" i="1" s="1" a="1"/>
  <c r="W627" i="1" s="1"/>
  <c r="AA969" i="1"/>
  <c r="W969" i="1" s="1" a="1"/>
  <c r="W969" i="1" s="1"/>
  <c r="AA1158" i="1"/>
  <c r="Y1158" i="1" s="1" a="1"/>
  <c r="Y1158" i="1" s="1"/>
  <c r="AA1159" i="1"/>
  <c r="W1159" i="1" s="1" a="1"/>
  <c r="W1159" i="1" s="1"/>
  <c r="AA897" i="1"/>
  <c r="Y897" i="1" s="1" a="1"/>
  <c r="Y897" i="1" s="1"/>
  <c r="AA1160" i="1"/>
  <c r="W1160" i="1" s="1" a="1"/>
  <c r="W1160" i="1" s="1"/>
  <c r="AA674" i="1"/>
  <c r="Y674" i="1" s="1" a="1"/>
  <c r="Y674" i="1" s="1"/>
  <c r="AA274" i="1"/>
  <c r="W274" i="1" s="1" a="1"/>
  <c r="W274" i="1" s="1"/>
  <c r="AA1161" i="1"/>
  <c r="X1161" i="1" s="1" a="1"/>
  <c r="X1161" i="1" s="1"/>
  <c r="AA1162" i="1"/>
  <c r="Z1162" i="1" s="1" a="1"/>
  <c r="Z1162" i="1" s="1"/>
  <c r="AA1163" i="1"/>
  <c r="W1163" i="1" s="1" a="1"/>
  <c r="W1163" i="1" s="1"/>
  <c r="AA1164" i="1"/>
  <c r="Y1164" i="1" s="1" a="1"/>
  <c r="Y1164" i="1" s="1"/>
  <c r="AA1165" i="1"/>
  <c r="W1165" i="1" s="1" a="1"/>
  <c r="W1165" i="1" s="1"/>
  <c r="AA727" i="1"/>
  <c r="Y727" i="1" s="1" a="1"/>
  <c r="Y727" i="1" s="1"/>
  <c r="AA967" i="1"/>
  <c r="Z967" i="1" s="1" a="1"/>
  <c r="Z967" i="1" s="1"/>
  <c r="AA985" i="1"/>
  <c r="W985" i="1" s="1" a="1"/>
  <c r="W985" i="1" s="1"/>
  <c r="AA1166" i="1"/>
  <c r="Z1166" i="1" s="1" a="1"/>
  <c r="Z1166" i="1" s="1"/>
  <c r="AA452" i="1"/>
  <c r="W452" i="1" s="1" a="1"/>
  <c r="W452" i="1" s="1"/>
  <c r="AA568" i="1"/>
  <c r="Z568" i="1" s="1" a="1"/>
  <c r="Z568" i="1" s="1"/>
  <c r="AA929" i="1"/>
  <c r="W929" i="1" s="1" a="1"/>
  <c r="W929" i="1" s="1"/>
  <c r="AA896" i="1"/>
  <c r="Z896" i="1" s="1" a="1"/>
  <c r="Z896" i="1" s="1"/>
  <c r="AA45" i="1"/>
  <c r="W45" i="1" s="1" a="1"/>
  <c r="W45" i="1" s="1"/>
  <c r="AA1167" i="1"/>
  <c r="Z1167" i="1" s="1" a="1"/>
  <c r="Z1167" i="1" s="1"/>
  <c r="AA1168" i="1"/>
  <c r="W1168" i="1" s="1" a="1"/>
  <c r="W1168" i="1" s="1"/>
  <c r="AA241" i="1"/>
  <c r="Z241" i="1" s="1" a="1"/>
  <c r="Z241" i="1" s="1"/>
  <c r="AA421" i="1"/>
  <c r="W421" i="1" s="1" a="1"/>
  <c r="W421" i="1" s="1"/>
  <c r="AA14" i="1"/>
  <c r="Z14" i="1" s="1" a="1"/>
  <c r="Z14" i="1" s="1"/>
  <c r="AA848" i="1"/>
  <c r="W848" i="1" s="1" a="1"/>
  <c r="W848" i="1" s="1"/>
  <c r="AA948" i="1"/>
  <c r="Z948" i="1" s="1" a="1"/>
  <c r="Z948" i="1" s="1"/>
  <c r="AA864" i="1"/>
  <c r="W864" i="1" s="1" a="1"/>
  <c r="W864" i="1" s="1"/>
  <c r="AA510" i="1"/>
  <c r="Z510" i="1" s="1" a="1"/>
  <c r="Z510" i="1" s="1"/>
  <c r="AA886" i="1"/>
  <c r="W886" i="1" s="1" a="1"/>
  <c r="W886" i="1" s="1"/>
  <c r="AA1169" i="1"/>
  <c r="Z1169" i="1" s="1" a="1"/>
  <c r="Z1169" i="1" s="1"/>
  <c r="AA124" i="1"/>
  <c r="W124" i="1" s="1" a="1"/>
  <c r="W124" i="1" s="1"/>
  <c r="AA960" i="1"/>
  <c r="Z960" i="1" s="1" a="1"/>
  <c r="Z960" i="1" s="1"/>
  <c r="AA123" i="1"/>
  <c r="W123" i="1" s="1" a="1"/>
  <c r="W123" i="1" s="1"/>
  <c r="AA1170" i="1"/>
  <c r="Z1170" i="1" s="1" a="1"/>
  <c r="Z1170" i="1" s="1"/>
  <c r="AA1171" i="1"/>
  <c r="W1171" i="1" s="1" a="1"/>
  <c r="W1171" i="1" s="1"/>
  <c r="AA1172" i="1"/>
  <c r="Z1172" i="1" s="1" a="1"/>
  <c r="Z1172" i="1" s="1"/>
  <c r="AA820" i="1"/>
  <c r="W820" i="1" s="1" a="1"/>
  <c r="W820" i="1" s="1"/>
  <c r="AA1173" i="1"/>
  <c r="Z1173" i="1" s="1" a="1"/>
  <c r="Z1173" i="1" s="1"/>
  <c r="AA995" i="1"/>
  <c r="W995" i="1" s="1" a="1"/>
  <c r="W995" i="1" s="1"/>
  <c r="AA942" i="1"/>
  <c r="Z942" i="1" s="1" a="1"/>
  <c r="Z942" i="1" s="1"/>
  <c r="AA1174" i="1"/>
  <c r="W1174" i="1" s="1" a="1"/>
  <c r="W1174" i="1" s="1"/>
  <c r="AA1175" i="1"/>
  <c r="Z1175" i="1" s="1" a="1"/>
  <c r="Z1175" i="1" s="1"/>
  <c r="AA444" i="1"/>
  <c r="W444" i="1" s="1" a="1"/>
  <c r="W444" i="1" s="1"/>
  <c r="AA1176" i="1"/>
  <c r="Z1176" i="1" s="1" a="1"/>
  <c r="Z1176" i="1" s="1"/>
  <c r="AA1177" i="1"/>
  <c r="W1177" i="1" s="1" a="1"/>
  <c r="W1177" i="1" s="1"/>
  <c r="AA908" i="1"/>
  <c r="Z908" i="1" s="1" a="1"/>
  <c r="Z908" i="1" s="1"/>
  <c r="AA971" i="1"/>
  <c r="W971" i="1" s="1" a="1"/>
  <c r="W971" i="1" s="1"/>
  <c r="AA1178" i="1"/>
  <c r="Z1178" i="1" s="1" a="1"/>
  <c r="Z1178" i="1" s="1"/>
  <c r="AA293" i="1"/>
  <c r="W293" i="1" s="1" a="1"/>
  <c r="W293" i="1" s="1"/>
  <c r="AA992" i="1"/>
  <c r="Z992" i="1" s="1" a="1"/>
  <c r="Z992" i="1" s="1"/>
  <c r="AA1179" i="1"/>
  <c r="W1179" i="1" s="1" a="1"/>
  <c r="W1179" i="1" s="1"/>
  <c r="AA1007" i="1"/>
  <c r="Z1007" i="1" s="1" a="1"/>
  <c r="Z1007" i="1" s="1"/>
  <c r="AA1180" i="1"/>
  <c r="W1180" i="1" s="1" a="1"/>
  <c r="W1180" i="1" s="1"/>
  <c r="AA1181" i="1"/>
  <c r="Z1181" i="1" s="1" a="1"/>
  <c r="Z1181" i="1" s="1"/>
  <c r="AA1182" i="1"/>
  <c r="W1182" i="1" s="1" a="1"/>
  <c r="W1182" i="1" s="1"/>
  <c r="AA994" i="1"/>
  <c r="Z994" i="1" s="1" a="1"/>
  <c r="Z994" i="1" s="1"/>
  <c r="AA984" i="1"/>
  <c r="W984" i="1" s="1" a="1"/>
  <c r="W984" i="1" s="1"/>
  <c r="AA1183" i="1"/>
  <c r="Z1183" i="1" s="1" a="1"/>
  <c r="Z1183" i="1" s="1"/>
  <c r="AA1184" i="1"/>
  <c r="W1184" i="1" s="1" a="1"/>
  <c r="W1184" i="1" s="1"/>
  <c r="AA914" i="1"/>
  <c r="Z914" i="1" s="1" a="1"/>
  <c r="Z914" i="1" s="1"/>
  <c r="AA851" i="1"/>
  <c r="W851" i="1" s="1" a="1"/>
  <c r="W851" i="1" s="1"/>
  <c r="AA1185" i="1"/>
  <c r="Z1185" i="1" s="1" a="1"/>
  <c r="Z1185" i="1" s="1"/>
  <c r="AA1186" i="1"/>
  <c r="W1186" i="1" s="1" a="1"/>
  <c r="W1186" i="1" s="1"/>
  <c r="AA962" i="1"/>
  <c r="Z962" i="1" s="1" a="1"/>
  <c r="Z962" i="1" s="1"/>
  <c r="AA1187" i="1"/>
  <c r="W1187" i="1" s="1" a="1"/>
  <c r="W1187" i="1" s="1"/>
  <c r="AA321" i="1"/>
  <c r="Z321" i="1" s="1" a="1"/>
  <c r="Z321" i="1" s="1"/>
  <c r="AA538" i="1"/>
  <c r="W538" i="1" s="1" a="1"/>
  <c r="W538" i="1" s="1"/>
  <c r="AA1188" i="1"/>
  <c r="Z1188" i="1" s="1" a="1"/>
  <c r="Z1188" i="1" s="1"/>
  <c r="AA1189" i="1"/>
  <c r="W1189" i="1" s="1" a="1"/>
  <c r="W1189" i="1" s="1"/>
  <c r="AA1190" i="1"/>
  <c r="Z1190" i="1" s="1" a="1"/>
  <c r="Z1190" i="1" s="1"/>
  <c r="AA1191" i="1"/>
  <c r="W1191" i="1" s="1" a="1"/>
  <c r="W1191" i="1" s="1"/>
  <c r="AA1192" i="1"/>
  <c r="Z1192" i="1" s="1" a="1"/>
  <c r="Z1192" i="1" s="1"/>
  <c r="AA902" i="1"/>
  <c r="W902" i="1" s="1" a="1"/>
  <c r="W902" i="1" s="1"/>
  <c r="AA1193" i="1"/>
  <c r="Z1193" i="1" s="1" a="1"/>
  <c r="Z1193" i="1" s="1"/>
  <c r="AA1194" i="1"/>
  <c r="W1194" i="1" s="1" a="1"/>
  <c r="W1194" i="1" s="1"/>
  <c r="AA125" i="1"/>
  <c r="Z125" i="1" s="1" a="1"/>
  <c r="Z125" i="1" s="1"/>
  <c r="AA501" i="1"/>
  <c r="W501" i="1" s="1" a="1"/>
  <c r="W501" i="1" s="1"/>
  <c r="AA1195" i="1"/>
  <c r="Z1195" i="1" s="1" a="1"/>
  <c r="Z1195" i="1" s="1"/>
  <c r="AA1196" i="1"/>
  <c r="W1196" i="1" s="1" a="1"/>
  <c r="W1196" i="1" s="1"/>
  <c r="AA77" i="1"/>
  <c r="Z77" i="1" s="1" a="1"/>
  <c r="Z77" i="1" s="1"/>
  <c r="AA1197" i="1"/>
  <c r="W1197" i="1" s="1" a="1"/>
  <c r="W1197" i="1" s="1"/>
  <c r="AA990" i="1"/>
  <c r="Z990" i="1" s="1" a="1"/>
  <c r="Z990" i="1" s="1"/>
  <c r="AA937" i="1"/>
  <c r="W937" i="1" s="1" a="1"/>
  <c r="W937" i="1" s="1"/>
  <c r="AA723" i="1"/>
  <c r="Z723" i="1" s="1" a="1"/>
  <c r="Z723" i="1" s="1"/>
  <c r="AA921" i="1"/>
  <c r="W921" i="1" s="1" a="1"/>
  <c r="W921" i="1" s="1"/>
  <c r="AA1198" i="1"/>
  <c r="Z1198" i="1" s="1" a="1"/>
  <c r="Z1198" i="1" s="1"/>
  <c r="AA912" i="1"/>
  <c r="W912" i="1" s="1" a="1"/>
  <c r="W912" i="1" s="1"/>
  <c r="AA1199" i="1"/>
  <c r="Z1199" i="1" s="1" a="1"/>
  <c r="Z1199" i="1" s="1"/>
  <c r="AA1200" i="1"/>
  <c r="W1200" i="1" s="1" a="1"/>
  <c r="W1200" i="1" s="1"/>
  <c r="AA1201" i="1"/>
  <c r="Z1201" i="1" s="1" a="1"/>
  <c r="Z1201" i="1" s="1"/>
  <c r="AA1202" i="1"/>
  <c r="W1202" i="1" s="1" a="1"/>
  <c r="W1202" i="1" s="1"/>
  <c r="AA1203" i="1"/>
  <c r="Z1203" i="1" s="1" a="1"/>
  <c r="Z1203" i="1" s="1"/>
  <c r="AA1204" i="1"/>
  <c r="W1204" i="1" s="1" a="1"/>
  <c r="W1204" i="1" s="1"/>
  <c r="AA1205" i="1"/>
  <c r="Z1205" i="1" s="1" a="1"/>
  <c r="Z1205" i="1" s="1"/>
  <c r="AA1206" i="1"/>
  <c r="W1206" i="1" s="1" a="1"/>
  <c r="W1206" i="1" s="1"/>
  <c r="AA1207" i="1"/>
  <c r="Z1207" i="1" s="1" a="1"/>
  <c r="Z1207" i="1" s="1"/>
  <c r="AA1208" i="1"/>
  <c r="W1208" i="1" s="1" a="1"/>
  <c r="W1208" i="1" s="1"/>
  <c r="AA1209" i="1"/>
  <c r="Z1209" i="1" s="1" a="1"/>
  <c r="Z1209" i="1" s="1"/>
  <c r="AA1210" i="1"/>
  <c r="W1210" i="1" s="1" a="1"/>
  <c r="W1210" i="1" s="1"/>
  <c r="AA1211" i="1"/>
  <c r="Z1211" i="1" s="1" a="1"/>
  <c r="Z1211" i="1" s="1"/>
  <c r="AA718" i="1"/>
  <c r="W718" i="1" s="1" a="1"/>
  <c r="W718" i="1" s="1"/>
  <c r="AA1212" i="1"/>
  <c r="Z1212" i="1" s="1" a="1"/>
  <c r="Z1212" i="1" s="1"/>
  <c r="AA445" i="1"/>
  <c r="W445" i="1" s="1" a="1"/>
  <c r="W445" i="1" s="1"/>
  <c r="AA1213" i="1"/>
  <c r="Z1213" i="1" s="1" a="1"/>
  <c r="Z1213" i="1" s="1"/>
  <c r="AA1214" i="1"/>
  <c r="W1214" i="1" s="1" a="1"/>
  <c r="W1214" i="1" s="1"/>
  <c r="AA1215" i="1"/>
  <c r="Z1215" i="1" s="1" a="1"/>
  <c r="Z1215" i="1" s="1"/>
  <c r="AA1216" i="1"/>
  <c r="W1216" i="1" s="1" a="1"/>
  <c r="W1216" i="1" s="1"/>
  <c r="AA1217" i="1"/>
  <c r="Z1217" i="1" s="1" a="1"/>
  <c r="Z1217" i="1" s="1"/>
  <c r="AA1218" i="1"/>
  <c r="W1218" i="1" s="1" a="1"/>
  <c r="W1218" i="1" s="1"/>
  <c r="AA968" i="1"/>
  <c r="Z968" i="1" s="1" a="1"/>
  <c r="Z968" i="1" s="1"/>
  <c r="AA1219" i="1"/>
  <c r="W1219" i="1" s="1" a="1"/>
  <c r="W1219" i="1" s="1"/>
  <c r="AA1220" i="1"/>
  <c r="Z1220" i="1" s="1" a="1"/>
  <c r="Z1220" i="1" s="1"/>
  <c r="AA1221" i="1"/>
  <c r="W1221" i="1" s="1" a="1"/>
  <c r="W1221" i="1" s="1"/>
  <c r="AA1222" i="1"/>
  <c r="Z1222" i="1" s="1" a="1"/>
  <c r="Z1222" i="1" s="1"/>
  <c r="AA1223" i="1"/>
  <c r="W1223" i="1" s="1" a="1"/>
  <c r="W1223" i="1" s="1"/>
  <c r="AA1224" i="1"/>
  <c r="Z1224" i="1" s="1" a="1"/>
  <c r="Z1224" i="1" s="1"/>
  <c r="AA1225" i="1"/>
  <c r="W1225" i="1" s="1" a="1"/>
  <c r="W1225" i="1" s="1"/>
  <c r="AA195" i="1"/>
  <c r="AA884" i="1"/>
  <c r="W884" i="1" s="1" a="1"/>
  <c r="W884" i="1" s="1"/>
  <c r="W1153" i="1" l="1" a="1"/>
  <c r="W1153" i="1" s="1"/>
  <c r="X1153" i="1" a="1"/>
  <c r="X1153" i="1" s="1"/>
  <c r="Y1153" i="1" a="1"/>
  <c r="Y1153" i="1" s="1"/>
  <c r="Z1153" i="1" a="1"/>
  <c r="Z1153" i="1" s="1"/>
  <c r="Z207" i="1" a="1"/>
  <c r="Z207" i="1" s="1"/>
  <c r="X207" i="1" a="1"/>
  <c r="X207" i="1" s="1"/>
  <c r="Y207" i="1" a="1"/>
  <c r="Y207" i="1" s="1"/>
  <c r="W199" i="1" a="1"/>
  <c r="W199" i="1" s="1"/>
  <c r="X199" i="1" a="1"/>
  <c r="X199" i="1" s="1"/>
  <c r="Y199" i="1" a="1"/>
  <c r="Y199" i="1" s="1"/>
  <c r="Z199" i="1" a="1"/>
  <c r="Z199" i="1" s="1"/>
  <c r="Z320" i="1" a="1"/>
  <c r="Z320" i="1" s="1"/>
  <c r="X320" i="1" a="1"/>
  <c r="X320" i="1" s="1"/>
  <c r="Y320" i="1" a="1"/>
  <c r="Y320" i="1" s="1"/>
  <c r="W1143" i="1" a="1"/>
  <c r="W1143" i="1" s="1"/>
  <c r="X1143" i="1" a="1"/>
  <c r="X1143" i="1" s="1"/>
  <c r="Y1143" i="1" a="1"/>
  <c r="Y1143" i="1" s="1"/>
  <c r="Z1143" i="1" a="1"/>
  <c r="Z1143" i="1" s="1"/>
  <c r="Z490" i="1" a="1"/>
  <c r="Z490" i="1" s="1"/>
  <c r="X490" i="1" a="1"/>
  <c r="X490" i="1" s="1"/>
  <c r="Y490" i="1" a="1"/>
  <c r="Y490" i="1" s="1"/>
  <c r="W238" i="1" a="1"/>
  <c r="W238" i="1" s="1"/>
  <c r="X238" i="1" a="1"/>
  <c r="X238" i="1" s="1"/>
  <c r="Y238" i="1" a="1"/>
  <c r="Y238" i="1" s="1"/>
  <c r="Z238" i="1" a="1"/>
  <c r="Z238" i="1" s="1"/>
  <c r="Z1132" i="1" a="1"/>
  <c r="Z1132" i="1" s="1"/>
  <c r="X1132" i="1" a="1"/>
  <c r="X1132" i="1" s="1"/>
  <c r="Y1132" i="1" a="1"/>
  <c r="Y1132" i="1" s="1"/>
  <c r="W35" i="1" a="1"/>
  <c r="W35" i="1" s="1"/>
  <c r="X35" i="1" a="1"/>
  <c r="X35" i="1" s="1"/>
  <c r="Y35" i="1" a="1"/>
  <c r="Y35" i="1" s="1"/>
  <c r="Z35" i="1" a="1"/>
  <c r="Z35" i="1" s="1"/>
  <c r="Z1124" i="1" a="1"/>
  <c r="Z1124" i="1" s="1"/>
  <c r="X1124" i="1" a="1"/>
  <c r="X1124" i="1" s="1"/>
  <c r="Y1124" i="1" a="1"/>
  <c r="Y1124" i="1" s="1"/>
  <c r="W887" i="1" a="1"/>
  <c r="W887" i="1" s="1"/>
  <c r="X887" i="1" a="1"/>
  <c r="X887" i="1" s="1"/>
  <c r="Y887" i="1" a="1"/>
  <c r="Y887" i="1" s="1"/>
  <c r="Z887" i="1" a="1"/>
  <c r="Z887" i="1" s="1"/>
  <c r="Z1005" i="1" a="1"/>
  <c r="Z1005" i="1" s="1"/>
  <c r="X1005" i="1" a="1"/>
  <c r="X1005" i="1" s="1"/>
  <c r="Y1005" i="1" a="1"/>
  <c r="Y1005" i="1" s="1"/>
  <c r="W1112" i="1" a="1"/>
  <c r="W1112" i="1" s="1"/>
  <c r="X1112" i="1" a="1"/>
  <c r="X1112" i="1" s="1"/>
  <c r="Y1112" i="1" a="1"/>
  <c r="Y1112" i="1" s="1"/>
  <c r="Z1112" i="1" a="1"/>
  <c r="Z1112" i="1" s="1"/>
  <c r="W1111" i="1" a="1"/>
  <c r="W1111" i="1" s="1"/>
  <c r="X1111" i="1" a="1"/>
  <c r="X1111" i="1" s="1"/>
  <c r="Y1111" i="1" a="1"/>
  <c r="Y1111" i="1" s="1"/>
  <c r="W669" i="1" a="1"/>
  <c r="W669" i="1" s="1"/>
  <c r="X669" i="1" a="1"/>
  <c r="X669" i="1" s="1"/>
  <c r="Z669" i="1" a="1"/>
  <c r="Z669" i="1" s="1"/>
  <c r="W1101" i="1" a="1"/>
  <c r="W1101" i="1" s="1"/>
  <c r="X1101" i="1" a="1"/>
  <c r="X1101" i="1" s="1"/>
  <c r="Y1101" i="1" a="1"/>
  <c r="Y1101" i="1" s="1"/>
  <c r="Z1101" i="1" a="1"/>
  <c r="Z1101" i="1" s="1"/>
  <c r="W1095" i="1" a="1"/>
  <c r="W1095" i="1" s="1"/>
  <c r="X1095" i="1" a="1"/>
  <c r="X1095" i="1" s="1"/>
  <c r="Y1095" i="1" a="1"/>
  <c r="Y1095" i="1" s="1"/>
  <c r="Z1095" i="1" a="1"/>
  <c r="Z1095" i="1" s="1"/>
  <c r="W426" i="1" a="1"/>
  <c r="W426" i="1" s="1"/>
  <c r="X426" i="1" a="1"/>
  <c r="X426" i="1" s="1"/>
  <c r="Y426" i="1" a="1"/>
  <c r="Y426" i="1" s="1"/>
  <c r="Z426" i="1" a="1"/>
  <c r="Z426" i="1" s="1"/>
  <c r="Z1091" i="1" a="1"/>
  <c r="Z1091" i="1" s="1"/>
  <c r="W1091" i="1" a="1"/>
  <c r="W1091" i="1" s="1"/>
  <c r="X1091" i="1" a="1"/>
  <c r="X1091" i="1" s="1"/>
  <c r="Y1091" i="1" a="1"/>
  <c r="Y1091" i="1" s="1"/>
  <c r="W1089" i="1" a="1"/>
  <c r="W1089" i="1" s="1"/>
  <c r="X1089" i="1" a="1"/>
  <c r="X1089" i="1" s="1"/>
  <c r="Y1089" i="1" a="1"/>
  <c r="Y1089" i="1" s="1"/>
  <c r="Z1089" i="1" a="1"/>
  <c r="Z1089" i="1" s="1"/>
  <c r="Y467" i="1" a="1"/>
  <c r="Y467" i="1" s="1"/>
  <c r="Z467" i="1" a="1"/>
  <c r="Z467" i="1" s="1"/>
  <c r="W467" i="1" a="1"/>
  <c r="W467" i="1" s="1"/>
  <c r="X467" i="1" a="1"/>
  <c r="X467" i="1" s="1"/>
  <c r="W1084" i="1" a="1"/>
  <c r="W1084" i="1" s="1"/>
  <c r="X1084" i="1" a="1"/>
  <c r="X1084" i="1" s="1"/>
  <c r="Y1084" i="1" a="1"/>
  <c r="Y1084" i="1" s="1"/>
  <c r="Z1084" i="1" a="1"/>
  <c r="Z1084" i="1" s="1"/>
  <c r="W1080" i="1" a="1"/>
  <c r="W1080" i="1" s="1"/>
  <c r="X1080" i="1" a="1"/>
  <c r="X1080" i="1" s="1"/>
  <c r="Y1080" i="1" a="1"/>
  <c r="Y1080" i="1" s="1"/>
  <c r="Z1080" i="1" a="1"/>
  <c r="Z1080" i="1" s="1"/>
  <c r="W515" i="1" a="1"/>
  <c r="W515" i="1" s="1"/>
  <c r="X515" i="1" a="1"/>
  <c r="X515" i="1" s="1"/>
  <c r="Y515" i="1" a="1"/>
  <c r="Y515" i="1" s="1"/>
  <c r="Z515" i="1" a="1"/>
  <c r="Z515" i="1" s="1"/>
  <c r="W1072" i="1" a="1"/>
  <c r="W1072" i="1" s="1"/>
  <c r="X1072" i="1" a="1"/>
  <c r="X1072" i="1" s="1"/>
  <c r="Y1072" i="1" a="1"/>
  <c r="Y1072" i="1" s="1"/>
  <c r="Z1072" i="1" a="1"/>
  <c r="Z1072" i="1" s="1"/>
  <c r="Z952" i="1" a="1"/>
  <c r="Z952" i="1" s="1"/>
  <c r="W952" i="1" a="1"/>
  <c r="W952" i="1" s="1"/>
  <c r="X952" i="1" a="1"/>
  <c r="X952" i="1" s="1"/>
  <c r="Y952" i="1" a="1"/>
  <c r="Y952" i="1" s="1"/>
  <c r="W809" i="1" a="1"/>
  <c r="W809" i="1" s="1"/>
  <c r="X809" i="1" a="1"/>
  <c r="X809" i="1" s="1"/>
  <c r="Y809" i="1" a="1"/>
  <c r="Y809" i="1" s="1"/>
  <c r="Z809" i="1" a="1"/>
  <c r="Z809" i="1" s="1"/>
  <c r="Y706" i="1" a="1"/>
  <c r="Y706" i="1" s="1"/>
  <c r="Z706" i="1" a="1"/>
  <c r="Z706" i="1" s="1"/>
  <c r="W706" i="1" a="1"/>
  <c r="W706" i="1" s="1"/>
  <c r="X706" i="1" a="1"/>
  <c r="X706" i="1" s="1"/>
  <c r="W1059" i="1" a="1"/>
  <c r="W1059" i="1" s="1"/>
  <c r="X1059" i="1" a="1"/>
  <c r="X1059" i="1" s="1"/>
  <c r="Y1059" i="1" a="1"/>
  <c r="Y1059" i="1" s="1"/>
  <c r="Z1059" i="1" a="1"/>
  <c r="Z1059" i="1" s="1"/>
  <c r="X351" i="1" a="1"/>
  <c r="X351" i="1" s="1"/>
  <c r="Y351" i="1" a="1"/>
  <c r="Y351" i="1" s="1"/>
  <c r="Z351" i="1" a="1"/>
  <c r="Z351" i="1" s="1"/>
  <c r="W351" i="1" a="1"/>
  <c r="W351" i="1" s="1"/>
  <c r="W726" i="1" a="1"/>
  <c r="W726" i="1" s="1"/>
  <c r="X726" i="1" a="1"/>
  <c r="X726" i="1" s="1"/>
  <c r="Y726" i="1" a="1"/>
  <c r="Y726" i="1" s="1"/>
  <c r="Z726" i="1" a="1"/>
  <c r="Z726" i="1" s="1"/>
  <c r="W861" i="1" a="1"/>
  <c r="W861" i="1" s="1"/>
  <c r="X861" i="1" a="1"/>
  <c r="X861" i="1" s="1"/>
  <c r="Y861" i="1" a="1"/>
  <c r="Y861" i="1" s="1"/>
  <c r="Z861" i="1" a="1"/>
  <c r="Z861" i="1" s="1"/>
  <c r="Y1046" i="1" a="1"/>
  <c r="Y1046" i="1" s="1"/>
  <c r="Z1046" i="1" a="1"/>
  <c r="Z1046" i="1" s="1"/>
  <c r="W1046" i="1" a="1"/>
  <c r="W1046" i="1" s="1"/>
  <c r="X1046" i="1" a="1"/>
  <c r="X1046" i="1" s="1"/>
  <c r="W201" i="1" a="1"/>
  <c r="W201" i="1" s="1"/>
  <c r="X201" i="1" a="1"/>
  <c r="X201" i="1" s="1"/>
  <c r="Y201" i="1" a="1"/>
  <c r="Y201" i="1" s="1"/>
  <c r="Z201" i="1" a="1"/>
  <c r="Z201" i="1" s="1"/>
  <c r="X117" i="1" a="1"/>
  <c r="X117" i="1" s="1"/>
  <c r="Y117" i="1" a="1"/>
  <c r="Y117" i="1" s="1"/>
  <c r="Z117" i="1" a="1"/>
  <c r="Z117" i="1" s="1"/>
  <c r="W117" i="1" a="1"/>
  <c r="W117" i="1" s="1"/>
  <c r="W102" i="1" a="1"/>
  <c r="W102" i="1" s="1"/>
  <c r="X102" i="1" a="1"/>
  <c r="X102" i="1" s="1"/>
  <c r="Y102" i="1" a="1"/>
  <c r="Y102" i="1" s="1"/>
  <c r="Z102" i="1" a="1"/>
  <c r="Z102" i="1" s="1"/>
  <c r="W311" i="1" a="1"/>
  <c r="W311" i="1" s="1"/>
  <c r="X311" i="1" a="1"/>
  <c r="X311" i="1" s="1"/>
  <c r="Y311" i="1" a="1"/>
  <c r="Y311" i="1" s="1"/>
  <c r="Z311" i="1" a="1"/>
  <c r="Z311" i="1" s="1"/>
  <c r="W549" i="1" a="1"/>
  <c r="W549" i="1" s="1"/>
  <c r="X549" i="1" a="1"/>
  <c r="X549" i="1" s="1"/>
  <c r="Y549" i="1" a="1"/>
  <c r="Y549" i="1" s="1"/>
  <c r="Z549" i="1" a="1"/>
  <c r="Z549" i="1" s="1"/>
  <c r="W830" i="1" a="1"/>
  <c r="W830" i="1" s="1"/>
  <c r="X830" i="1" a="1"/>
  <c r="X830" i="1" s="1"/>
  <c r="Y830" i="1" a="1"/>
  <c r="Y830" i="1" s="1"/>
  <c r="Z830" i="1" a="1"/>
  <c r="Z830" i="1" s="1"/>
  <c r="Z448" i="1" a="1"/>
  <c r="Z448" i="1" s="1"/>
  <c r="W448" i="1" a="1"/>
  <c r="W448" i="1" s="1"/>
  <c r="X448" i="1" a="1"/>
  <c r="X448" i="1" s="1"/>
  <c r="Y448" i="1" a="1"/>
  <c r="Y448" i="1" s="1"/>
  <c r="Z1041" i="1" a="1"/>
  <c r="Z1041" i="1" s="1"/>
  <c r="W1041" i="1" a="1"/>
  <c r="W1041" i="1" s="1"/>
  <c r="X1041" i="1" a="1"/>
  <c r="X1041" i="1" s="1"/>
  <c r="Y1041" i="1" a="1"/>
  <c r="Y1041" i="1" s="1"/>
  <c r="Z270" i="1" a="1"/>
  <c r="Z270" i="1" s="1"/>
  <c r="W270" i="1" a="1"/>
  <c r="W270" i="1" s="1"/>
  <c r="X270" i="1" a="1"/>
  <c r="X270" i="1" s="1"/>
  <c r="Y270" i="1" a="1"/>
  <c r="Y270" i="1" s="1"/>
  <c r="Z1040" i="1" a="1"/>
  <c r="Z1040" i="1" s="1"/>
  <c r="W1040" i="1" a="1"/>
  <c r="W1040" i="1" s="1"/>
  <c r="X1040" i="1" a="1"/>
  <c r="X1040" i="1" s="1"/>
  <c r="Y1040" i="1" a="1"/>
  <c r="Y1040" i="1" s="1"/>
  <c r="Z517" i="1" a="1"/>
  <c r="Z517" i="1" s="1"/>
  <c r="W517" i="1" a="1"/>
  <c r="W517" i="1" s="1"/>
  <c r="X517" i="1" a="1"/>
  <c r="X517" i="1" s="1"/>
  <c r="Y517" i="1" a="1"/>
  <c r="Y517" i="1" s="1"/>
  <c r="W1039" i="1" a="1"/>
  <c r="W1039" i="1" s="1"/>
  <c r="X1039" i="1" a="1"/>
  <c r="X1039" i="1" s="1"/>
  <c r="Y1039" i="1" a="1"/>
  <c r="Y1039" i="1" s="1"/>
  <c r="Z1039" i="1" a="1"/>
  <c r="Z1039" i="1" s="1"/>
  <c r="W323" i="1" a="1"/>
  <c r="W323" i="1" s="1"/>
  <c r="X323" i="1" a="1"/>
  <c r="X323" i="1" s="1"/>
  <c r="Y323" i="1" a="1"/>
  <c r="Y323" i="1" s="1"/>
  <c r="Z323" i="1" a="1"/>
  <c r="Z323" i="1" s="1"/>
  <c r="Y827" i="1" a="1"/>
  <c r="Y827" i="1" s="1"/>
  <c r="Z827" i="1" a="1"/>
  <c r="Z827" i="1" s="1"/>
  <c r="W827" i="1" a="1"/>
  <c r="W827" i="1" s="1"/>
  <c r="X827" i="1" a="1"/>
  <c r="X827" i="1" s="1"/>
  <c r="X405" i="1" a="1"/>
  <c r="X405" i="1" s="1"/>
  <c r="Y405" i="1" a="1"/>
  <c r="Y405" i="1" s="1"/>
  <c r="Z405" i="1" a="1"/>
  <c r="Z405" i="1" s="1"/>
  <c r="W405" i="1" a="1"/>
  <c r="W405" i="1" s="1"/>
  <c r="W279" i="1" a="1"/>
  <c r="W279" i="1" s="1"/>
  <c r="X279" i="1" a="1"/>
  <c r="X279" i="1" s="1"/>
  <c r="Y279" i="1" a="1"/>
  <c r="Y279" i="1" s="1"/>
  <c r="Z279" i="1" a="1"/>
  <c r="Z279" i="1" s="1"/>
  <c r="W210" i="1" a="1"/>
  <c r="W210" i="1" s="1"/>
  <c r="X210" i="1" a="1"/>
  <c r="X210" i="1" s="1"/>
  <c r="Y210" i="1" a="1"/>
  <c r="Y210" i="1" s="1"/>
  <c r="Z210" i="1" a="1"/>
  <c r="Z210" i="1" s="1"/>
  <c r="Y40" i="1" a="1"/>
  <c r="Y40" i="1" s="1"/>
  <c r="Z40" i="1" a="1"/>
  <c r="Z40" i="1" s="1"/>
  <c r="W40" i="1" a="1"/>
  <c r="W40" i="1" s="1"/>
  <c r="X40" i="1" a="1"/>
  <c r="X40" i="1" s="1"/>
  <c r="X634" i="1" a="1"/>
  <c r="X634" i="1" s="1"/>
  <c r="Y634" i="1" a="1"/>
  <c r="Y634" i="1" s="1"/>
  <c r="Z634" i="1" a="1"/>
  <c r="Z634" i="1" s="1"/>
  <c r="W634" i="1" a="1"/>
  <c r="W634" i="1" s="1"/>
  <c r="Z148" i="1" a="1"/>
  <c r="Z148" i="1" s="1"/>
  <c r="W148" i="1" a="1"/>
  <c r="W148" i="1" s="1"/>
  <c r="X148" i="1" a="1"/>
  <c r="X148" i="1" s="1"/>
  <c r="Y148" i="1" a="1"/>
  <c r="Y148" i="1" s="1"/>
  <c r="X250" i="1" a="1"/>
  <c r="X250" i="1" s="1"/>
  <c r="Y250" i="1" a="1"/>
  <c r="Y250" i="1" s="1"/>
  <c r="Z250" i="1" a="1"/>
  <c r="Z250" i="1" s="1"/>
  <c r="W250" i="1" a="1"/>
  <c r="W250" i="1" s="1"/>
  <c r="W164" i="1" a="1"/>
  <c r="W164" i="1" s="1"/>
  <c r="X164" i="1" a="1"/>
  <c r="X164" i="1" s="1"/>
  <c r="Y164" i="1" a="1"/>
  <c r="Y164" i="1" s="1"/>
  <c r="Z164" i="1" a="1"/>
  <c r="Z164" i="1" s="1"/>
  <c r="W575" i="1" a="1"/>
  <c r="W575" i="1" s="1"/>
  <c r="X575" i="1" a="1"/>
  <c r="X575" i="1" s="1"/>
  <c r="Y575" i="1" a="1"/>
  <c r="Y575" i="1" s="1"/>
  <c r="Z575" i="1" a="1"/>
  <c r="Z575" i="1" s="1"/>
  <c r="Y552" i="1" a="1"/>
  <c r="Y552" i="1" s="1"/>
  <c r="Z552" i="1" a="1"/>
  <c r="Z552" i="1" s="1"/>
  <c r="W552" i="1" a="1"/>
  <c r="W552" i="1" s="1"/>
  <c r="X552" i="1" a="1"/>
  <c r="X552" i="1" s="1"/>
  <c r="W630" i="1" a="1"/>
  <c r="W630" i="1" s="1"/>
  <c r="X630" i="1" a="1"/>
  <c r="X630" i="1" s="1"/>
  <c r="Y630" i="1" a="1"/>
  <c r="Y630" i="1" s="1"/>
  <c r="Z630" i="1" a="1"/>
  <c r="Z630" i="1" s="1"/>
  <c r="W581" i="1" a="1"/>
  <c r="W581" i="1" s="1"/>
  <c r="X581" i="1" a="1"/>
  <c r="X581" i="1" s="1"/>
  <c r="Y581" i="1" a="1"/>
  <c r="Y581" i="1" s="1"/>
  <c r="Z581" i="1" a="1"/>
  <c r="Z581" i="1" s="1"/>
  <c r="X219" i="1" a="1"/>
  <c r="X219" i="1" s="1"/>
  <c r="Y219" i="1" a="1"/>
  <c r="Y219" i="1" s="1"/>
  <c r="Z219" i="1" a="1"/>
  <c r="Z219" i="1" s="1"/>
  <c r="W219" i="1" a="1"/>
  <c r="W219" i="1" s="1"/>
  <c r="W885" i="1" a="1"/>
  <c r="W885" i="1" s="1"/>
  <c r="X885" i="1" a="1"/>
  <c r="X885" i="1" s="1"/>
  <c r="Y885" i="1" a="1"/>
  <c r="Y885" i="1" s="1"/>
  <c r="Z885" i="1" a="1"/>
  <c r="Z885" i="1" s="1"/>
  <c r="Y753" i="1" a="1"/>
  <c r="Y753" i="1" s="1"/>
  <c r="Z753" i="1" a="1"/>
  <c r="Z753" i="1" s="1"/>
  <c r="W753" i="1" a="1"/>
  <c r="W753" i="1" s="1"/>
  <c r="X753" i="1" a="1"/>
  <c r="X753" i="1" s="1"/>
  <c r="W795" i="1" a="1"/>
  <c r="W795" i="1" s="1"/>
  <c r="X795" i="1" a="1"/>
  <c r="X795" i="1" s="1"/>
  <c r="Y795" i="1" a="1"/>
  <c r="Y795" i="1" s="1"/>
  <c r="Z795" i="1" a="1"/>
  <c r="Z795" i="1" s="1"/>
  <c r="Z327" i="1" a="1"/>
  <c r="Z327" i="1" s="1"/>
  <c r="W327" i="1" a="1"/>
  <c r="W327" i="1" s="1"/>
  <c r="X327" i="1" a="1"/>
  <c r="X327" i="1" s="1"/>
  <c r="Y327" i="1" a="1"/>
  <c r="Y327" i="1" s="1"/>
  <c r="W404" i="1" a="1"/>
  <c r="W404" i="1" s="1"/>
  <c r="X404" i="1" a="1"/>
  <c r="X404" i="1" s="1"/>
  <c r="Y404" i="1" a="1"/>
  <c r="Y404" i="1" s="1"/>
  <c r="Z404" i="1" a="1"/>
  <c r="Z404" i="1" s="1"/>
  <c r="X153" i="1" a="1"/>
  <c r="X153" i="1" s="1"/>
  <c r="Y153" i="1" a="1"/>
  <c r="Y153" i="1" s="1"/>
  <c r="Z153" i="1" a="1"/>
  <c r="Z153" i="1" s="1"/>
  <c r="W153" i="1" a="1"/>
  <c r="W153" i="1" s="1"/>
  <c r="W817" i="1" a="1"/>
  <c r="W817" i="1" s="1"/>
  <c r="X817" i="1" a="1"/>
  <c r="X817" i="1" s="1"/>
  <c r="Y817" i="1" a="1"/>
  <c r="Y817" i="1" s="1"/>
  <c r="Z817" i="1" a="1"/>
  <c r="Z817" i="1" s="1"/>
  <c r="W621" i="1" a="1"/>
  <c r="W621" i="1" s="1"/>
  <c r="X621" i="1" a="1"/>
  <c r="X621" i="1" s="1"/>
  <c r="Y621" i="1" a="1"/>
  <c r="Y621" i="1" s="1"/>
  <c r="Z621" i="1" a="1"/>
  <c r="Z621" i="1" s="1"/>
  <c r="W471" i="1" a="1"/>
  <c r="W471" i="1" s="1"/>
  <c r="X471" i="1" a="1"/>
  <c r="X471" i="1" s="1"/>
  <c r="Y471" i="1" a="1"/>
  <c r="Y471" i="1" s="1"/>
  <c r="Z471" i="1" a="1"/>
  <c r="Z471" i="1" s="1"/>
  <c r="Y135" i="1" a="1"/>
  <c r="Y135" i="1" s="1"/>
  <c r="Z135" i="1" a="1"/>
  <c r="Z135" i="1" s="1"/>
  <c r="W135" i="1" a="1"/>
  <c r="W135" i="1" s="1"/>
  <c r="X135" i="1" a="1"/>
  <c r="X135" i="1" s="1"/>
  <c r="W313" i="1" a="1"/>
  <c r="W313" i="1" s="1"/>
  <c r="Z313" i="1" a="1"/>
  <c r="Z313" i="1" s="1"/>
  <c r="X313" i="1" a="1"/>
  <c r="X313" i="1" s="1"/>
  <c r="Y313" i="1" a="1"/>
  <c r="Y313" i="1" s="1"/>
  <c r="Y699" i="1" a="1"/>
  <c r="Y699" i="1" s="1"/>
  <c r="Z699" i="1" a="1"/>
  <c r="Z699" i="1" s="1"/>
  <c r="W699" i="1" a="1"/>
  <c r="W699" i="1" s="1"/>
  <c r="X699" i="1" a="1"/>
  <c r="X699" i="1" s="1"/>
  <c r="W1034" i="1" a="1"/>
  <c r="W1034" i="1" s="1"/>
  <c r="Y1034" i="1" a="1"/>
  <c r="Y1034" i="1" s="1"/>
  <c r="X1034" i="1" a="1"/>
  <c r="X1034" i="1" s="1"/>
  <c r="Z1034" i="1" a="1"/>
  <c r="Z1034" i="1" s="1"/>
  <c r="X1033" i="1" a="1"/>
  <c r="X1033" i="1" s="1"/>
  <c r="Y1033" i="1" a="1"/>
  <c r="Y1033" i="1" s="1"/>
  <c r="W1033" i="1" a="1"/>
  <c r="W1033" i="1" s="1"/>
  <c r="Z1033" i="1" a="1"/>
  <c r="Z1033" i="1" s="1"/>
  <c r="W898" i="1" a="1"/>
  <c r="W898" i="1" s="1"/>
  <c r="X898" i="1" a="1"/>
  <c r="X898" i="1" s="1"/>
  <c r="Z898" i="1" a="1"/>
  <c r="Z898" i="1" s="1"/>
  <c r="Y898" i="1" a="1"/>
  <c r="Y898" i="1" s="1"/>
  <c r="X616" i="1" a="1"/>
  <c r="X616" i="1" s="1"/>
  <c r="Y616" i="1" a="1"/>
  <c r="Y616" i="1" s="1"/>
  <c r="Z616" i="1" a="1"/>
  <c r="Z616" i="1" s="1"/>
  <c r="W616" i="1" a="1"/>
  <c r="W616" i="1" s="1"/>
  <c r="W170" i="1" a="1"/>
  <c r="W170" i="1" s="1"/>
  <c r="X170" i="1" a="1"/>
  <c r="X170" i="1" s="1"/>
  <c r="Z170" i="1" a="1"/>
  <c r="Z170" i="1" s="1"/>
  <c r="Y170" i="1" a="1"/>
  <c r="Y170" i="1" s="1"/>
  <c r="W768" i="1" a="1"/>
  <c r="W768" i="1" s="1"/>
  <c r="X768" i="1" a="1"/>
  <c r="X768" i="1" s="1"/>
  <c r="Z768" i="1" a="1"/>
  <c r="Z768" i="1" s="1"/>
  <c r="Y768" i="1" a="1"/>
  <c r="Y768" i="1" s="1"/>
  <c r="W579" i="1" a="1"/>
  <c r="W579" i="1" s="1"/>
  <c r="X579" i="1" a="1"/>
  <c r="X579" i="1" s="1"/>
  <c r="Z579" i="1" a="1"/>
  <c r="Z579" i="1" s="1"/>
  <c r="Y579" i="1" a="1"/>
  <c r="Y579" i="1" s="1"/>
  <c r="W326" i="1" a="1"/>
  <c r="W326" i="1" s="1"/>
  <c r="X326" i="1" a="1"/>
  <c r="X326" i="1" s="1"/>
  <c r="Z326" i="1" a="1"/>
  <c r="Z326" i="1" s="1"/>
  <c r="Y326" i="1" a="1"/>
  <c r="Y326" i="1" s="1"/>
  <c r="W566" i="1" a="1"/>
  <c r="W566" i="1" s="1"/>
  <c r="X566" i="1" a="1"/>
  <c r="X566" i="1" s="1"/>
  <c r="Z566" i="1" a="1"/>
  <c r="Z566" i="1" s="1"/>
  <c r="Y566" i="1" a="1"/>
  <c r="Y566" i="1" s="1"/>
  <c r="W96" i="1" a="1"/>
  <c r="W96" i="1" s="1"/>
  <c r="X96" i="1" a="1"/>
  <c r="X96" i="1" s="1"/>
  <c r="Z96" i="1" a="1"/>
  <c r="Z96" i="1" s="1"/>
  <c r="Y96" i="1" a="1"/>
  <c r="Y96" i="1" s="1"/>
  <c r="W1028" i="1" a="1"/>
  <c r="W1028" i="1" s="1"/>
  <c r="X1028" i="1" a="1"/>
  <c r="X1028" i="1" s="1"/>
  <c r="Z1028" i="1" a="1"/>
  <c r="Z1028" i="1" s="1"/>
  <c r="Y1028" i="1" a="1"/>
  <c r="Y1028" i="1" s="1"/>
  <c r="W312" i="1" a="1"/>
  <c r="W312" i="1" s="1"/>
  <c r="X312" i="1" a="1"/>
  <c r="X312" i="1" s="1"/>
  <c r="Z312" i="1" a="1"/>
  <c r="Z312" i="1" s="1"/>
  <c r="Y312" i="1" a="1"/>
  <c r="Y312" i="1" s="1"/>
  <c r="Y18" i="1" a="1"/>
  <c r="Y18" i="1" s="1"/>
  <c r="Z18" i="1" a="1"/>
  <c r="Z18" i="1" s="1"/>
  <c r="X18" i="1" a="1"/>
  <c r="X18" i="1" s="1"/>
  <c r="W18" i="1" a="1"/>
  <c r="W18" i="1" s="1"/>
  <c r="W171" i="1" a="1"/>
  <c r="W171" i="1" s="1"/>
  <c r="X171" i="1" a="1"/>
  <c r="X171" i="1" s="1"/>
  <c r="Y171" i="1" a="1"/>
  <c r="Y171" i="1" s="1"/>
  <c r="Z171" i="1" a="1"/>
  <c r="Z171" i="1" s="1"/>
  <c r="X339" i="1" a="1"/>
  <c r="X339" i="1" s="1"/>
  <c r="Y339" i="1" a="1"/>
  <c r="Y339" i="1" s="1"/>
  <c r="Z339" i="1" a="1"/>
  <c r="Z339" i="1" s="1"/>
  <c r="W339" i="1" a="1"/>
  <c r="W339" i="1" s="1"/>
  <c r="X883" i="1" a="1"/>
  <c r="X883" i="1" s="1"/>
  <c r="Y883" i="1" a="1"/>
  <c r="Y883" i="1" s="1"/>
  <c r="Z883" i="1" a="1"/>
  <c r="Z883" i="1" s="1"/>
  <c r="W883" i="1" a="1"/>
  <c r="W883" i="1" s="1"/>
  <c r="X146" i="1" a="1"/>
  <c r="X146" i="1" s="1"/>
  <c r="Y146" i="1" a="1"/>
  <c r="Y146" i="1" s="1"/>
  <c r="Z146" i="1" a="1"/>
  <c r="Z146" i="1" s="1"/>
  <c r="W146" i="1" a="1"/>
  <c r="W146" i="1" s="1"/>
  <c r="X842" i="1" a="1"/>
  <c r="X842" i="1" s="1"/>
  <c r="Y842" i="1" a="1"/>
  <c r="Y842" i="1" s="1"/>
  <c r="Z842" i="1" a="1"/>
  <c r="Z842" i="1" s="1"/>
  <c r="W842" i="1" a="1"/>
  <c r="W842" i="1" s="1"/>
  <c r="X406" i="1" a="1"/>
  <c r="X406" i="1" s="1"/>
  <c r="Y406" i="1" a="1"/>
  <c r="Y406" i="1" s="1"/>
  <c r="Z406" i="1" a="1"/>
  <c r="Z406" i="1" s="1"/>
  <c r="W406" i="1" a="1"/>
  <c r="W406" i="1" s="1"/>
  <c r="X438" i="1" a="1"/>
  <c r="X438" i="1" s="1"/>
  <c r="Y438" i="1" a="1"/>
  <c r="Y438" i="1" s="1"/>
  <c r="Z438" i="1" a="1"/>
  <c r="Z438" i="1" s="1"/>
  <c r="W438" i="1" a="1"/>
  <c r="W438" i="1" s="1"/>
  <c r="X367" i="1" a="1"/>
  <c r="X367" i="1" s="1"/>
  <c r="Y367" i="1" a="1"/>
  <c r="Y367" i="1" s="1"/>
  <c r="Z367" i="1" a="1"/>
  <c r="Z367" i="1" s="1"/>
  <c r="W367" i="1" a="1"/>
  <c r="W367" i="1" s="1"/>
  <c r="X1025" i="1" a="1"/>
  <c r="X1025" i="1" s="1"/>
  <c r="Y1025" i="1" a="1"/>
  <c r="Y1025" i="1" s="1"/>
  <c r="Z1025" i="1" a="1"/>
  <c r="Z1025" i="1" s="1"/>
  <c r="W1025" i="1" a="1"/>
  <c r="W1025" i="1" s="1"/>
  <c r="X1024" i="1" a="1"/>
  <c r="X1024" i="1" s="1"/>
  <c r="Y1024" i="1" a="1"/>
  <c r="Y1024" i="1" s="1"/>
  <c r="Z1024" i="1" a="1"/>
  <c r="Z1024" i="1" s="1"/>
  <c r="W1024" i="1" a="1"/>
  <c r="W1024" i="1" s="1"/>
  <c r="W963" i="1" a="1"/>
  <c r="W963" i="1" s="1"/>
  <c r="X963" i="1" a="1"/>
  <c r="X963" i="1" s="1"/>
  <c r="Y963" i="1" a="1"/>
  <c r="Y963" i="1" s="1"/>
  <c r="Z963" i="1" a="1"/>
  <c r="Z963" i="1" s="1"/>
  <c r="W79" i="1" a="1"/>
  <c r="W79" i="1" s="1"/>
  <c r="X79" i="1" a="1"/>
  <c r="X79" i="1" s="1"/>
  <c r="Y79" i="1" a="1"/>
  <c r="Y79" i="1" s="1"/>
  <c r="Z79" i="1" a="1"/>
  <c r="Z79" i="1" s="1"/>
  <c r="W643" i="1" a="1"/>
  <c r="W643" i="1" s="1"/>
  <c r="X643" i="1" a="1"/>
  <c r="X643" i="1" s="1"/>
  <c r="Y643" i="1" a="1"/>
  <c r="Y643" i="1" s="1"/>
  <c r="Z643" i="1" a="1"/>
  <c r="Z643" i="1" s="1"/>
  <c r="Z839" i="1" a="1"/>
  <c r="Z839" i="1" s="1"/>
  <c r="W839" i="1" a="1"/>
  <c r="W839" i="1" s="1"/>
  <c r="X839" i="1" a="1"/>
  <c r="X839" i="1" s="1"/>
  <c r="Y839" i="1" a="1"/>
  <c r="Y839" i="1" s="1"/>
  <c r="W234" i="1" a="1"/>
  <c r="W234" i="1" s="1"/>
  <c r="X234" i="1" a="1"/>
  <c r="X234" i="1" s="1"/>
  <c r="Y234" i="1" a="1"/>
  <c r="Y234" i="1" s="1"/>
  <c r="Z234" i="1" a="1"/>
  <c r="Z234" i="1" s="1"/>
  <c r="Z332" i="1" a="1"/>
  <c r="Z332" i="1" s="1"/>
  <c r="W332" i="1" a="1"/>
  <c r="W332" i="1" s="1"/>
  <c r="X332" i="1" a="1"/>
  <c r="X332" i="1" s="1"/>
  <c r="Y332" i="1" a="1"/>
  <c r="Y332" i="1" s="1"/>
  <c r="W473" i="1" a="1"/>
  <c r="W473" i="1" s="1"/>
  <c r="X473" i="1" a="1"/>
  <c r="X473" i="1" s="1"/>
  <c r="Y473" i="1" a="1"/>
  <c r="Y473" i="1" s="1"/>
  <c r="Z473" i="1" a="1"/>
  <c r="Z473" i="1" s="1"/>
  <c r="Z364" i="1" a="1"/>
  <c r="Z364" i="1" s="1"/>
  <c r="W364" i="1" a="1"/>
  <c r="W364" i="1" s="1"/>
  <c r="X364" i="1" a="1"/>
  <c r="X364" i="1" s="1"/>
  <c r="Y364" i="1" a="1"/>
  <c r="Y364" i="1" s="1"/>
  <c r="Z560" i="1" a="1"/>
  <c r="Z560" i="1" s="1"/>
  <c r="W560" i="1" a="1"/>
  <c r="W560" i="1" s="1"/>
  <c r="X560" i="1" a="1"/>
  <c r="X560" i="1" s="1"/>
  <c r="Y560" i="1" a="1"/>
  <c r="Y560" i="1" s="1"/>
  <c r="Z843" i="1" a="1"/>
  <c r="Z843" i="1" s="1"/>
  <c r="W843" i="1" a="1"/>
  <c r="W843" i="1" s="1"/>
  <c r="X843" i="1" a="1"/>
  <c r="X843" i="1" s="1"/>
  <c r="Y843" i="1" a="1"/>
  <c r="Y843" i="1" s="1"/>
  <c r="W825" i="1" a="1"/>
  <c r="W825" i="1" s="1"/>
  <c r="X825" i="1" a="1"/>
  <c r="X825" i="1" s="1"/>
  <c r="Y825" i="1" a="1"/>
  <c r="Y825" i="1" s="1"/>
  <c r="Z825" i="1" a="1"/>
  <c r="Z825" i="1" s="1"/>
  <c r="Y526" i="1" a="1"/>
  <c r="Y526" i="1" s="1"/>
  <c r="Z526" i="1" a="1"/>
  <c r="Z526" i="1" s="1"/>
  <c r="W526" i="1" a="1"/>
  <c r="W526" i="1" s="1"/>
  <c r="X526" i="1" a="1"/>
  <c r="X526" i="1" s="1"/>
  <c r="Z1019" i="1" a="1"/>
  <c r="Z1019" i="1" s="1"/>
  <c r="W1019" i="1" a="1"/>
  <c r="W1019" i="1" s="1"/>
  <c r="X1019" i="1" a="1"/>
  <c r="X1019" i="1" s="1"/>
  <c r="Y1019" i="1" a="1"/>
  <c r="Y1019" i="1" s="1"/>
  <c r="Z629" i="1" a="1"/>
  <c r="Z629" i="1" s="1"/>
  <c r="W629" i="1" a="1"/>
  <c r="W629" i="1" s="1"/>
  <c r="X629" i="1" a="1"/>
  <c r="X629" i="1" s="1"/>
  <c r="Y629" i="1" a="1"/>
  <c r="Y629" i="1" s="1"/>
  <c r="Z179" i="1" a="1"/>
  <c r="Z179" i="1" s="1"/>
  <c r="W179" i="1" a="1"/>
  <c r="W179" i="1" s="1"/>
  <c r="X179" i="1" a="1"/>
  <c r="X179" i="1" s="1"/>
  <c r="Y179" i="1" a="1"/>
  <c r="Y179" i="1" s="1"/>
  <c r="Z23" i="1" a="1"/>
  <c r="Z23" i="1" s="1"/>
  <c r="W23" i="1" a="1"/>
  <c r="W23" i="1" s="1"/>
  <c r="X23" i="1" a="1"/>
  <c r="X23" i="1" s="1"/>
  <c r="Y23" i="1" a="1"/>
  <c r="Y23" i="1" s="1"/>
  <c r="Z683" i="1" a="1"/>
  <c r="Z683" i="1" s="1"/>
  <c r="W683" i="1" a="1"/>
  <c r="W683" i="1" s="1"/>
  <c r="X683" i="1" a="1"/>
  <c r="X683" i="1" s="1"/>
  <c r="Y683" i="1" a="1"/>
  <c r="Y683" i="1" s="1"/>
  <c r="Z178" i="1" a="1"/>
  <c r="Z178" i="1" s="1"/>
  <c r="W178" i="1" a="1"/>
  <c r="W178" i="1" s="1"/>
  <c r="X178" i="1" a="1"/>
  <c r="X178" i="1" s="1"/>
  <c r="Y178" i="1" a="1"/>
  <c r="Y178" i="1" s="1"/>
  <c r="Z497" i="1" a="1"/>
  <c r="Z497" i="1" s="1"/>
  <c r="W497" i="1" a="1"/>
  <c r="W497" i="1" s="1"/>
  <c r="X497" i="1" a="1"/>
  <c r="X497" i="1" s="1"/>
  <c r="Y497" i="1" a="1"/>
  <c r="Y497" i="1" s="1"/>
  <c r="Z15" i="1" a="1"/>
  <c r="Z15" i="1" s="1"/>
  <c r="W15" i="1" a="1"/>
  <c r="W15" i="1" s="1"/>
  <c r="X15" i="1" a="1"/>
  <c r="X15" i="1" s="1"/>
  <c r="Y15" i="1" a="1"/>
  <c r="Y15" i="1" s="1"/>
  <c r="W103" i="1" a="1"/>
  <c r="W103" i="1" s="1"/>
  <c r="X103" i="1" a="1"/>
  <c r="X103" i="1" s="1"/>
  <c r="Y103" i="1" a="1"/>
  <c r="Y103" i="1" s="1"/>
  <c r="Z103" i="1" a="1"/>
  <c r="Z103" i="1" s="1"/>
  <c r="Z464" i="1" a="1"/>
  <c r="Z464" i="1" s="1"/>
  <c r="W464" i="1" a="1"/>
  <c r="W464" i="1" s="1"/>
  <c r="X464" i="1" a="1"/>
  <c r="X464" i="1" s="1"/>
  <c r="Y464" i="1" a="1"/>
  <c r="Y464" i="1" s="1"/>
  <c r="W469" i="1" a="1"/>
  <c r="W469" i="1" s="1"/>
  <c r="X469" i="1" a="1"/>
  <c r="X469" i="1" s="1"/>
  <c r="Y469" i="1" a="1"/>
  <c r="Y469" i="1" s="1"/>
  <c r="Z469" i="1" a="1"/>
  <c r="Z469" i="1" s="1"/>
  <c r="Z291" i="1" a="1"/>
  <c r="Z291" i="1" s="1"/>
  <c r="W291" i="1" a="1"/>
  <c r="W291" i="1" s="1"/>
  <c r="X291" i="1" a="1"/>
  <c r="X291" i="1" s="1"/>
  <c r="Y291" i="1" a="1"/>
  <c r="Y291" i="1" s="1"/>
  <c r="X802" i="1" a="1"/>
  <c r="X802" i="1" s="1"/>
  <c r="Y802" i="1" a="1"/>
  <c r="Y802" i="1" s="1"/>
  <c r="Z802" i="1" a="1"/>
  <c r="Z802" i="1" s="1"/>
  <c r="W802" i="1" a="1"/>
  <c r="W802" i="1" s="1"/>
  <c r="W409" i="1" a="1"/>
  <c r="W409" i="1" s="1"/>
  <c r="X409" i="1" a="1"/>
  <c r="X409" i="1" s="1"/>
  <c r="Z409" i="1" a="1"/>
  <c r="Z409" i="1" s="1"/>
  <c r="Y409" i="1" a="1"/>
  <c r="Y409" i="1" s="1"/>
  <c r="W666" i="1" a="1"/>
  <c r="W666" i="1" s="1"/>
  <c r="X666" i="1" a="1"/>
  <c r="X666" i="1" s="1"/>
  <c r="Y666" i="1" a="1"/>
  <c r="Y666" i="1" s="1"/>
  <c r="Z666" i="1" a="1"/>
  <c r="Z666" i="1" s="1"/>
  <c r="W548" i="1" a="1"/>
  <c r="W548" i="1" s="1"/>
  <c r="X548" i="1" a="1"/>
  <c r="X548" i="1" s="1"/>
  <c r="Y548" i="1" a="1"/>
  <c r="Y548" i="1" s="1"/>
  <c r="Z548" i="1" a="1"/>
  <c r="Z548" i="1" s="1"/>
  <c r="W9" i="1" a="1"/>
  <c r="W9" i="1" s="1"/>
  <c r="X9" i="1" a="1"/>
  <c r="X9" i="1" s="1"/>
  <c r="Y9" i="1" a="1"/>
  <c r="Y9" i="1" s="1"/>
  <c r="Z9" i="1" a="1"/>
  <c r="Z9" i="1" s="1"/>
  <c r="W414" i="1" a="1"/>
  <c r="W414" i="1" s="1"/>
  <c r="X414" i="1" a="1"/>
  <c r="X414" i="1" s="1"/>
  <c r="Y414" i="1" a="1"/>
  <c r="Y414" i="1" s="1"/>
  <c r="Z414" i="1" a="1"/>
  <c r="Z414" i="1" s="1"/>
  <c r="W192" i="1" a="1"/>
  <c r="W192" i="1" s="1"/>
  <c r="X192" i="1" a="1"/>
  <c r="X192" i="1" s="1"/>
  <c r="Y192" i="1" a="1"/>
  <c r="Y192" i="1" s="1"/>
  <c r="Z192" i="1" a="1"/>
  <c r="Z192" i="1" s="1"/>
  <c r="W577" i="1" a="1"/>
  <c r="W577" i="1" s="1"/>
  <c r="X577" i="1" a="1"/>
  <c r="X577" i="1" s="1"/>
  <c r="Y577" i="1" a="1"/>
  <c r="Y577" i="1" s="1"/>
  <c r="Z577" i="1" a="1"/>
  <c r="Z577" i="1" s="1"/>
  <c r="W637" i="1" a="1"/>
  <c r="W637" i="1" s="1"/>
  <c r="X637" i="1" a="1"/>
  <c r="X637" i="1" s="1"/>
  <c r="Y637" i="1" a="1"/>
  <c r="Y637" i="1" s="1"/>
  <c r="Z637" i="1" a="1"/>
  <c r="Z637" i="1" s="1"/>
  <c r="W289" i="1" a="1"/>
  <c r="W289" i="1" s="1"/>
  <c r="X289" i="1" a="1"/>
  <c r="X289" i="1" s="1"/>
  <c r="Y289" i="1" a="1"/>
  <c r="Y289" i="1" s="1"/>
  <c r="Z289" i="1" a="1"/>
  <c r="Z289" i="1" s="1"/>
  <c r="W719" i="1" a="1"/>
  <c r="W719" i="1" s="1"/>
  <c r="X719" i="1" a="1"/>
  <c r="X719" i="1" s="1"/>
  <c r="Y719" i="1" a="1"/>
  <c r="Y719" i="1" s="1"/>
  <c r="Z719" i="1" a="1"/>
  <c r="Z719" i="1" s="1"/>
  <c r="W631" i="1" a="1"/>
  <c r="W631" i="1" s="1"/>
  <c r="X631" i="1" a="1"/>
  <c r="X631" i="1" s="1"/>
  <c r="Y631" i="1" a="1"/>
  <c r="Y631" i="1" s="1"/>
  <c r="Z631" i="1" a="1"/>
  <c r="Z631" i="1" s="1"/>
  <c r="W398" i="1" a="1"/>
  <c r="W398" i="1" s="1"/>
  <c r="X398" i="1" a="1"/>
  <c r="X398" i="1" s="1"/>
  <c r="Y398" i="1" a="1"/>
  <c r="Y398" i="1" s="1"/>
  <c r="Z398" i="1" a="1"/>
  <c r="Z398" i="1" s="1"/>
  <c r="W413" i="1" a="1"/>
  <c r="W413" i="1" s="1"/>
  <c r="X413" i="1" a="1"/>
  <c r="X413" i="1" s="1"/>
  <c r="Y413" i="1" a="1"/>
  <c r="Y413" i="1" s="1"/>
  <c r="Z413" i="1" a="1"/>
  <c r="Z413" i="1" s="1"/>
  <c r="W638" i="1" a="1"/>
  <c r="W638" i="1" s="1"/>
  <c r="X638" i="1" a="1"/>
  <c r="X638" i="1" s="1"/>
  <c r="Y638" i="1" a="1"/>
  <c r="Y638" i="1" s="1"/>
  <c r="Z638" i="1" a="1"/>
  <c r="Z638" i="1" s="1"/>
  <c r="Z652" i="1" a="1"/>
  <c r="Z652" i="1" s="1"/>
  <c r="W652" i="1" a="1"/>
  <c r="W652" i="1" s="1"/>
  <c r="X652" i="1" a="1"/>
  <c r="X652" i="1" s="1"/>
  <c r="Y652" i="1" a="1"/>
  <c r="Y652" i="1" s="1"/>
  <c r="W675" i="1" a="1"/>
  <c r="W675" i="1" s="1"/>
  <c r="X675" i="1" a="1"/>
  <c r="X675" i="1" s="1"/>
  <c r="Y675" i="1" a="1"/>
  <c r="Y675" i="1" s="1"/>
  <c r="Z675" i="1" a="1"/>
  <c r="Z675" i="1" s="1"/>
  <c r="W874" i="1" a="1"/>
  <c r="W874" i="1" s="1"/>
  <c r="X874" i="1" a="1"/>
  <c r="X874" i="1" s="1"/>
  <c r="Y874" i="1" a="1"/>
  <c r="Y874" i="1" s="1"/>
  <c r="Z874" i="1" a="1"/>
  <c r="Z874" i="1" s="1"/>
  <c r="Y435" i="1" a="1"/>
  <c r="Y435" i="1" s="1"/>
  <c r="Y1224" i="1" a="1"/>
  <c r="Y1224" i="1" s="1"/>
  <c r="Y1222" i="1" a="1"/>
  <c r="Y1222" i="1" s="1"/>
  <c r="Y1220" i="1" a="1"/>
  <c r="Y1220" i="1" s="1"/>
  <c r="Y968" i="1" a="1"/>
  <c r="Y968" i="1" s="1"/>
  <c r="Y1217" i="1" a="1"/>
  <c r="Y1217" i="1" s="1"/>
  <c r="Y1215" i="1" a="1"/>
  <c r="Y1215" i="1" s="1"/>
  <c r="Y1213" i="1" a="1"/>
  <c r="Y1213" i="1" s="1"/>
  <c r="Y1212" i="1" a="1"/>
  <c r="Y1212" i="1" s="1"/>
  <c r="Y1211" i="1" a="1"/>
  <c r="Y1211" i="1" s="1"/>
  <c r="Y1209" i="1" a="1"/>
  <c r="Y1209" i="1" s="1"/>
  <c r="Y1207" i="1" a="1"/>
  <c r="Y1207" i="1" s="1"/>
  <c r="Y1205" i="1" a="1"/>
  <c r="Y1205" i="1" s="1"/>
  <c r="Y1203" i="1" a="1"/>
  <c r="Y1203" i="1" s="1"/>
  <c r="Y1201" i="1" a="1"/>
  <c r="Y1201" i="1" s="1"/>
  <c r="Y1199" i="1" a="1"/>
  <c r="Y1199" i="1" s="1"/>
  <c r="Y1198" i="1" a="1"/>
  <c r="Y1198" i="1" s="1"/>
  <c r="Y723" i="1" a="1"/>
  <c r="Y723" i="1" s="1"/>
  <c r="Y990" i="1" a="1"/>
  <c r="Y990" i="1" s="1"/>
  <c r="Y77" i="1" a="1"/>
  <c r="Y77" i="1" s="1"/>
  <c r="Y1195" i="1" a="1"/>
  <c r="Y1195" i="1" s="1"/>
  <c r="Y125" i="1" a="1"/>
  <c r="Y125" i="1" s="1"/>
  <c r="Y1193" i="1" a="1"/>
  <c r="Y1193" i="1" s="1"/>
  <c r="Y1192" i="1" a="1"/>
  <c r="Y1192" i="1" s="1"/>
  <c r="Y1190" i="1" a="1"/>
  <c r="Y1190" i="1" s="1"/>
  <c r="Y1188" i="1" a="1"/>
  <c r="Y1188" i="1" s="1"/>
  <c r="Y321" i="1" a="1"/>
  <c r="Y321" i="1" s="1"/>
  <c r="Y962" i="1" a="1"/>
  <c r="Y962" i="1" s="1"/>
  <c r="Y1185" i="1" a="1"/>
  <c r="Y1185" i="1" s="1"/>
  <c r="Y914" i="1" a="1"/>
  <c r="Y914" i="1" s="1"/>
  <c r="Y1183" i="1" a="1"/>
  <c r="Y1183" i="1" s="1"/>
  <c r="Y994" i="1" a="1"/>
  <c r="Y994" i="1" s="1"/>
  <c r="Y1181" i="1" a="1"/>
  <c r="Y1181" i="1" s="1"/>
  <c r="Y1007" i="1" a="1"/>
  <c r="Y1007" i="1" s="1"/>
  <c r="Y992" i="1" a="1"/>
  <c r="Y992" i="1" s="1"/>
  <c r="Y1178" i="1" a="1"/>
  <c r="Y1178" i="1" s="1"/>
  <c r="Y908" i="1" a="1"/>
  <c r="Y908" i="1" s="1"/>
  <c r="Y1176" i="1" a="1"/>
  <c r="Y1176" i="1" s="1"/>
  <c r="Y1175" i="1" a="1"/>
  <c r="Y1175" i="1" s="1"/>
  <c r="Y942" i="1" a="1"/>
  <c r="Y942" i="1" s="1"/>
  <c r="Y1173" i="1" a="1"/>
  <c r="Y1173" i="1" s="1"/>
  <c r="Y1172" i="1" a="1"/>
  <c r="Y1172" i="1" s="1"/>
  <c r="Y1170" i="1" a="1"/>
  <c r="Y1170" i="1" s="1"/>
  <c r="Y960" i="1" a="1"/>
  <c r="Y960" i="1" s="1"/>
  <c r="Y1169" i="1" a="1"/>
  <c r="Y1169" i="1" s="1"/>
  <c r="Y510" i="1" a="1"/>
  <c r="Y510" i="1" s="1"/>
  <c r="Y948" i="1" a="1"/>
  <c r="Y948" i="1" s="1"/>
  <c r="Y14" i="1" a="1"/>
  <c r="Y14" i="1" s="1"/>
  <c r="Y241" i="1" a="1"/>
  <c r="Y241" i="1" s="1"/>
  <c r="Y1167" i="1" a="1"/>
  <c r="Y1167" i="1" s="1"/>
  <c r="Y896" i="1" a="1"/>
  <c r="Y896" i="1" s="1"/>
  <c r="Y568" i="1" a="1"/>
  <c r="Y568" i="1" s="1"/>
  <c r="Y1166" i="1" a="1"/>
  <c r="Y1166" i="1" s="1"/>
  <c r="Y967" i="1" a="1"/>
  <c r="Y967" i="1" s="1"/>
  <c r="X727" i="1" a="1"/>
  <c r="X727" i="1" s="1"/>
  <c r="X1164" i="1" a="1"/>
  <c r="X1164" i="1" s="1"/>
  <c r="Y1162" i="1" a="1"/>
  <c r="Y1162" i="1" s="1"/>
  <c r="W1161" i="1" a="1"/>
  <c r="W1161" i="1" s="1"/>
  <c r="X674" i="1" a="1"/>
  <c r="X674" i="1" s="1"/>
  <c r="X897" i="1" a="1"/>
  <c r="X897" i="1" s="1"/>
  <c r="Z627" i="1" a="1"/>
  <c r="Z627" i="1" s="1"/>
  <c r="W1157" i="1" a="1"/>
  <c r="W1157" i="1" s="1"/>
  <c r="X761" i="1" a="1"/>
  <c r="X761" i="1" s="1"/>
  <c r="X1155" i="1" a="1"/>
  <c r="X1155" i="1" s="1"/>
  <c r="Z1111" i="1" a="1"/>
  <c r="Z1111" i="1" s="1"/>
  <c r="Z1152" i="1" a="1"/>
  <c r="Z1152" i="1" s="1"/>
  <c r="X1152" i="1" a="1"/>
  <c r="X1152" i="1" s="1"/>
  <c r="Y1152" i="1" a="1"/>
  <c r="Y1152" i="1" s="1"/>
  <c r="W1150" i="1" a="1"/>
  <c r="W1150" i="1" s="1"/>
  <c r="X1150" i="1" a="1"/>
  <c r="X1150" i="1" s="1"/>
  <c r="Y1150" i="1" a="1"/>
  <c r="Y1150" i="1" s="1"/>
  <c r="Z1150" i="1" a="1"/>
  <c r="Z1150" i="1" s="1"/>
  <c r="Z555" i="1" a="1"/>
  <c r="Z555" i="1" s="1"/>
  <c r="X555" i="1" a="1"/>
  <c r="X555" i="1" s="1"/>
  <c r="Y555" i="1" a="1"/>
  <c r="Y555" i="1" s="1"/>
  <c r="W778" i="1" a="1"/>
  <c r="W778" i="1" s="1"/>
  <c r="X778" i="1" a="1"/>
  <c r="X778" i="1" s="1"/>
  <c r="Y778" i="1" a="1"/>
  <c r="Y778" i="1" s="1"/>
  <c r="Z778" i="1" a="1"/>
  <c r="Z778" i="1" s="1"/>
  <c r="Z1142" i="1" a="1"/>
  <c r="Z1142" i="1" s="1"/>
  <c r="X1142" i="1" a="1"/>
  <c r="X1142" i="1" s="1"/>
  <c r="Y1142" i="1" a="1"/>
  <c r="Y1142" i="1" s="1"/>
  <c r="W6" i="1" a="1"/>
  <c r="W6" i="1" s="1"/>
  <c r="X6" i="1" a="1"/>
  <c r="X6" i="1" s="1"/>
  <c r="Y6" i="1" a="1"/>
  <c r="Y6" i="1" s="1"/>
  <c r="Z6" i="1" a="1"/>
  <c r="Z6" i="1" s="1"/>
  <c r="Z1136" i="1" a="1"/>
  <c r="Z1136" i="1" s="1"/>
  <c r="X1136" i="1" a="1"/>
  <c r="X1136" i="1" s="1"/>
  <c r="Y1136" i="1" a="1"/>
  <c r="Y1136" i="1" s="1"/>
  <c r="W1131" i="1" a="1"/>
  <c r="W1131" i="1" s="1"/>
  <c r="X1131" i="1" a="1"/>
  <c r="X1131" i="1" s="1"/>
  <c r="Y1131" i="1" a="1"/>
  <c r="Y1131" i="1" s="1"/>
  <c r="Z1131" i="1" a="1"/>
  <c r="Z1131" i="1" s="1"/>
  <c r="Z1127" i="1" a="1"/>
  <c r="Z1127" i="1" s="1"/>
  <c r="X1127" i="1" a="1"/>
  <c r="X1127" i="1" s="1"/>
  <c r="Y1127" i="1" a="1"/>
  <c r="Y1127" i="1" s="1"/>
  <c r="W91" i="1" a="1"/>
  <c r="W91" i="1" s="1"/>
  <c r="X91" i="1" a="1"/>
  <c r="X91" i="1" s="1"/>
  <c r="Y91" i="1" a="1"/>
  <c r="Y91" i="1" s="1"/>
  <c r="Z91" i="1" a="1"/>
  <c r="Z91" i="1" s="1"/>
  <c r="Z1122" i="1" a="1"/>
  <c r="Z1122" i="1" s="1"/>
  <c r="X1122" i="1" a="1"/>
  <c r="X1122" i="1" s="1"/>
  <c r="Y1122" i="1" a="1"/>
  <c r="Y1122" i="1" s="1"/>
  <c r="W977" i="1" a="1"/>
  <c r="W977" i="1" s="1"/>
  <c r="X977" i="1" a="1"/>
  <c r="X977" i="1" s="1"/>
  <c r="Y977" i="1" a="1"/>
  <c r="Y977" i="1" s="1"/>
  <c r="Z977" i="1" a="1"/>
  <c r="Z977" i="1" s="1"/>
  <c r="Z870" i="1" a="1"/>
  <c r="Z870" i="1" s="1"/>
  <c r="X870" i="1" a="1"/>
  <c r="X870" i="1" s="1"/>
  <c r="Y870" i="1" a="1"/>
  <c r="Y870" i="1" s="1"/>
  <c r="Z1110" i="1" a="1"/>
  <c r="Z1110" i="1" s="1"/>
  <c r="X1110" i="1" a="1"/>
  <c r="X1110" i="1" s="1"/>
  <c r="Y1110" i="1" a="1"/>
  <c r="Y1110" i="1" s="1"/>
  <c r="X1106" i="1" a="1"/>
  <c r="X1106" i="1" s="1"/>
  <c r="Y1106" i="1" a="1"/>
  <c r="Y1106" i="1" s="1"/>
  <c r="Z1106" i="1" a="1"/>
  <c r="Z1106" i="1" s="1"/>
  <c r="W1106" i="1" a="1"/>
  <c r="W1106" i="1" s="1"/>
  <c r="Y1100" i="1" a="1"/>
  <c r="Y1100" i="1" s="1"/>
  <c r="Z1100" i="1" a="1"/>
  <c r="Z1100" i="1" s="1"/>
  <c r="W1100" i="1" a="1"/>
  <c r="W1100" i="1" s="1"/>
  <c r="X1100" i="1" a="1"/>
  <c r="X1100" i="1" s="1"/>
  <c r="Y512" i="1" a="1"/>
  <c r="Y512" i="1" s="1"/>
  <c r="Z512" i="1" a="1"/>
  <c r="Z512" i="1" s="1"/>
  <c r="W512" i="1" a="1"/>
  <c r="W512" i="1" s="1"/>
  <c r="X512" i="1" a="1"/>
  <c r="X512" i="1" s="1"/>
  <c r="Y4" i="1" a="1"/>
  <c r="Y4" i="1" s="1"/>
  <c r="Z4" i="1" a="1"/>
  <c r="Z4" i="1" s="1"/>
  <c r="X4" i="1" a="1"/>
  <c r="X4" i="1" s="1"/>
  <c r="W162" i="1" a="1"/>
  <c r="W162" i="1" s="1"/>
  <c r="X162" i="1" a="1"/>
  <c r="X162" i="1" s="1"/>
  <c r="Y162" i="1" a="1"/>
  <c r="Y162" i="1" s="1"/>
  <c r="Z162" i="1" a="1"/>
  <c r="Z162" i="1" s="1"/>
  <c r="W150" i="1" a="1"/>
  <c r="W150" i="1" s="1"/>
  <c r="X150" i="1" a="1"/>
  <c r="X150" i="1" s="1"/>
  <c r="Y150" i="1" a="1"/>
  <c r="Y150" i="1" s="1"/>
  <c r="Z150" i="1" a="1"/>
  <c r="Z150" i="1" s="1"/>
  <c r="W188" i="1" a="1"/>
  <c r="W188" i="1" s="1"/>
  <c r="X188" i="1" a="1"/>
  <c r="X188" i="1" s="1"/>
  <c r="Y188" i="1" a="1"/>
  <c r="Y188" i="1" s="1"/>
  <c r="Z188" i="1" a="1"/>
  <c r="Z188" i="1" s="1"/>
  <c r="Y905" i="1" a="1"/>
  <c r="Y905" i="1" s="1"/>
  <c r="Z905" i="1" a="1"/>
  <c r="Z905" i="1" s="1"/>
  <c r="W905" i="1" a="1"/>
  <c r="W905" i="1" s="1"/>
  <c r="X905" i="1" a="1"/>
  <c r="X905" i="1" s="1"/>
  <c r="W114" i="1" a="1"/>
  <c r="W114" i="1" s="1"/>
  <c r="X114" i="1" a="1"/>
  <c r="X114" i="1" s="1"/>
  <c r="Y114" i="1" a="1"/>
  <c r="Y114" i="1" s="1"/>
  <c r="Z114" i="1" a="1"/>
  <c r="Z114" i="1" s="1"/>
  <c r="W1077" i="1" a="1"/>
  <c r="W1077" i="1" s="1"/>
  <c r="X1077" i="1" a="1"/>
  <c r="X1077" i="1" s="1"/>
  <c r="Y1077" i="1" a="1"/>
  <c r="Y1077" i="1" s="1"/>
  <c r="Z1077" i="1" a="1"/>
  <c r="Z1077" i="1" s="1"/>
  <c r="W1071" i="1" a="1"/>
  <c r="W1071" i="1" s="1"/>
  <c r="X1071" i="1" a="1"/>
  <c r="X1071" i="1" s="1"/>
  <c r="Y1071" i="1" a="1"/>
  <c r="Y1071" i="1" s="1"/>
  <c r="Z1071" i="1" a="1"/>
  <c r="Z1071" i="1" s="1"/>
  <c r="W1067" i="1" a="1"/>
  <c r="W1067" i="1" s="1"/>
  <c r="X1067" i="1" a="1"/>
  <c r="X1067" i="1" s="1"/>
  <c r="Y1067" i="1" a="1"/>
  <c r="Y1067" i="1" s="1"/>
  <c r="Z1067" i="1" a="1"/>
  <c r="Z1067" i="1" s="1"/>
  <c r="Z1065" i="1" a="1"/>
  <c r="Z1065" i="1" s="1"/>
  <c r="W1065" i="1" a="1"/>
  <c r="W1065" i="1" s="1"/>
  <c r="X1065" i="1" a="1"/>
  <c r="X1065" i="1" s="1"/>
  <c r="Y1065" i="1" a="1"/>
  <c r="Y1065" i="1" s="1"/>
  <c r="W974" i="1" a="1"/>
  <c r="W974" i="1" s="1"/>
  <c r="X974" i="1" a="1"/>
  <c r="X974" i="1" s="1"/>
  <c r="Y974" i="1" a="1"/>
  <c r="Y974" i="1" s="1"/>
  <c r="Z974" i="1" a="1"/>
  <c r="Z974" i="1" s="1"/>
  <c r="Y113" i="1" a="1"/>
  <c r="Y113" i="1" s="1"/>
  <c r="Z113" i="1" a="1"/>
  <c r="Z113" i="1" s="1"/>
  <c r="W113" i="1" a="1"/>
  <c r="W113" i="1" s="1"/>
  <c r="X113" i="1" a="1"/>
  <c r="X113" i="1" s="1"/>
  <c r="W1056" i="1" a="1"/>
  <c r="W1056" i="1" s="1"/>
  <c r="X1056" i="1" a="1"/>
  <c r="X1056" i="1" s="1"/>
  <c r="Y1056" i="1" a="1"/>
  <c r="Y1056" i="1" s="1"/>
  <c r="Z1056" i="1" a="1"/>
  <c r="Z1056" i="1" s="1"/>
  <c r="W483" i="1" a="1"/>
  <c r="W483" i="1" s="1"/>
  <c r="X483" i="1" a="1"/>
  <c r="X483" i="1" s="1"/>
  <c r="Y483" i="1" a="1"/>
  <c r="Y483" i="1" s="1"/>
  <c r="Z483" i="1" a="1"/>
  <c r="Z483" i="1" s="1"/>
  <c r="Z1048" i="1" a="1"/>
  <c r="Z1048" i="1" s="1"/>
  <c r="W1048" i="1" a="1"/>
  <c r="W1048" i="1" s="1"/>
  <c r="X1048" i="1" a="1"/>
  <c r="X1048" i="1" s="1"/>
  <c r="Y1048" i="1" a="1"/>
  <c r="Y1048" i="1" s="1"/>
  <c r="W354" i="1" a="1"/>
  <c r="W354" i="1" s="1"/>
  <c r="X354" i="1" a="1"/>
  <c r="X354" i="1" s="1"/>
  <c r="Y354" i="1" a="1"/>
  <c r="Y354" i="1" s="1"/>
  <c r="Z354" i="1" a="1"/>
  <c r="Z354" i="1" s="1"/>
  <c r="Y814" i="1" a="1"/>
  <c r="Y814" i="1" s="1"/>
  <c r="Z814" i="1" a="1"/>
  <c r="Z814" i="1" s="1"/>
  <c r="W814" i="1" a="1"/>
  <c r="W814" i="1" s="1"/>
  <c r="X814" i="1" a="1"/>
  <c r="X814" i="1" s="1"/>
  <c r="W737" i="1" a="1"/>
  <c r="W737" i="1" s="1"/>
  <c r="X737" i="1" a="1"/>
  <c r="X737" i="1" s="1"/>
  <c r="Y737" i="1" a="1"/>
  <c r="Y737" i="1" s="1"/>
  <c r="Z737" i="1" a="1"/>
  <c r="Z737" i="1" s="1"/>
  <c r="Y214" i="1" a="1"/>
  <c r="Y214" i="1" s="1"/>
  <c r="Z214" i="1" a="1"/>
  <c r="Z214" i="1" s="1"/>
  <c r="W214" i="1" a="1"/>
  <c r="W214" i="1" s="1"/>
  <c r="X214" i="1" a="1"/>
  <c r="X214" i="1" s="1"/>
  <c r="Z725" i="1" a="1"/>
  <c r="Z725" i="1" s="1"/>
  <c r="W725" i="1" a="1"/>
  <c r="W725" i="1" s="1"/>
  <c r="X725" i="1" a="1"/>
  <c r="X725" i="1" s="1"/>
  <c r="Y725" i="1" a="1"/>
  <c r="Y725" i="1" s="1"/>
  <c r="Z561" i="1" a="1"/>
  <c r="Z561" i="1" s="1"/>
  <c r="W561" i="1" a="1"/>
  <c r="W561" i="1" s="1"/>
  <c r="X561" i="1" a="1"/>
  <c r="X561" i="1" s="1"/>
  <c r="Y561" i="1" a="1"/>
  <c r="Y561" i="1" s="1"/>
  <c r="Z395" i="1" a="1"/>
  <c r="Z395" i="1" s="1"/>
  <c r="W395" i="1" a="1"/>
  <c r="W395" i="1" s="1"/>
  <c r="X395" i="1" a="1"/>
  <c r="X395" i="1" s="1"/>
  <c r="Y395" i="1" a="1"/>
  <c r="Y395" i="1" s="1"/>
  <c r="Y181" i="1" a="1"/>
  <c r="Y181" i="1" s="1"/>
  <c r="Z181" i="1" a="1"/>
  <c r="Z181" i="1" s="1"/>
  <c r="W181" i="1" a="1"/>
  <c r="W181" i="1" s="1"/>
  <c r="X181" i="1" a="1"/>
  <c r="X181" i="1" s="1"/>
  <c r="Y400" i="1" a="1"/>
  <c r="Y400" i="1" s="1"/>
  <c r="Z400" i="1" a="1"/>
  <c r="Z400" i="1" s="1"/>
  <c r="W400" i="1" a="1"/>
  <c r="W400" i="1" s="1"/>
  <c r="X400" i="1" a="1"/>
  <c r="X400" i="1" s="1"/>
  <c r="Z346" i="1" a="1"/>
  <c r="Z346" i="1" s="1"/>
  <c r="W346" i="1" a="1"/>
  <c r="W346" i="1" s="1"/>
  <c r="X346" i="1" a="1"/>
  <c r="X346" i="1" s="1"/>
  <c r="Y346" i="1" a="1"/>
  <c r="Y346" i="1" s="1"/>
  <c r="Z693" i="1" a="1"/>
  <c r="Z693" i="1" s="1"/>
  <c r="W693" i="1" a="1"/>
  <c r="W693" i="1" s="1"/>
  <c r="X693" i="1" a="1"/>
  <c r="X693" i="1" s="1"/>
  <c r="Y693" i="1" a="1"/>
  <c r="Y693" i="1" s="1"/>
  <c r="W775" i="1" a="1"/>
  <c r="W775" i="1" s="1"/>
  <c r="X775" i="1" a="1"/>
  <c r="X775" i="1" s="1"/>
  <c r="Y775" i="1" a="1"/>
  <c r="Y775" i="1" s="1"/>
  <c r="Z775" i="1" a="1"/>
  <c r="Z775" i="1" s="1"/>
  <c r="X92" i="1" a="1"/>
  <c r="X92" i="1" s="1"/>
  <c r="Y92" i="1" a="1"/>
  <c r="Y92" i="1" s="1"/>
  <c r="Z92" i="1" a="1"/>
  <c r="Z92" i="1" s="1"/>
  <c r="W92" i="1" a="1"/>
  <c r="W92" i="1" s="1"/>
  <c r="Z277" i="1" a="1"/>
  <c r="Z277" i="1" s="1"/>
  <c r="W277" i="1" a="1"/>
  <c r="W277" i="1" s="1"/>
  <c r="X277" i="1" a="1"/>
  <c r="X277" i="1" s="1"/>
  <c r="Y277" i="1" a="1"/>
  <c r="Y277" i="1" s="1"/>
  <c r="W459" i="1" a="1"/>
  <c r="W459" i="1" s="1"/>
  <c r="X459" i="1" a="1"/>
  <c r="X459" i="1" s="1"/>
  <c r="Y459" i="1" a="1"/>
  <c r="Y459" i="1" s="1"/>
  <c r="Z459" i="1" a="1"/>
  <c r="Z459" i="1" s="1"/>
  <c r="W598" i="1" a="1"/>
  <c r="W598" i="1" s="1"/>
  <c r="X598" i="1" a="1"/>
  <c r="X598" i="1" s="1"/>
  <c r="Y598" i="1" a="1"/>
  <c r="Y598" i="1" s="1"/>
  <c r="Z598" i="1" a="1"/>
  <c r="Z598" i="1" s="1"/>
  <c r="Z31" i="1" a="1"/>
  <c r="Z31" i="1" s="1"/>
  <c r="W31" i="1" a="1"/>
  <c r="W31" i="1" s="1"/>
  <c r="X31" i="1" a="1"/>
  <c r="X31" i="1" s="1"/>
  <c r="Y31" i="1" a="1"/>
  <c r="Y31" i="1" s="1"/>
  <c r="X423" i="1" a="1"/>
  <c r="X423" i="1" s="1"/>
  <c r="Y423" i="1" a="1"/>
  <c r="Y423" i="1" s="1"/>
  <c r="Z423" i="1" a="1"/>
  <c r="Z423" i="1" s="1"/>
  <c r="W423" i="1" a="1"/>
  <c r="W423" i="1" s="1"/>
  <c r="W33" i="1" a="1"/>
  <c r="W33" i="1" s="1"/>
  <c r="X33" i="1" a="1"/>
  <c r="X33" i="1" s="1"/>
  <c r="Y33" i="1" a="1"/>
  <c r="Y33" i="1" s="1"/>
  <c r="Z33" i="1" a="1"/>
  <c r="Z33" i="1" s="1"/>
  <c r="W748" i="1" a="1"/>
  <c r="W748" i="1" s="1"/>
  <c r="X748" i="1" a="1"/>
  <c r="X748" i="1" s="1"/>
  <c r="Y748" i="1" a="1"/>
  <c r="Y748" i="1" s="1"/>
  <c r="Z748" i="1" a="1"/>
  <c r="Z748" i="1" s="1"/>
  <c r="W807" i="1" a="1"/>
  <c r="W807" i="1" s="1"/>
  <c r="X807" i="1" a="1"/>
  <c r="X807" i="1" s="1"/>
  <c r="Y807" i="1" a="1"/>
  <c r="Y807" i="1" s="1"/>
  <c r="Z807" i="1" a="1"/>
  <c r="Z807" i="1" s="1"/>
  <c r="W788" i="1" a="1"/>
  <c r="W788" i="1" s="1"/>
  <c r="X788" i="1" a="1"/>
  <c r="X788" i="1" s="1"/>
  <c r="Y788" i="1" a="1"/>
  <c r="Y788" i="1" s="1"/>
  <c r="Z788" i="1" a="1"/>
  <c r="Z788" i="1" s="1"/>
  <c r="W680" i="1" a="1"/>
  <c r="W680" i="1" s="1"/>
  <c r="X680" i="1" a="1"/>
  <c r="X680" i="1" s="1"/>
  <c r="Y680" i="1" a="1"/>
  <c r="Y680" i="1" s="1"/>
  <c r="Z680" i="1" a="1"/>
  <c r="Z680" i="1" s="1"/>
  <c r="Y484" i="1" a="1"/>
  <c r="Y484" i="1" s="1"/>
  <c r="Z484" i="1" a="1"/>
  <c r="Z484" i="1" s="1"/>
  <c r="W484" i="1" a="1"/>
  <c r="W484" i="1" s="1"/>
  <c r="X484" i="1" a="1"/>
  <c r="X484" i="1" s="1"/>
  <c r="W30" i="1" a="1"/>
  <c r="W30" i="1" s="1"/>
  <c r="X30" i="1" a="1"/>
  <c r="X30" i="1" s="1"/>
  <c r="Y30" i="1" a="1"/>
  <c r="Y30" i="1" s="1"/>
  <c r="Z30" i="1" a="1"/>
  <c r="Z30" i="1" s="1"/>
  <c r="W474" i="1" a="1"/>
  <c r="W474" i="1" s="1"/>
  <c r="X474" i="1" a="1"/>
  <c r="X474" i="1" s="1"/>
  <c r="Y474" i="1" a="1"/>
  <c r="Y474" i="1" s="1"/>
  <c r="Z474" i="1" a="1"/>
  <c r="Z474" i="1" s="1"/>
  <c r="X838" i="1" a="1"/>
  <c r="X838" i="1" s="1"/>
  <c r="Y838" i="1" a="1"/>
  <c r="Y838" i="1" s="1"/>
  <c r="Z838" i="1" a="1"/>
  <c r="Z838" i="1" s="1"/>
  <c r="W838" i="1" a="1"/>
  <c r="W838" i="1" s="1"/>
  <c r="W570" i="1" a="1"/>
  <c r="W570" i="1" s="1"/>
  <c r="X570" i="1" a="1"/>
  <c r="X570" i="1" s="1"/>
  <c r="Y570" i="1" a="1"/>
  <c r="Y570" i="1" s="1"/>
  <c r="Z570" i="1" a="1"/>
  <c r="Z570" i="1" s="1"/>
  <c r="Z359" i="1" a="1"/>
  <c r="Z359" i="1" s="1"/>
  <c r="W359" i="1" a="1"/>
  <c r="W359" i="1" s="1"/>
  <c r="X359" i="1" a="1"/>
  <c r="X359" i="1" s="1"/>
  <c r="Y359" i="1" a="1"/>
  <c r="Y359" i="1" s="1"/>
  <c r="W757" i="1" a="1"/>
  <c r="W757" i="1" s="1"/>
  <c r="X757" i="1" a="1"/>
  <c r="X757" i="1" s="1"/>
  <c r="Y757" i="1" a="1"/>
  <c r="Y757" i="1" s="1"/>
  <c r="Z757" i="1" a="1"/>
  <c r="Z757" i="1" s="1"/>
  <c r="Z567" i="1" a="1"/>
  <c r="Z567" i="1" s="1"/>
  <c r="W567" i="1" a="1"/>
  <c r="W567" i="1" s="1"/>
  <c r="X567" i="1" a="1"/>
  <c r="X567" i="1" s="1"/>
  <c r="Y567" i="1" a="1"/>
  <c r="Y567" i="1" s="1"/>
  <c r="W740" i="1" a="1"/>
  <c r="W740" i="1" s="1"/>
  <c r="X740" i="1" a="1"/>
  <c r="X740" i="1" s="1"/>
  <c r="Y740" i="1" a="1"/>
  <c r="Y740" i="1" s="1"/>
  <c r="Z740" i="1" a="1"/>
  <c r="Z740" i="1" s="1"/>
  <c r="Y784" i="1" a="1"/>
  <c r="Y784" i="1" s="1"/>
  <c r="Z784" i="1" a="1"/>
  <c r="Z784" i="1" s="1"/>
  <c r="W784" i="1" a="1"/>
  <c r="W784" i="1" s="1"/>
  <c r="X784" i="1" a="1"/>
  <c r="X784" i="1" s="1"/>
  <c r="W116" i="1" a="1"/>
  <c r="W116" i="1" s="1"/>
  <c r="X116" i="1" a="1"/>
  <c r="X116" i="1" s="1"/>
  <c r="Y116" i="1" a="1"/>
  <c r="Y116" i="1" s="1"/>
  <c r="Z116" i="1" a="1"/>
  <c r="Z116" i="1" s="1"/>
  <c r="W141" i="1" a="1"/>
  <c r="W141" i="1" s="1"/>
  <c r="X141" i="1" a="1"/>
  <c r="X141" i="1" s="1"/>
  <c r="Y141" i="1" a="1"/>
  <c r="Y141" i="1" s="1"/>
  <c r="Z141" i="1" a="1"/>
  <c r="Z141" i="1" s="1"/>
  <c r="Z654" i="1" a="1"/>
  <c r="Z654" i="1" s="1"/>
  <c r="W654" i="1" a="1"/>
  <c r="W654" i="1" s="1"/>
  <c r="X654" i="1" a="1"/>
  <c r="X654" i="1" s="1"/>
  <c r="Y654" i="1" a="1"/>
  <c r="Y654" i="1" s="1"/>
  <c r="Z536" i="1" a="1"/>
  <c r="Z536" i="1" s="1"/>
  <c r="X536" i="1" a="1"/>
  <c r="X536" i="1" s="1"/>
  <c r="Y536" i="1" a="1"/>
  <c r="Y536" i="1" s="1"/>
  <c r="W536" i="1" a="1"/>
  <c r="W536" i="1" s="1"/>
  <c r="W391" i="1" a="1"/>
  <c r="W391" i="1" s="1"/>
  <c r="X391" i="1" a="1"/>
  <c r="X391" i="1" s="1"/>
  <c r="Y391" i="1" a="1"/>
  <c r="Y391" i="1" s="1"/>
  <c r="Z391" i="1" a="1"/>
  <c r="Z391" i="1" s="1"/>
  <c r="Y300" i="1" a="1"/>
  <c r="Y300" i="1" s="1"/>
  <c r="Z300" i="1" a="1"/>
  <c r="Z300" i="1" s="1"/>
  <c r="W300" i="1" a="1"/>
  <c r="W300" i="1" s="1"/>
  <c r="X300" i="1" a="1"/>
  <c r="X300" i="1" s="1"/>
  <c r="W442" i="1" a="1"/>
  <c r="W442" i="1" s="1"/>
  <c r="Y442" i="1" a="1"/>
  <c r="Y442" i="1" s="1"/>
  <c r="X442" i="1" a="1"/>
  <c r="X442" i="1" s="1"/>
  <c r="Z442" i="1" a="1"/>
  <c r="Z442" i="1" s="1"/>
  <c r="Z766" i="1" a="1"/>
  <c r="Z766" i="1" s="1"/>
  <c r="X766" i="1" a="1"/>
  <c r="X766" i="1" s="1"/>
  <c r="Y766" i="1" a="1"/>
  <c r="Y766" i="1" s="1"/>
  <c r="W766" i="1" a="1"/>
  <c r="W766" i="1" s="1"/>
  <c r="X319" i="1" a="1"/>
  <c r="X319" i="1" s="1"/>
  <c r="Z319" i="1" a="1"/>
  <c r="Z319" i="1" s="1"/>
  <c r="W319" i="1" a="1"/>
  <c r="W319" i="1" s="1"/>
  <c r="Y319" i="1" a="1"/>
  <c r="Y319" i="1" s="1"/>
  <c r="X462" i="1" a="1"/>
  <c r="X462" i="1" s="1"/>
  <c r="Y462" i="1" a="1"/>
  <c r="Y462" i="1" s="1"/>
  <c r="Z462" i="1" a="1"/>
  <c r="Z462" i="1" s="1"/>
  <c r="W462" i="1" a="1"/>
  <c r="W462" i="1" s="1"/>
  <c r="W720" i="1" a="1"/>
  <c r="W720" i="1" s="1"/>
  <c r="X720" i="1" a="1"/>
  <c r="X720" i="1" s="1"/>
  <c r="Z720" i="1" a="1"/>
  <c r="Z720" i="1" s="1"/>
  <c r="Y720" i="1" a="1"/>
  <c r="Y720" i="1" s="1"/>
  <c r="X334" i="1" a="1"/>
  <c r="X334" i="1" s="1"/>
  <c r="Y334" i="1" a="1"/>
  <c r="Y334" i="1" s="1"/>
  <c r="Z334" i="1" a="1"/>
  <c r="Z334" i="1" s="1"/>
  <c r="W334" i="1" a="1"/>
  <c r="W334" i="1" s="1"/>
  <c r="X619" i="1" a="1"/>
  <c r="X619" i="1" s="1"/>
  <c r="Y619" i="1" a="1"/>
  <c r="Y619" i="1" s="1"/>
  <c r="Z619" i="1" a="1"/>
  <c r="Z619" i="1" s="1"/>
  <c r="W619" i="1" a="1"/>
  <c r="W619" i="1" s="1"/>
  <c r="X593" i="1" a="1"/>
  <c r="X593" i="1" s="1"/>
  <c r="Y593" i="1" a="1"/>
  <c r="Y593" i="1" s="1"/>
  <c r="Z593" i="1" a="1"/>
  <c r="Z593" i="1" s="1"/>
  <c r="W593" i="1" a="1"/>
  <c r="W593" i="1" s="1"/>
  <c r="X939" i="1" a="1"/>
  <c r="X939" i="1" s="1"/>
  <c r="Y939" i="1" a="1"/>
  <c r="Y939" i="1" s="1"/>
  <c r="Z939" i="1" a="1"/>
  <c r="Z939" i="1" s="1"/>
  <c r="W939" i="1" a="1"/>
  <c r="W939" i="1" s="1"/>
  <c r="X228" i="1" a="1"/>
  <c r="X228" i="1" s="1"/>
  <c r="Y228" i="1" a="1"/>
  <c r="Y228" i="1" s="1"/>
  <c r="Z228" i="1" a="1"/>
  <c r="Z228" i="1" s="1"/>
  <c r="W228" i="1" a="1"/>
  <c r="W228" i="1" s="1"/>
  <c r="X717" i="1" a="1"/>
  <c r="X717" i="1" s="1"/>
  <c r="Y717" i="1" a="1"/>
  <c r="Y717" i="1" s="1"/>
  <c r="Z717" i="1" a="1"/>
  <c r="Z717" i="1" s="1"/>
  <c r="W717" i="1" a="1"/>
  <c r="W717" i="1" s="1"/>
  <c r="X304" i="1" a="1"/>
  <c r="X304" i="1" s="1"/>
  <c r="Y304" i="1" a="1"/>
  <c r="Y304" i="1" s="1"/>
  <c r="Z304" i="1" a="1"/>
  <c r="Z304" i="1" s="1"/>
  <c r="W304" i="1" a="1"/>
  <c r="W304" i="1" s="1"/>
  <c r="X278" i="1" a="1"/>
  <c r="X278" i="1" s="1"/>
  <c r="Y278" i="1" a="1"/>
  <c r="Y278" i="1" s="1"/>
  <c r="Z278" i="1" a="1"/>
  <c r="Z278" i="1" s="1"/>
  <c r="W278" i="1" a="1"/>
  <c r="W278" i="1" s="1"/>
  <c r="X222" i="1" a="1"/>
  <c r="X222" i="1" s="1"/>
  <c r="Y222" i="1" a="1"/>
  <c r="Y222" i="1" s="1"/>
  <c r="Z222" i="1" a="1"/>
  <c r="Z222" i="1" s="1"/>
  <c r="W222" i="1" a="1"/>
  <c r="W222" i="1" s="1"/>
  <c r="X604" i="1" a="1"/>
  <c r="X604" i="1" s="1"/>
  <c r="Y604" i="1" a="1"/>
  <c r="Y604" i="1" s="1"/>
  <c r="W604" i="1" a="1"/>
  <c r="W604" i="1" s="1"/>
  <c r="Z604" i="1" a="1"/>
  <c r="Z604" i="1" s="1"/>
  <c r="Y930" i="1" a="1"/>
  <c r="Y930" i="1" s="1"/>
  <c r="Z930" i="1" a="1"/>
  <c r="Z930" i="1" s="1"/>
  <c r="W930" i="1" a="1"/>
  <c r="W930" i="1" s="1"/>
  <c r="X930" i="1" a="1"/>
  <c r="X930" i="1" s="1"/>
  <c r="Y449" i="1" a="1"/>
  <c r="Y449" i="1" s="1"/>
  <c r="Z449" i="1" a="1"/>
  <c r="Z449" i="1" s="1"/>
  <c r="W449" i="1" a="1"/>
  <c r="W449" i="1" s="1"/>
  <c r="X449" i="1" a="1"/>
  <c r="X449" i="1" s="1"/>
  <c r="Y650" i="1" a="1"/>
  <c r="Y650" i="1" s="1"/>
  <c r="Z650" i="1" a="1"/>
  <c r="Z650" i="1" s="1"/>
  <c r="W650" i="1" a="1"/>
  <c r="W650" i="1" s="1"/>
  <c r="X650" i="1" a="1"/>
  <c r="X650" i="1" s="1"/>
  <c r="Y609" i="1" a="1"/>
  <c r="Y609" i="1" s="1"/>
  <c r="Z609" i="1" a="1"/>
  <c r="Z609" i="1" s="1"/>
  <c r="W609" i="1" a="1"/>
  <c r="W609" i="1" s="1"/>
  <c r="X609" i="1" a="1"/>
  <c r="X609" i="1" s="1"/>
  <c r="Y272" i="1" a="1"/>
  <c r="Y272" i="1" s="1"/>
  <c r="Z272" i="1" a="1"/>
  <c r="Z272" i="1" s="1"/>
  <c r="W272" i="1" a="1"/>
  <c r="W272" i="1" s="1"/>
  <c r="X272" i="1" a="1"/>
  <c r="X272" i="1" s="1"/>
  <c r="Y347" i="1" a="1"/>
  <c r="Y347" i="1" s="1"/>
  <c r="Z347" i="1" a="1"/>
  <c r="Z347" i="1" s="1"/>
  <c r="W347" i="1" a="1"/>
  <c r="W347" i="1" s="1"/>
  <c r="X347" i="1" a="1"/>
  <c r="X347" i="1" s="1"/>
  <c r="Y440" i="1" a="1"/>
  <c r="Y440" i="1" s="1"/>
  <c r="Z440" i="1" a="1"/>
  <c r="Z440" i="1" s="1"/>
  <c r="W440" i="1" a="1"/>
  <c r="W440" i="1" s="1"/>
  <c r="X440" i="1" a="1"/>
  <c r="X440" i="1" s="1"/>
  <c r="Y750" i="1" a="1"/>
  <c r="Y750" i="1" s="1"/>
  <c r="Z750" i="1" a="1"/>
  <c r="Z750" i="1" s="1"/>
  <c r="W750" i="1" a="1"/>
  <c r="W750" i="1" s="1"/>
  <c r="X750" i="1" a="1"/>
  <c r="X750" i="1" s="1"/>
  <c r="Y481" i="1" a="1"/>
  <c r="Y481" i="1" s="1"/>
  <c r="Z481" i="1" a="1"/>
  <c r="Z481" i="1" s="1"/>
  <c r="W481" i="1" a="1"/>
  <c r="W481" i="1" s="1"/>
  <c r="X481" i="1" a="1"/>
  <c r="X481" i="1" s="1"/>
  <c r="W762" i="1" a="1"/>
  <c r="W762" i="1" s="1"/>
  <c r="X762" i="1" a="1"/>
  <c r="X762" i="1" s="1"/>
  <c r="Y762" i="1" a="1"/>
  <c r="Y762" i="1" s="1"/>
  <c r="Z762" i="1" a="1"/>
  <c r="Z762" i="1" s="1"/>
  <c r="W774" i="1" a="1"/>
  <c r="W774" i="1" s="1"/>
  <c r="X774" i="1" a="1"/>
  <c r="X774" i="1" s="1"/>
  <c r="Y774" i="1" a="1"/>
  <c r="Y774" i="1" s="1"/>
  <c r="Z774" i="1" a="1"/>
  <c r="Z774" i="1" s="1"/>
  <c r="Z771" i="1" a="1"/>
  <c r="Z771" i="1" s="1"/>
  <c r="W771" i="1" a="1"/>
  <c r="W771" i="1" s="1"/>
  <c r="X771" i="1" a="1"/>
  <c r="X771" i="1" s="1"/>
  <c r="Y771" i="1" a="1"/>
  <c r="Y771" i="1" s="1"/>
  <c r="W53" i="1" a="1"/>
  <c r="W53" i="1" s="1"/>
  <c r="X53" i="1" a="1"/>
  <c r="X53" i="1" s="1"/>
  <c r="Y53" i="1" a="1"/>
  <c r="Y53" i="1" s="1"/>
  <c r="Z53" i="1" a="1"/>
  <c r="Z53" i="1" s="1"/>
  <c r="Z584" i="1" a="1"/>
  <c r="Z584" i="1" s="1"/>
  <c r="W584" i="1" a="1"/>
  <c r="W584" i="1" s="1"/>
  <c r="X584" i="1" a="1"/>
  <c r="X584" i="1" s="1"/>
  <c r="Y584" i="1" a="1"/>
  <c r="Y584" i="1" s="1"/>
  <c r="W544" i="1" a="1"/>
  <c r="W544" i="1" s="1"/>
  <c r="X544" i="1" a="1"/>
  <c r="X544" i="1" s="1"/>
  <c r="Y544" i="1" a="1"/>
  <c r="Y544" i="1" s="1"/>
  <c r="Z544" i="1" a="1"/>
  <c r="Z544" i="1" s="1"/>
  <c r="Z120" i="1" a="1"/>
  <c r="Z120" i="1" s="1"/>
  <c r="W120" i="1" a="1"/>
  <c r="W120" i="1" s="1"/>
  <c r="X120" i="1" a="1"/>
  <c r="X120" i="1" s="1"/>
  <c r="Y120" i="1" a="1"/>
  <c r="Y120" i="1" s="1"/>
  <c r="W280" i="1" a="1"/>
  <c r="W280" i="1" s="1"/>
  <c r="X280" i="1" a="1"/>
  <c r="X280" i="1" s="1"/>
  <c r="Y280" i="1" a="1"/>
  <c r="Y280" i="1" s="1"/>
  <c r="Z280" i="1" a="1"/>
  <c r="Z280" i="1" s="1"/>
  <c r="X104" i="1" a="1"/>
  <c r="X104" i="1" s="1"/>
  <c r="W104" i="1" a="1"/>
  <c r="W104" i="1" s="1"/>
  <c r="Y104" i="1" a="1"/>
  <c r="Y104" i="1" s="1"/>
  <c r="Z104" i="1" a="1"/>
  <c r="Z104" i="1" s="1"/>
  <c r="X747" i="1" a="1"/>
  <c r="X747" i="1" s="1"/>
  <c r="Y747" i="1" a="1"/>
  <c r="Y747" i="1" s="1"/>
  <c r="Z747" i="1" a="1"/>
  <c r="Z747" i="1" s="1"/>
  <c r="W747" i="1" a="1"/>
  <c r="W747" i="1" s="1"/>
  <c r="Z760" i="1" a="1"/>
  <c r="Z760" i="1" s="1"/>
  <c r="W760" i="1" a="1"/>
  <c r="W760" i="1" s="1"/>
  <c r="X760" i="1" a="1"/>
  <c r="X760" i="1" s="1"/>
  <c r="Y760" i="1" a="1"/>
  <c r="Y760" i="1" s="1"/>
  <c r="W769" i="1" a="1"/>
  <c r="W769" i="1" s="1"/>
  <c r="X769" i="1" a="1"/>
  <c r="X769" i="1" s="1"/>
  <c r="Y769" i="1" a="1"/>
  <c r="Y769" i="1" s="1"/>
  <c r="Z769" i="1" a="1"/>
  <c r="Z769" i="1" s="1"/>
  <c r="W58" i="1" a="1"/>
  <c r="W58" i="1" s="1"/>
  <c r="X58" i="1" a="1"/>
  <c r="X58" i="1" s="1"/>
  <c r="Y58" i="1" a="1"/>
  <c r="Y58" i="1" s="1"/>
  <c r="Z58" i="1" a="1"/>
  <c r="Z58" i="1" s="1"/>
  <c r="W226" i="1" a="1"/>
  <c r="W226" i="1" s="1"/>
  <c r="X226" i="1" a="1"/>
  <c r="X226" i="1" s="1"/>
  <c r="Y226" i="1" a="1"/>
  <c r="Y226" i="1" s="1"/>
  <c r="Z226" i="1" a="1"/>
  <c r="Z226" i="1" s="1"/>
  <c r="W82" i="1" a="1"/>
  <c r="W82" i="1" s="1"/>
  <c r="X82" i="1" a="1"/>
  <c r="X82" i="1" s="1"/>
  <c r="Y82" i="1" a="1"/>
  <c r="Y82" i="1" s="1"/>
  <c r="Z82" i="1" a="1"/>
  <c r="Z82" i="1" s="1"/>
  <c r="W702" i="1" a="1"/>
  <c r="W702" i="1" s="1"/>
  <c r="X702" i="1" a="1"/>
  <c r="X702" i="1" s="1"/>
  <c r="Y702" i="1" a="1"/>
  <c r="Y702" i="1" s="1"/>
  <c r="Z702" i="1" a="1"/>
  <c r="Z702" i="1" s="1"/>
  <c r="W934" i="1" a="1"/>
  <c r="W934" i="1" s="1"/>
  <c r="X934" i="1" a="1"/>
  <c r="X934" i="1" s="1"/>
  <c r="Y934" i="1" a="1"/>
  <c r="Y934" i="1" s="1"/>
  <c r="Z934" i="1" a="1"/>
  <c r="Z934" i="1" s="1"/>
  <c r="W562" i="1" a="1"/>
  <c r="W562" i="1" s="1"/>
  <c r="X562" i="1" a="1"/>
  <c r="X562" i="1" s="1"/>
  <c r="Y562" i="1" a="1"/>
  <c r="Y562" i="1" s="1"/>
  <c r="Z562" i="1" a="1"/>
  <c r="Z562" i="1" s="1"/>
  <c r="W94" i="1" a="1"/>
  <c r="W94" i="1" s="1"/>
  <c r="X94" i="1" a="1"/>
  <c r="X94" i="1" s="1"/>
  <c r="Y94" i="1" a="1"/>
  <c r="Y94" i="1" s="1"/>
  <c r="Z94" i="1" a="1"/>
  <c r="Z94" i="1" s="1"/>
  <c r="W691" i="1" a="1"/>
  <c r="W691" i="1" s="1"/>
  <c r="X691" i="1" a="1"/>
  <c r="X691" i="1" s="1"/>
  <c r="Y691" i="1" a="1"/>
  <c r="Y691" i="1" s="1"/>
  <c r="Z691" i="1" a="1"/>
  <c r="Z691" i="1" s="1"/>
  <c r="W140" i="1" a="1"/>
  <c r="W140" i="1" s="1"/>
  <c r="X140" i="1" a="1"/>
  <c r="X140" i="1" s="1"/>
  <c r="Y140" i="1" a="1"/>
  <c r="Y140" i="1" s="1"/>
  <c r="Z140" i="1" a="1"/>
  <c r="Z140" i="1" s="1"/>
  <c r="X559" i="1" a="1"/>
  <c r="X559" i="1" s="1"/>
  <c r="Y559" i="1" a="1"/>
  <c r="Y559" i="1" s="1"/>
  <c r="Z559" i="1" a="1"/>
  <c r="Z559" i="1" s="1"/>
  <c r="W559" i="1" a="1"/>
  <c r="W559" i="1" s="1"/>
  <c r="W862" i="1" a="1"/>
  <c r="W862" i="1" s="1"/>
  <c r="X862" i="1" a="1"/>
  <c r="X862" i="1" s="1"/>
  <c r="Y862" i="1" a="1"/>
  <c r="Y862" i="1" s="1"/>
  <c r="Z862" i="1" a="1"/>
  <c r="Z862" i="1" s="1"/>
  <c r="X341" i="1" a="1"/>
  <c r="X341" i="1" s="1"/>
  <c r="Y341" i="1" a="1"/>
  <c r="Y341" i="1" s="1"/>
  <c r="Z341" i="1" a="1"/>
  <c r="Z341" i="1" s="1"/>
  <c r="W341" i="1" a="1"/>
  <c r="W341" i="1" s="1"/>
  <c r="W1002" i="1" a="1"/>
  <c r="W1002" i="1" s="1"/>
  <c r="X1002" i="1" a="1"/>
  <c r="X1002" i="1" s="1"/>
  <c r="Y1002" i="1" a="1"/>
  <c r="Y1002" i="1" s="1"/>
  <c r="Z1002" i="1" a="1"/>
  <c r="Z1002" i="1" s="1"/>
  <c r="Y787" i="1" a="1"/>
  <c r="Y787" i="1" s="1"/>
  <c r="Z787" i="1" a="1"/>
  <c r="Z787" i="1" s="1"/>
  <c r="W787" i="1" a="1"/>
  <c r="W787" i="1" s="1"/>
  <c r="X787" i="1" a="1"/>
  <c r="X787" i="1" s="1"/>
  <c r="Z701" i="1" a="1"/>
  <c r="Z701" i="1" s="1"/>
  <c r="W701" i="1" a="1"/>
  <c r="W701" i="1" s="1"/>
  <c r="X701" i="1" a="1"/>
  <c r="X701" i="1" s="1"/>
  <c r="Y701" i="1" a="1"/>
  <c r="Y701" i="1" s="1"/>
  <c r="Z21" i="1" a="1"/>
  <c r="Z21" i="1" s="1"/>
  <c r="W21" i="1" a="1"/>
  <c r="W21" i="1" s="1"/>
  <c r="X21" i="1" a="1"/>
  <c r="X21" i="1" s="1"/>
  <c r="Y21" i="1" a="1"/>
  <c r="Y21" i="1" s="1"/>
  <c r="W93" i="1" a="1"/>
  <c r="W93" i="1" s="1"/>
  <c r="X93" i="1" a="1"/>
  <c r="X93" i="1" s="1"/>
  <c r="Y93" i="1" a="1"/>
  <c r="Y93" i="1" s="1"/>
  <c r="Z93" i="1" a="1"/>
  <c r="Z93" i="1" s="1"/>
  <c r="W393" i="1" a="1"/>
  <c r="W393" i="1" s="1"/>
  <c r="X393" i="1" a="1"/>
  <c r="X393" i="1" s="1"/>
  <c r="Y393" i="1" a="1"/>
  <c r="Y393" i="1" s="1"/>
  <c r="Z393" i="1" a="1"/>
  <c r="Z393" i="1" s="1"/>
  <c r="W532" i="1" a="1"/>
  <c r="W532" i="1" s="1"/>
  <c r="X532" i="1" a="1"/>
  <c r="X532" i="1" s="1"/>
  <c r="Y532" i="1" a="1"/>
  <c r="Y532" i="1" s="1"/>
  <c r="Z532" i="1" a="1"/>
  <c r="Z532" i="1" s="1"/>
  <c r="Z956" i="1" a="1"/>
  <c r="Z956" i="1" s="1"/>
  <c r="W956" i="1" a="1"/>
  <c r="W956" i="1" s="1"/>
  <c r="X956" i="1" a="1"/>
  <c r="X956" i="1" s="1"/>
  <c r="Y956" i="1" a="1"/>
  <c r="Y956" i="1" s="1"/>
  <c r="Z685" i="1" a="1"/>
  <c r="Z685" i="1" s="1"/>
  <c r="W685" i="1" a="1"/>
  <c r="W685" i="1" s="1"/>
  <c r="X685" i="1" a="1"/>
  <c r="X685" i="1" s="1"/>
  <c r="Y685" i="1" a="1"/>
  <c r="Y685" i="1" s="1"/>
  <c r="Z601" i="1" a="1"/>
  <c r="Z601" i="1" s="1"/>
  <c r="W601" i="1" a="1"/>
  <c r="W601" i="1" s="1"/>
  <c r="X601" i="1" a="1"/>
  <c r="X601" i="1" s="1"/>
  <c r="Y601" i="1" a="1"/>
  <c r="Y601" i="1" s="1"/>
  <c r="Z513" i="1" a="1"/>
  <c r="Z513" i="1" s="1"/>
  <c r="W513" i="1" a="1"/>
  <c r="W513" i="1" s="1"/>
  <c r="X513" i="1" a="1"/>
  <c r="X513" i="1" s="1"/>
  <c r="Y513" i="1" a="1"/>
  <c r="Y513" i="1" s="1"/>
  <c r="Z739" i="1" a="1"/>
  <c r="Z739" i="1" s="1"/>
  <c r="W739" i="1" a="1"/>
  <c r="W739" i="1" s="1"/>
  <c r="X739" i="1" a="1"/>
  <c r="X739" i="1" s="1"/>
  <c r="Y739" i="1" a="1"/>
  <c r="Y739" i="1" s="1"/>
  <c r="Z139" i="1" a="1"/>
  <c r="Z139" i="1" s="1"/>
  <c r="W139" i="1" a="1"/>
  <c r="W139" i="1" s="1"/>
  <c r="X139" i="1" a="1"/>
  <c r="X139" i="1" s="1"/>
  <c r="Y139" i="1" a="1"/>
  <c r="Y139" i="1" s="1"/>
  <c r="Z390" i="1" a="1"/>
  <c r="Z390" i="1" s="1"/>
  <c r="W390" i="1" a="1"/>
  <c r="W390" i="1" s="1"/>
  <c r="X390" i="1" a="1"/>
  <c r="X390" i="1" s="1"/>
  <c r="Y390" i="1" a="1"/>
  <c r="Y390" i="1" s="1"/>
  <c r="W101" i="1" a="1"/>
  <c r="W101" i="1" s="1"/>
  <c r="X101" i="1" a="1"/>
  <c r="X101" i="1" s="1"/>
  <c r="Y101" i="1" a="1"/>
  <c r="Y101" i="1" s="1"/>
  <c r="Z101" i="1" a="1"/>
  <c r="Z101" i="1" s="1"/>
  <c r="Y708" i="1" a="1"/>
  <c r="Y708" i="1" s="1"/>
  <c r="Z708" i="1" a="1"/>
  <c r="Z708" i="1" s="1"/>
  <c r="W708" i="1" a="1"/>
  <c r="W708" i="1" s="1"/>
  <c r="X708" i="1" a="1"/>
  <c r="X708" i="1" s="1"/>
  <c r="W617" i="1" a="1"/>
  <c r="W617" i="1" s="1"/>
  <c r="X617" i="1" a="1"/>
  <c r="X617" i="1" s="1"/>
  <c r="Y617" i="1" a="1"/>
  <c r="Y617" i="1" s="1"/>
  <c r="Z617" i="1" a="1"/>
  <c r="Z617" i="1" s="1"/>
  <c r="X435" i="1" a="1"/>
  <c r="X435" i="1" s="1"/>
  <c r="X1224" i="1" a="1"/>
  <c r="X1224" i="1" s="1"/>
  <c r="X1222" i="1" a="1"/>
  <c r="X1222" i="1" s="1"/>
  <c r="X1220" i="1" a="1"/>
  <c r="X1220" i="1" s="1"/>
  <c r="X968" i="1" a="1"/>
  <c r="X968" i="1" s="1"/>
  <c r="X1217" i="1" a="1"/>
  <c r="X1217" i="1" s="1"/>
  <c r="X1215" i="1" a="1"/>
  <c r="X1215" i="1" s="1"/>
  <c r="X1213" i="1" a="1"/>
  <c r="X1213" i="1" s="1"/>
  <c r="X1212" i="1" a="1"/>
  <c r="X1212" i="1" s="1"/>
  <c r="X1211" i="1" a="1"/>
  <c r="X1211" i="1" s="1"/>
  <c r="X1209" i="1" a="1"/>
  <c r="X1209" i="1" s="1"/>
  <c r="X1207" i="1" a="1"/>
  <c r="X1207" i="1" s="1"/>
  <c r="X1205" i="1" a="1"/>
  <c r="X1205" i="1" s="1"/>
  <c r="X1203" i="1" a="1"/>
  <c r="X1203" i="1" s="1"/>
  <c r="X1201" i="1" a="1"/>
  <c r="X1201" i="1" s="1"/>
  <c r="X1199" i="1" a="1"/>
  <c r="X1199" i="1" s="1"/>
  <c r="X1198" i="1" a="1"/>
  <c r="X1198" i="1" s="1"/>
  <c r="X723" i="1" a="1"/>
  <c r="X723" i="1" s="1"/>
  <c r="X990" i="1" a="1"/>
  <c r="X990" i="1" s="1"/>
  <c r="X77" i="1" a="1"/>
  <c r="X77" i="1" s="1"/>
  <c r="X1195" i="1" a="1"/>
  <c r="X1195" i="1" s="1"/>
  <c r="X125" i="1" a="1"/>
  <c r="X125" i="1" s="1"/>
  <c r="X1193" i="1" a="1"/>
  <c r="X1193" i="1" s="1"/>
  <c r="X1192" i="1" a="1"/>
  <c r="X1192" i="1" s="1"/>
  <c r="X1190" i="1" a="1"/>
  <c r="X1190" i="1" s="1"/>
  <c r="X1188" i="1" a="1"/>
  <c r="X1188" i="1" s="1"/>
  <c r="X321" i="1" a="1"/>
  <c r="X321" i="1" s="1"/>
  <c r="X962" i="1" a="1"/>
  <c r="X962" i="1" s="1"/>
  <c r="X1185" i="1" a="1"/>
  <c r="X1185" i="1" s="1"/>
  <c r="X914" i="1" a="1"/>
  <c r="X914" i="1" s="1"/>
  <c r="X1183" i="1" a="1"/>
  <c r="X1183" i="1" s="1"/>
  <c r="X994" i="1" a="1"/>
  <c r="X994" i="1" s="1"/>
  <c r="X1181" i="1" a="1"/>
  <c r="X1181" i="1" s="1"/>
  <c r="X1007" i="1" a="1"/>
  <c r="X1007" i="1" s="1"/>
  <c r="X992" i="1" a="1"/>
  <c r="X992" i="1" s="1"/>
  <c r="X1178" i="1" a="1"/>
  <c r="X1178" i="1" s="1"/>
  <c r="X908" i="1" a="1"/>
  <c r="X908" i="1" s="1"/>
  <c r="X1176" i="1" a="1"/>
  <c r="X1176" i="1" s="1"/>
  <c r="X1175" i="1" a="1"/>
  <c r="X1175" i="1" s="1"/>
  <c r="X942" i="1" a="1"/>
  <c r="X942" i="1" s="1"/>
  <c r="X1173" i="1" a="1"/>
  <c r="X1173" i="1" s="1"/>
  <c r="X1172" i="1" a="1"/>
  <c r="X1172" i="1" s="1"/>
  <c r="X1170" i="1" a="1"/>
  <c r="X1170" i="1" s="1"/>
  <c r="X960" i="1" a="1"/>
  <c r="X960" i="1" s="1"/>
  <c r="X1169" i="1" a="1"/>
  <c r="X1169" i="1" s="1"/>
  <c r="X510" i="1" a="1"/>
  <c r="X510" i="1" s="1"/>
  <c r="X948" i="1" a="1"/>
  <c r="X948" i="1" s="1"/>
  <c r="X14" i="1" a="1"/>
  <c r="X14" i="1" s="1"/>
  <c r="X241" i="1" a="1"/>
  <c r="X241" i="1" s="1"/>
  <c r="X1167" i="1" a="1"/>
  <c r="X1167" i="1" s="1"/>
  <c r="X896" i="1" a="1"/>
  <c r="X896" i="1" s="1"/>
  <c r="X568" i="1" a="1"/>
  <c r="X568" i="1" s="1"/>
  <c r="X1166" i="1" a="1"/>
  <c r="X1166" i="1" s="1"/>
  <c r="W727" i="1" a="1"/>
  <c r="W727" i="1" s="1"/>
  <c r="W1164" i="1" a="1"/>
  <c r="W1164" i="1" s="1"/>
  <c r="Z274" i="1" a="1"/>
  <c r="Z274" i="1" s="1"/>
  <c r="W674" i="1" a="1"/>
  <c r="W674" i="1" s="1"/>
  <c r="W897" i="1" a="1"/>
  <c r="W897" i="1" s="1"/>
  <c r="X1158" i="1" a="1"/>
  <c r="X1158" i="1" s="1"/>
  <c r="Y627" i="1" a="1"/>
  <c r="Y627" i="1" s="1"/>
  <c r="Z927" i="1" a="1"/>
  <c r="Z927" i="1" s="1"/>
  <c r="W761" i="1" a="1"/>
  <c r="W761" i="1" s="1"/>
  <c r="W1136" i="1" a="1"/>
  <c r="W1136" i="1" s="1"/>
  <c r="W1110" i="1" a="1"/>
  <c r="W1110" i="1" s="1"/>
  <c r="Z1154" i="1" a="1"/>
  <c r="Z1154" i="1" s="1"/>
  <c r="W1154" i="1" a="1"/>
  <c r="W1154" i="1" s="1"/>
  <c r="W836" i="1" a="1"/>
  <c r="W836" i="1" s="1"/>
  <c r="X836" i="1" a="1"/>
  <c r="X836" i="1" s="1"/>
  <c r="Y836" i="1" a="1"/>
  <c r="Y836" i="1" s="1"/>
  <c r="Z836" i="1" a="1"/>
  <c r="Z836" i="1" s="1"/>
  <c r="Z521" i="1" a="1"/>
  <c r="Z521" i="1" s="1"/>
  <c r="W521" i="1" a="1"/>
  <c r="W521" i="1" s="1"/>
  <c r="Y521" i="1" a="1"/>
  <c r="Y521" i="1" s="1"/>
  <c r="W22" i="1" a="1"/>
  <c r="W22" i="1" s="1"/>
  <c r="X22" i="1" a="1"/>
  <c r="X22" i="1" s="1"/>
  <c r="Y22" i="1" a="1"/>
  <c r="Y22" i="1" s="1"/>
  <c r="Z22" i="1" a="1"/>
  <c r="Z22" i="1" s="1"/>
  <c r="Z1008" i="1" a="1"/>
  <c r="Z1008" i="1" s="1"/>
  <c r="W1008" i="1" a="1"/>
  <c r="W1008" i="1" s="1"/>
  <c r="Y1008" i="1" a="1"/>
  <c r="Y1008" i="1" s="1"/>
  <c r="W944" i="1" a="1"/>
  <c r="W944" i="1" s="1"/>
  <c r="X944" i="1" a="1"/>
  <c r="X944" i="1" s="1"/>
  <c r="Y944" i="1" a="1"/>
  <c r="Y944" i="1" s="1"/>
  <c r="Z944" i="1" a="1"/>
  <c r="Z944" i="1" s="1"/>
  <c r="Z1139" i="1" a="1"/>
  <c r="Z1139" i="1" s="1"/>
  <c r="W1139" i="1" a="1"/>
  <c r="W1139" i="1" s="1"/>
  <c r="Y1139" i="1" a="1"/>
  <c r="Y1139" i="1" s="1"/>
  <c r="W1135" i="1" a="1"/>
  <c r="W1135" i="1" s="1"/>
  <c r="X1135" i="1" a="1"/>
  <c r="X1135" i="1" s="1"/>
  <c r="Y1135" i="1" a="1"/>
  <c r="Y1135" i="1" s="1"/>
  <c r="Z1135" i="1" a="1"/>
  <c r="Z1135" i="1" s="1"/>
  <c r="Z695" i="1" a="1"/>
  <c r="Z695" i="1" s="1"/>
  <c r="W695" i="1" a="1"/>
  <c r="W695" i="1" s="1"/>
  <c r="Y695" i="1" a="1"/>
  <c r="Y695" i="1" s="1"/>
  <c r="W1126" i="1" a="1"/>
  <c r="W1126" i="1" s="1"/>
  <c r="X1126" i="1" a="1"/>
  <c r="X1126" i="1" s="1"/>
  <c r="Y1126" i="1" a="1"/>
  <c r="Y1126" i="1" s="1"/>
  <c r="Z1126" i="1" a="1"/>
  <c r="Z1126" i="1" s="1"/>
  <c r="Z472" i="1" a="1"/>
  <c r="Z472" i="1" s="1"/>
  <c r="W472" i="1" a="1"/>
  <c r="W472" i="1" s="1"/>
  <c r="Y472" i="1" a="1"/>
  <c r="Y472" i="1" s="1"/>
  <c r="W1121" i="1" a="1"/>
  <c r="W1121" i="1" s="1"/>
  <c r="X1121" i="1" a="1"/>
  <c r="X1121" i="1" s="1"/>
  <c r="Y1121" i="1" a="1"/>
  <c r="Y1121" i="1" s="1"/>
  <c r="Z1121" i="1" a="1"/>
  <c r="Z1121" i="1" s="1"/>
  <c r="Z1116" i="1" a="1"/>
  <c r="Z1116" i="1" s="1"/>
  <c r="W1116" i="1" a="1"/>
  <c r="W1116" i="1" s="1"/>
  <c r="Y1116" i="1" a="1"/>
  <c r="Y1116" i="1" s="1"/>
  <c r="W263" i="1" a="1"/>
  <c r="W263" i="1" s="1"/>
  <c r="X263" i="1" a="1"/>
  <c r="X263" i="1" s="1"/>
  <c r="Y263" i="1" a="1"/>
  <c r="Y263" i="1" s="1"/>
  <c r="Z263" i="1" a="1"/>
  <c r="Z263" i="1" s="1"/>
  <c r="X169" i="1" a="1"/>
  <c r="X169" i="1" s="1"/>
  <c r="Y169" i="1" a="1"/>
  <c r="Y169" i="1" s="1"/>
  <c r="Z169" i="1" a="1"/>
  <c r="Z169" i="1" s="1"/>
  <c r="W169" i="1" a="1"/>
  <c r="W169" i="1" s="1"/>
  <c r="W1105" i="1" a="1"/>
  <c r="W1105" i="1" s="1"/>
  <c r="X1105" i="1" a="1"/>
  <c r="X1105" i="1" s="1"/>
  <c r="Y1105" i="1" a="1"/>
  <c r="Y1105" i="1" s="1"/>
  <c r="W87" i="1" a="1"/>
  <c r="W87" i="1" s="1"/>
  <c r="X87" i="1" a="1"/>
  <c r="X87" i="1" s="1"/>
  <c r="Y87" i="1" a="1"/>
  <c r="Y87" i="1" s="1"/>
  <c r="Z87" i="1" a="1"/>
  <c r="Z87" i="1" s="1"/>
  <c r="W13" i="1" a="1"/>
  <c r="W13" i="1" s="1"/>
  <c r="X13" i="1" a="1"/>
  <c r="X13" i="1" s="1"/>
  <c r="Y13" i="1" a="1"/>
  <c r="Y13" i="1" s="1"/>
  <c r="Z13" i="1" a="1"/>
  <c r="Z13" i="1" s="1"/>
  <c r="X54" i="1" a="1"/>
  <c r="X54" i="1" s="1"/>
  <c r="Y54" i="1" a="1"/>
  <c r="Y54" i="1" s="1"/>
  <c r="Z54" i="1" a="1"/>
  <c r="Z54" i="1" s="1"/>
  <c r="W54" i="1" a="1"/>
  <c r="W54" i="1" s="1"/>
  <c r="W879" i="1" a="1"/>
  <c r="W879" i="1" s="1"/>
  <c r="X879" i="1" a="1"/>
  <c r="X879" i="1" s="1"/>
  <c r="Y879" i="1" a="1"/>
  <c r="Y879" i="1" s="1"/>
  <c r="Z879" i="1" a="1"/>
  <c r="Z879" i="1" s="1"/>
  <c r="Y1088" i="1" a="1"/>
  <c r="Y1088" i="1" s="1"/>
  <c r="Z1088" i="1" a="1"/>
  <c r="Z1088" i="1" s="1"/>
  <c r="W1088" i="1" a="1"/>
  <c r="W1088" i="1" s="1"/>
  <c r="X1088" i="1" a="1"/>
  <c r="X1088" i="1" s="1"/>
  <c r="W894" i="1" a="1"/>
  <c r="W894" i="1" s="1"/>
  <c r="X894" i="1" a="1"/>
  <c r="X894" i="1" s="1"/>
  <c r="Y894" i="1" a="1"/>
  <c r="Y894" i="1" s="1"/>
  <c r="Z894" i="1" a="1"/>
  <c r="Z894" i="1" s="1"/>
  <c r="W571" i="1" a="1"/>
  <c r="W571" i="1" s="1"/>
  <c r="X571" i="1" a="1"/>
  <c r="X571" i="1" s="1"/>
  <c r="Y571" i="1" a="1"/>
  <c r="Y571" i="1" s="1"/>
  <c r="Z571" i="1" a="1"/>
  <c r="Z571" i="1" s="1"/>
  <c r="Y1079" i="1" a="1"/>
  <c r="Y1079" i="1" s="1"/>
  <c r="Z1079" i="1" a="1"/>
  <c r="Z1079" i="1" s="1"/>
  <c r="W1079" i="1" a="1"/>
  <c r="W1079" i="1" s="1"/>
  <c r="X1079" i="1" a="1"/>
  <c r="X1079" i="1" s="1"/>
  <c r="Y1076" i="1" a="1"/>
  <c r="Y1076" i="1" s="1"/>
  <c r="Z1076" i="1" a="1"/>
  <c r="Z1076" i="1" s="1"/>
  <c r="W1076" i="1" a="1"/>
  <c r="W1076" i="1" s="1"/>
  <c r="X1076" i="1" a="1"/>
  <c r="X1076" i="1" s="1"/>
  <c r="W835" i="1" a="1"/>
  <c r="W835" i="1" s="1"/>
  <c r="X835" i="1" a="1"/>
  <c r="X835" i="1" s="1"/>
  <c r="Y835" i="1" a="1"/>
  <c r="Y835" i="1" s="1"/>
  <c r="Z835" i="1" a="1"/>
  <c r="Z835" i="1" s="1"/>
  <c r="Z961" i="1" a="1"/>
  <c r="Z961" i="1" s="1"/>
  <c r="W961" i="1" a="1"/>
  <c r="W961" i="1" s="1"/>
  <c r="X961" i="1" a="1"/>
  <c r="X961" i="1" s="1"/>
  <c r="Y961" i="1" a="1"/>
  <c r="Y961" i="1" s="1"/>
  <c r="W1064" i="1" a="1"/>
  <c r="W1064" i="1" s="1"/>
  <c r="X1064" i="1" a="1"/>
  <c r="X1064" i="1" s="1"/>
  <c r="Y1064" i="1" a="1"/>
  <c r="Y1064" i="1" s="1"/>
  <c r="Z1064" i="1" a="1"/>
  <c r="Z1064" i="1" s="1"/>
  <c r="Y1062" i="1" a="1"/>
  <c r="Y1062" i="1" s="1"/>
  <c r="Z1062" i="1" a="1"/>
  <c r="Z1062" i="1" s="1"/>
  <c r="W1062" i="1" a="1"/>
  <c r="W1062" i="1" s="1"/>
  <c r="X1062" i="1" a="1"/>
  <c r="X1062" i="1" s="1"/>
  <c r="W12" i="1" a="1"/>
  <c r="W12" i="1" s="1"/>
  <c r="X12" i="1" a="1"/>
  <c r="X12" i="1" s="1"/>
  <c r="Y12" i="1" a="1"/>
  <c r="Y12" i="1" s="1"/>
  <c r="Z12" i="1" a="1"/>
  <c r="Z12" i="1" s="1"/>
  <c r="X1055" i="1" a="1"/>
  <c r="X1055" i="1" s="1"/>
  <c r="Y1055" i="1" a="1"/>
  <c r="Y1055" i="1" s="1"/>
  <c r="Z1055" i="1" a="1"/>
  <c r="Z1055" i="1" s="1"/>
  <c r="W1055" i="1" a="1"/>
  <c r="W1055" i="1" s="1"/>
  <c r="W1052" i="1" a="1"/>
  <c r="W1052" i="1" s="1"/>
  <c r="X1052" i="1" a="1"/>
  <c r="X1052" i="1" s="1"/>
  <c r="Y1052" i="1" a="1"/>
  <c r="Y1052" i="1" s="1"/>
  <c r="Z1052" i="1" a="1"/>
  <c r="Z1052" i="1" s="1"/>
  <c r="W815" i="1" a="1"/>
  <c r="W815" i="1" s="1"/>
  <c r="X815" i="1" a="1"/>
  <c r="X815" i="1" s="1"/>
  <c r="Y815" i="1" a="1"/>
  <c r="Y815" i="1" s="1"/>
  <c r="Z815" i="1" a="1"/>
  <c r="Z815" i="1" s="1"/>
  <c r="Y1045" i="1" a="1"/>
  <c r="Y1045" i="1" s="1"/>
  <c r="Z1045" i="1" a="1"/>
  <c r="Z1045" i="1" s="1"/>
  <c r="W1045" i="1" a="1"/>
  <c r="W1045" i="1" s="1"/>
  <c r="X1045" i="1" a="1"/>
  <c r="X1045" i="1" s="1"/>
  <c r="W436" i="1" a="1"/>
  <c r="W436" i="1" s="1"/>
  <c r="X436" i="1" a="1"/>
  <c r="X436" i="1" s="1"/>
  <c r="Y436" i="1" a="1"/>
  <c r="Y436" i="1" s="1"/>
  <c r="Z436" i="1" a="1"/>
  <c r="Z436" i="1" s="1"/>
  <c r="Y785" i="1" a="1"/>
  <c r="Y785" i="1" s="1"/>
  <c r="Z785" i="1" a="1"/>
  <c r="Z785" i="1" s="1"/>
  <c r="W785" i="1" a="1"/>
  <c r="W785" i="1" s="1"/>
  <c r="X785" i="1" a="1"/>
  <c r="X785" i="1" s="1"/>
  <c r="W800" i="1" a="1"/>
  <c r="W800" i="1" s="1"/>
  <c r="X800" i="1" a="1"/>
  <c r="X800" i="1" s="1"/>
  <c r="Y800" i="1" a="1"/>
  <c r="Y800" i="1" s="1"/>
  <c r="Z800" i="1" a="1"/>
  <c r="Z800" i="1" s="1"/>
  <c r="W336" i="1" a="1"/>
  <c r="W336" i="1" s="1"/>
  <c r="X336" i="1" a="1"/>
  <c r="X336" i="1" s="1"/>
  <c r="Y336" i="1" a="1"/>
  <c r="Y336" i="1" s="1"/>
  <c r="Z336" i="1" a="1"/>
  <c r="Z336" i="1" s="1"/>
  <c r="W602" i="1" a="1"/>
  <c r="W602" i="1" s="1"/>
  <c r="X602" i="1" a="1"/>
  <c r="X602" i="1" s="1"/>
  <c r="Y602" i="1" a="1"/>
  <c r="Y602" i="1" s="1"/>
  <c r="Z602" i="1" a="1"/>
  <c r="Z602" i="1" s="1"/>
  <c r="Y1042" i="1" a="1"/>
  <c r="Y1042" i="1" s="1"/>
  <c r="Z1042" i="1" a="1"/>
  <c r="Z1042" i="1" s="1"/>
  <c r="W1042" i="1" a="1"/>
  <c r="W1042" i="1" s="1"/>
  <c r="X1042" i="1" a="1"/>
  <c r="X1042" i="1" s="1"/>
  <c r="X486" i="1" a="1"/>
  <c r="X486" i="1" s="1"/>
  <c r="Y486" i="1" a="1"/>
  <c r="Y486" i="1" s="1"/>
  <c r="Z486" i="1" a="1"/>
  <c r="Z486" i="1" s="1"/>
  <c r="W486" i="1" a="1"/>
  <c r="W486" i="1" s="1"/>
  <c r="X121" i="1" a="1"/>
  <c r="X121" i="1" s="1"/>
  <c r="Y121" i="1" a="1"/>
  <c r="Y121" i="1" s="1"/>
  <c r="Z121" i="1" a="1"/>
  <c r="Z121" i="1" s="1"/>
  <c r="W121" i="1" a="1"/>
  <c r="W121" i="1" s="1"/>
  <c r="Y127" i="1" a="1"/>
  <c r="Y127" i="1" s="1"/>
  <c r="Z127" i="1" a="1"/>
  <c r="Z127" i="1" s="1"/>
  <c r="W127" i="1" a="1"/>
  <c r="W127" i="1" s="1"/>
  <c r="X127" i="1" a="1"/>
  <c r="X127" i="1" s="1"/>
  <c r="Y712" i="1" a="1"/>
  <c r="Y712" i="1" s="1"/>
  <c r="Z712" i="1" a="1"/>
  <c r="Z712" i="1" s="1"/>
  <c r="W712" i="1" a="1"/>
  <c r="W712" i="1" s="1"/>
  <c r="X712" i="1" a="1"/>
  <c r="X712" i="1" s="1"/>
  <c r="W16" i="1" a="1"/>
  <c r="W16" i="1" s="1"/>
  <c r="X16" i="1" a="1"/>
  <c r="X16" i="1" s="1"/>
  <c r="Y16" i="1" a="1"/>
  <c r="Y16" i="1" s="1"/>
  <c r="Z16" i="1" a="1"/>
  <c r="Z16" i="1" s="1"/>
  <c r="W27" i="1" a="1"/>
  <c r="W27" i="1" s="1"/>
  <c r="X27" i="1" a="1"/>
  <c r="X27" i="1" s="1"/>
  <c r="Y27" i="1" a="1"/>
  <c r="Y27" i="1" s="1"/>
  <c r="Z27" i="1" a="1"/>
  <c r="Z27" i="1" s="1"/>
  <c r="Y482" i="1" a="1"/>
  <c r="Y482" i="1" s="1"/>
  <c r="Z482" i="1" a="1"/>
  <c r="Z482" i="1" s="1"/>
  <c r="W482" i="1" a="1"/>
  <c r="W482" i="1" s="1"/>
  <c r="X482" i="1" a="1"/>
  <c r="X482" i="1" s="1"/>
  <c r="Z804" i="1" a="1"/>
  <c r="Z804" i="1" s="1"/>
  <c r="W804" i="1" a="1"/>
  <c r="W804" i="1" s="1"/>
  <c r="X804" i="1" a="1"/>
  <c r="X804" i="1" s="1"/>
  <c r="Y804" i="1" a="1"/>
  <c r="Y804" i="1" s="1"/>
  <c r="X11" i="1" a="1"/>
  <c r="X11" i="1" s="1"/>
  <c r="Y11" i="1" a="1"/>
  <c r="Y11" i="1" s="1"/>
  <c r="Z11" i="1" a="1"/>
  <c r="Z11" i="1" s="1"/>
  <c r="W11" i="1" a="1"/>
  <c r="W11" i="1" s="1"/>
  <c r="W849" i="1" a="1"/>
  <c r="W849" i="1" s="1"/>
  <c r="X849" i="1" a="1"/>
  <c r="X849" i="1" s="1"/>
  <c r="Y849" i="1" a="1"/>
  <c r="Y849" i="1" s="1"/>
  <c r="Z849" i="1" a="1"/>
  <c r="Z849" i="1" s="1"/>
  <c r="W52" i="1" a="1"/>
  <c r="W52" i="1" s="1"/>
  <c r="X52" i="1" a="1"/>
  <c r="X52" i="1" s="1"/>
  <c r="Y52" i="1" a="1"/>
  <c r="Y52" i="1" s="1"/>
  <c r="Z52" i="1" a="1"/>
  <c r="Z52" i="1" s="1"/>
  <c r="Z269" i="1" a="1"/>
  <c r="Z269" i="1" s="1"/>
  <c r="W269" i="1" a="1"/>
  <c r="W269" i="1" s="1"/>
  <c r="X269" i="1" a="1"/>
  <c r="X269" i="1" s="1"/>
  <c r="Y269" i="1" a="1"/>
  <c r="Y269" i="1" s="1"/>
  <c r="X51" i="1" a="1"/>
  <c r="X51" i="1" s="1"/>
  <c r="Y51" i="1" a="1"/>
  <c r="Y51" i="1" s="1"/>
  <c r="Z51" i="1" a="1"/>
  <c r="Z51" i="1" s="1"/>
  <c r="W51" i="1" a="1"/>
  <c r="W51" i="1" s="1"/>
  <c r="W397" i="1" a="1"/>
  <c r="W397" i="1" s="1"/>
  <c r="X397" i="1" a="1"/>
  <c r="X397" i="1" s="1"/>
  <c r="Y397" i="1" a="1"/>
  <c r="Y397" i="1" s="1"/>
  <c r="Z397" i="1" a="1"/>
  <c r="Z397" i="1" s="1"/>
  <c r="Y649" i="1" a="1"/>
  <c r="Y649" i="1" s="1"/>
  <c r="Z649" i="1" a="1"/>
  <c r="Z649" i="1" s="1"/>
  <c r="W649" i="1" a="1"/>
  <c r="W649" i="1" s="1"/>
  <c r="X649" i="1" a="1"/>
  <c r="X649" i="1" s="1"/>
  <c r="X846" i="1" a="1"/>
  <c r="X846" i="1" s="1"/>
  <c r="Y846" i="1" a="1"/>
  <c r="Y846" i="1" s="1"/>
  <c r="Z846" i="1" a="1"/>
  <c r="Z846" i="1" s="1"/>
  <c r="W846" i="1" a="1"/>
  <c r="W846" i="1" s="1"/>
  <c r="W217" i="1" a="1"/>
  <c r="W217" i="1" s="1"/>
  <c r="X217" i="1" a="1"/>
  <c r="X217" i="1" s="1"/>
  <c r="Y217" i="1" a="1"/>
  <c r="Y217" i="1" s="1"/>
  <c r="Z217" i="1" a="1"/>
  <c r="Z217" i="1" s="1"/>
  <c r="Z1037" i="1" a="1"/>
  <c r="Z1037" i="1" s="1"/>
  <c r="W1037" i="1" a="1"/>
  <c r="W1037" i="1" s="1"/>
  <c r="X1037" i="1" a="1"/>
  <c r="X1037" i="1" s="1"/>
  <c r="Y1037" i="1" a="1"/>
  <c r="Y1037" i="1" s="1"/>
  <c r="W856" i="1" a="1"/>
  <c r="W856" i="1" s="1"/>
  <c r="X856" i="1" a="1"/>
  <c r="X856" i="1" s="1"/>
  <c r="Y856" i="1" a="1"/>
  <c r="Y856" i="1" s="1"/>
  <c r="Z856" i="1" a="1"/>
  <c r="Z856" i="1" s="1"/>
  <c r="W180" i="1" a="1"/>
  <c r="W180" i="1" s="1"/>
  <c r="X180" i="1" a="1"/>
  <c r="X180" i="1" s="1"/>
  <c r="Y180" i="1" a="1"/>
  <c r="Y180" i="1" s="1"/>
  <c r="Z180" i="1" a="1"/>
  <c r="Z180" i="1" s="1"/>
  <c r="Y607" i="1" a="1"/>
  <c r="Y607" i="1" s="1"/>
  <c r="Z607" i="1" a="1"/>
  <c r="Z607" i="1" s="1"/>
  <c r="W607" i="1" a="1"/>
  <c r="W607" i="1" s="1"/>
  <c r="X607" i="1" a="1"/>
  <c r="X607" i="1" s="1"/>
  <c r="W636" i="1" a="1"/>
  <c r="W636" i="1" s="1"/>
  <c r="X636" i="1" a="1"/>
  <c r="X636" i="1" s="1"/>
  <c r="Y636" i="1" a="1"/>
  <c r="Y636" i="1" s="1"/>
  <c r="Z636" i="1" a="1"/>
  <c r="Z636" i="1" s="1"/>
  <c r="Z294" i="1" a="1"/>
  <c r="Z294" i="1" s="1"/>
  <c r="W294" i="1" a="1"/>
  <c r="W294" i="1" s="1"/>
  <c r="X294" i="1" a="1"/>
  <c r="X294" i="1" s="1"/>
  <c r="Y294" i="1" a="1"/>
  <c r="Y294" i="1" s="1"/>
  <c r="W812" i="1" a="1"/>
  <c r="W812" i="1" s="1"/>
  <c r="X812" i="1" a="1"/>
  <c r="X812" i="1" s="1"/>
  <c r="Y812" i="1" a="1"/>
  <c r="Y812" i="1" s="1"/>
  <c r="Z812" i="1" a="1"/>
  <c r="Z812" i="1" s="1"/>
  <c r="Z372" i="1" a="1"/>
  <c r="Z372" i="1" s="1"/>
  <c r="W372" i="1" a="1"/>
  <c r="W372" i="1" s="1"/>
  <c r="X372" i="1" a="1"/>
  <c r="X372" i="1" s="1"/>
  <c r="Y372" i="1" a="1"/>
  <c r="Y372" i="1" s="1"/>
  <c r="W460" i="1" a="1"/>
  <c r="W460" i="1" s="1"/>
  <c r="X460" i="1" a="1"/>
  <c r="X460" i="1" s="1"/>
  <c r="Y460" i="1" a="1"/>
  <c r="Y460" i="1" s="1"/>
  <c r="Z460" i="1" a="1"/>
  <c r="Z460" i="1" s="1"/>
  <c r="X42" i="1" a="1"/>
  <c r="X42" i="1" s="1"/>
  <c r="Y42" i="1" a="1"/>
  <c r="Y42" i="1" s="1"/>
  <c r="Z42" i="1" a="1"/>
  <c r="Z42" i="1" s="1"/>
  <c r="W42" i="1" a="1"/>
  <c r="W42" i="1" s="1"/>
  <c r="W645" i="1" a="1"/>
  <c r="W645" i="1" s="1"/>
  <c r="X645" i="1" a="1"/>
  <c r="X645" i="1" s="1"/>
  <c r="Y645" i="1" a="1"/>
  <c r="Y645" i="1" s="1"/>
  <c r="Z645" i="1" a="1"/>
  <c r="Z645" i="1" s="1"/>
  <c r="W539" i="1" a="1"/>
  <c r="W539" i="1" s="1"/>
  <c r="X539" i="1" a="1"/>
  <c r="X539" i="1" s="1"/>
  <c r="Y539" i="1" a="1"/>
  <c r="Y539" i="1" s="1"/>
  <c r="Z539" i="1" a="1"/>
  <c r="Z539" i="1" s="1"/>
  <c r="W622" i="1" a="1"/>
  <c r="W622" i="1" s="1"/>
  <c r="X622" i="1" a="1"/>
  <c r="X622" i="1" s="1"/>
  <c r="Y622" i="1" a="1"/>
  <c r="Y622" i="1" s="1"/>
  <c r="Z622" i="1" a="1"/>
  <c r="Z622" i="1" s="1"/>
  <c r="Z832" i="1" a="1"/>
  <c r="Z832" i="1" s="1"/>
  <c r="X832" i="1" a="1"/>
  <c r="X832" i="1" s="1"/>
  <c r="Y832" i="1" a="1"/>
  <c r="Y832" i="1" s="1"/>
  <c r="W832" i="1" a="1"/>
  <c r="W832" i="1" s="1"/>
  <c r="W158" i="1" a="1"/>
  <c r="W158" i="1" s="1"/>
  <c r="X158" i="1" a="1"/>
  <c r="X158" i="1" s="1"/>
  <c r="Y158" i="1" a="1"/>
  <c r="Y158" i="1" s="1"/>
  <c r="Z158" i="1" a="1"/>
  <c r="Z158" i="1" s="1"/>
  <c r="Z352" i="1" a="1"/>
  <c r="Z352" i="1" s="1"/>
  <c r="X352" i="1" a="1"/>
  <c r="X352" i="1" s="1"/>
  <c r="Y352" i="1" a="1"/>
  <c r="Y352" i="1" s="1"/>
  <c r="W352" i="1" a="1"/>
  <c r="W352" i="1" s="1"/>
  <c r="W161" i="1" a="1"/>
  <c r="W161" i="1" s="1"/>
  <c r="X161" i="1" a="1"/>
  <c r="X161" i="1" s="1"/>
  <c r="Y161" i="1" a="1"/>
  <c r="Y161" i="1" s="1"/>
  <c r="Z161" i="1" a="1"/>
  <c r="Z161" i="1" s="1"/>
  <c r="Y1032" i="1" a="1"/>
  <c r="Y1032" i="1" s="1"/>
  <c r="Z1032" i="1" a="1"/>
  <c r="Z1032" i="1" s="1"/>
  <c r="W1032" i="1" a="1"/>
  <c r="W1032" i="1" s="1"/>
  <c r="X1032" i="1" a="1"/>
  <c r="X1032" i="1" s="1"/>
  <c r="W540" i="1" a="1"/>
  <c r="W540" i="1" s="1"/>
  <c r="X540" i="1" a="1"/>
  <c r="X540" i="1" s="1"/>
  <c r="Y540" i="1" a="1"/>
  <c r="Y540" i="1" s="1"/>
  <c r="Z540" i="1" a="1"/>
  <c r="Z540" i="1" s="1"/>
  <c r="Y1030" i="1" a="1"/>
  <c r="Y1030" i="1" s="1"/>
  <c r="Z1030" i="1" a="1"/>
  <c r="Z1030" i="1" s="1"/>
  <c r="W1030" i="1" a="1"/>
  <c r="W1030" i="1" s="1"/>
  <c r="X1030" i="1" a="1"/>
  <c r="X1030" i="1" s="1"/>
  <c r="W134" i="1" a="1"/>
  <c r="W134" i="1" s="1"/>
  <c r="X134" i="1" a="1"/>
  <c r="X134" i="1" s="1"/>
  <c r="Z134" i="1" a="1"/>
  <c r="Z134" i="1" s="1"/>
  <c r="Y134" i="1" a="1"/>
  <c r="Y134" i="1" s="1"/>
  <c r="W553" i="1" a="1"/>
  <c r="W553" i="1" s="1"/>
  <c r="X553" i="1" a="1"/>
  <c r="X553" i="1" s="1"/>
  <c r="Z553" i="1" a="1"/>
  <c r="Z553" i="1" s="1"/>
  <c r="Y553" i="1" a="1"/>
  <c r="Y553" i="1" s="1"/>
  <c r="W298" i="1" a="1"/>
  <c r="W298" i="1" s="1"/>
  <c r="X298" i="1" a="1"/>
  <c r="X298" i="1" s="1"/>
  <c r="Z298" i="1" a="1"/>
  <c r="Z298" i="1" s="1"/>
  <c r="Y298" i="1" a="1"/>
  <c r="Y298" i="1" s="1"/>
  <c r="W348" i="1" a="1"/>
  <c r="W348" i="1" s="1"/>
  <c r="X348" i="1" a="1"/>
  <c r="X348" i="1" s="1"/>
  <c r="Z348" i="1" a="1"/>
  <c r="Z348" i="1" s="1"/>
  <c r="Y348" i="1" a="1"/>
  <c r="Y348" i="1" s="1"/>
  <c r="W434" i="1" a="1"/>
  <c r="W434" i="1" s="1"/>
  <c r="X434" i="1" a="1"/>
  <c r="X434" i="1" s="1"/>
  <c r="Z434" i="1" a="1"/>
  <c r="Z434" i="1" s="1"/>
  <c r="Y434" i="1" a="1"/>
  <c r="Y434" i="1" s="1"/>
  <c r="W70" i="1" a="1"/>
  <c r="W70" i="1" s="1"/>
  <c r="X70" i="1" a="1"/>
  <c r="X70" i="1" s="1"/>
  <c r="Z70" i="1" a="1"/>
  <c r="Z70" i="1" s="1"/>
  <c r="Y70" i="1" a="1"/>
  <c r="Y70" i="1" s="1"/>
  <c r="W331" i="1" a="1"/>
  <c r="W331" i="1" s="1"/>
  <c r="X331" i="1" a="1"/>
  <c r="X331" i="1" s="1"/>
  <c r="Z331" i="1" a="1"/>
  <c r="Z331" i="1" s="1"/>
  <c r="Y331" i="1" a="1"/>
  <c r="Y331" i="1" s="1"/>
  <c r="W476" i="1" a="1"/>
  <c r="W476" i="1" s="1"/>
  <c r="X476" i="1" a="1"/>
  <c r="X476" i="1" s="1"/>
  <c r="Z476" i="1" a="1"/>
  <c r="Z476" i="1" s="1"/>
  <c r="Y476" i="1" a="1"/>
  <c r="Y476" i="1" s="1"/>
  <c r="Z738" i="1" a="1"/>
  <c r="Z738" i="1" s="1"/>
  <c r="W738" i="1" a="1"/>
  <c r="W738" i="1" s="1"/>
  <c r="X738" i="1" a="1"/>
  <c r="X738" i="1" s="1"/>
  <c r="Y738" i="1" a="1"/>
  <c r="Y738" i="1" s="1"/>
  <c r="X375" i="1" a="1"/>
  <c r="X375" i="1" s="1"/>
  <c r="Y375" i="1" a="1"/>
  <c r="Y375" i="1" s="1"/>
  <c r="Z375" i="1" a="1"/>
  <c r="Z375" i="1" s="1"/>
  <c r="W375" i="1" a="1"/>
  <c r="W375" i="1" s="1"/>
  <c r="X237" i="1" a="1"/>
  <c r="X237" i="1" s="1"/>
  <c r="Y237" i="1" a="1"/>
  <c r="Y237" i="1" s="1"/>
  <c r="Z237" i="1" a="1"/>
  <c r="Z237" i="1" s="1"/>
  <c r="W237" i="1" a="1"/>
  <c r="W237" i="1" s="1"/>
  <c r="X463" i="1" a="1"/>
  <c r="X463" i="1" s="1"/>
  <c r="Y463" i="1" a="1"/>
  <c r="Y463" i="1" s="1"/>
  <c r="Z463" i="1" a="1"/>
  <c r="Z463" i="1" s="1"/>
  <c r="W463" i="1" a="1"/>
  <c r="W463" i="1" s="1"/>
  <c r="X303" i="1" a="1"/>
  <c r="X303" i="1" s="1"/>
  <c r="Y303" i="1" a="1"/>
  <c r="Y303" i="1" s="1"/>
  <c r="Z303" i="1" a="1"/>
  <c r="Z303" i="1" s="1"/>
  <c r="W303" i="1" a="1"/>
  <c r="W303" i="1" s="1"/>
  <c r="X350" i="1" a="1"/>
  <c r="X350" i="1" s="1"/>
  <c r="Y350" i="1" a="1"/>
  <c r="Y350" i="1" s="1"/>
  <c r="Z350" i="1" a="1"/>
  <c r="Z350" i="1" s="1"/>
  <c r="W350" i="1" a="1"/>
  <c r="W350" i="1" s="1"/>
  <c r="X371" i="1" a="1"/>
  <c r="X371" i="1" s="1"/>
  <c r="Y371" i="1" a="1"/>
  <c r="Y371" i="1" s="1"/>
  <c r="Z371" i="1" a="1"/>
  <c r="Z371" i="1" s="1"/>
  <c r="W371" i="1" a="1"/>
  <c r="W371" i="1" s="1"/>
  <c r="X523" i="1" a="1"/>
  <c r="X523" i="1" s="1"/>
  <c r="Y523" i="1" a="1"/>
  <c r="Y523" i="1" s="1"/>
  <c r="Z523" i="1" a="1"/>
  <c r="Z523" i="1" s="1"/>
  <c r="W523" i="1" a="1"/>
  <c r="W523" i="1" s="1"/>
  <c r="X592" i="1" a="1"/>
  <c r="X592" i="1" s="1"/>
  <c r="Y592" i="1" a="1"/>
  <c r="Y592" i="1" s="1"/>
  <c r="Z592" i="1" a="1"/>
  <c r="Z592" i="1" s="1"/>
  <c r="W592" i="1" a="1"/>
  <c r="W592" i="1" s="1"/>
  <c r="X283" i="1" a="1"/>
  <c r="X283" i="1" s="1"/>
  <c r="Y283" i="1" a="1"/>
  <c r="Y283" i="1" s="1"/>
  <c r="Z283" i="1" a="1"/>
  <c r="Z283" i="1" s="1"/>
  <c r="W283" i="1" a="1"/>
  <c r="W283" i="1" s="1"/>
  <c r="X203" i="1" a="1"/>
  <c r="X203" i="1" s="1"/>
  <c r="Y203" i="1" a="1"/>
  <c r="Y203" i="1" s="1"/>
  <c r="Z203" i="1" a="1"/>
  <c r="Z203" i="1" s="1"/>
  <c r="W203" i="1" a="1"/>
  <c r="W203" i="1" s="1"/>
  <c r="X205" i="1" a="1"/>
  <c r="X205" i="1" s="1"/>
  <c r="Y205" i="1" a="1"/>
  <c r="Y205" i="1" s="1"/>
  <c r="Z205" i="1" a="1"/>
  <c r="Z205" i="1" s="1"/>
  <c r="W205" i="1" a="1"/>
  <c r="W205" i="1" s="1"/>
  <c r="W328" i="1" a="1"/>
  <c r="W328" i="1" s="1"/>
  <c r="X328" i="1" a="1"/>
  <c r="X328" i="1" s="1"/>
  <c r="Y328" i="1" a="1"/>
  <c r="Y328" i="1" s="1"/>
  <c r="Z328" i="1" a="1"/>
  <c r="Z328" i="1" s="1"/>
  <c r="X891" i="1" a="1"/>
  <c r="X891" i="1" s="1"/>
  <c r="Y891" i="1" a="1"/>
  <c r="Y891" i="1" s="1"/>
  <c r="Z891" i="1" a="1"/>
  <c r="Z891" i="1" s="1"/>
  <c r="W891" i="1" a="1"/>
  <c r="W891" i="1" s="1"/>
  <c r="W792" i="1" a="1"/>
  <c r="W792" i="1" s="1"/>
  <c r="X792" i="1" a="1"/>
  <c r="X792" i="1" s="1"/>
  <c r="Y792" i="1" a="1"/>
  <c r="Y792" i="1" s="1"/>
  <c r="Z792" i="1" a="1"/>
  <c r="Z792" i="1" s="1"/>
  <c r="X837" i="1" a="1"/>
  <c r="X837" i="1" s="1"/>
  <c r="Y837" i="1" a="1"/>
  <c r="Y837" i="1" s="1"/>
  <c r="Z837" i="1" a="1"/>
  <c r="Z837" i="1" s="1"/>
  <c r="W837" i="1" a="1"/>
  <c r="W837" i="1" s="1"/>
  <c r="W715" i="1" a="1"/>
  <c r="W715" i="1" s="1"/>
  <c r="X715" i="1" a="1"/>
  <c r="X715" i="1" s="1"/>
  <c r="Y715" i="1" a="1"/>
  <c r="Y715" i="1" s="1"/>
  <c r="Z715" i="1" a="1"/>
  <c r="Z715" i="1" s="1"/>
  <c r="W1021" i="1" a="1"/>
  <c r="W1021" i="1" s="1"/>
  <c r="X1021" i="1" a="1"/>
  <c r="X1021" i="1" s="1"/>
  <c r="Y1021" i="1" a="1"/>
  <c r="Y1021" i="1" s="1"/>
  <c r="Z1021" i="1" a="1"/>
  <c r="Z1021" i="1" s="1"/>
  <c r="W316" i="1" a="1"/>
  <c r="W316" i="1" s="1"/>
  <c r="X316" i="1" a="1"/>
  <c r="X316" i="1" s="1"/>
  <c r="Y316" i="1" a="1"/>
  <c r="Y316" i="1" s="1"/>
  <c r="Z316" i="1" a="1"/>
  <c r="Z316" i="1" s="1"/>
  <c r="W137" i="1" a="1"/>
  <c r="W137" i="1" s="1"/>
  <c r="X137" i="1" a="1"/>
  <c r="X137" i="1" s="1"/>
  <c r="Y137" i="1" a="1"/>
  <c r="Y137" i="1" s="1"/>
  <c r="Z137" i="1" a="1"/>
  <c r="Z137" i="1" s="1"/>
  <c r="W833" i="1" a="1"/>
  <c r="W833" i="1" s="1"/>
  <c r="X833" i="1" a="1"/>
  <c r="X833" i="1" s="1"/>
  <c r="Y833" i="1" a="1"/>
  <c r="Y833" i="1" s="1"/>
  <c r="Z833" i="1" a="1"/>
  <c r="Z833" i="1" s="1"/>
  <c r="W590" i="1" a="1"/>
  <c r="W590" i="1" s="1"/>
  <c r="X590" i="1" a="1"/>
  <c r="X590" i="1" s="1"/>
  <c r="Y590" i="1" a="1"/>
  <c r="Y590" i="1" s="1"/>
  <c r="Z590" i="1" a="1"/>
  <c r="Z590" i="1" s="1"/>
  <c r="Y700" i="1" a="1"/>
  <c r="Y700" i="1" s="1"/>
  <c r="Z700" i="1" a="1"/>
  <c r="Z700" i="1" s="1"/>
  <c r="W700" i="1" a="1"/>
  <c r="W700" i="1" s="1"/>
  <c r="X700" i="1" a="1"/>
  <c r="X700" i="1" s="1"/>
  <c r="Z360" i="1" a="1"/>
  <c r="Z360" i="1" s="1"/>
  <c r="W360" i="1" a="1"/>
  <c r="W360" i="1" s="1"/>
  <c r="X360" i="1" a="1"/>
  <c r="X360" i="1" s="1"/>
  <c r="Y360" i="1" a="1"/>
  <c r="Y360" i="1" s="1"/>
  <c r="Z755" i="1" a="1"/>
  <c r="Z755" i="1" s="1"/>
  <c r="W755" i="1" a="1"/>
  <c r="W755" i="1" s="1"/>
  <c r="X755" i="1" a="1"/>
  <c r="X755" i="1" s="1"/>
  <c r="Y755" i="1" a="1"/>
  <c r="Y755" i="1" s="1"/>
  <c r="Z964" i="1" a="1"/>
  <c r="Z964" i="1" s="1"/>
  <c r="W964" i="1" a="1"/>
  <c r="W964" i="1" s="1"/>
  <c r="X964" i="1" a="1"/>
  <c r="X964" i="1" s="1"/>
  <c r="Y964" i="1" a="1"/>
  <c r="Y964" i="1" s="1"/>
  <c r="Z797" i="1" a="1"/>
  <c r="Z797" i="1" s="1"/>
  <c r="W797" i="1" a="1"/>
  <c r="W797" i="1" s="1"/>
  <c r="X797" i="1" a="1"/>
  <c r="X797" i="1" s="1"/>
  <c r="Y797" i="1" a="1"/>
  <c r="Y797" i="1" s="1"/>
  <c r="Z551" i="1" a="1"/>
  <c r="Z551" i="1" s="1"/>
  <c r="W551" i="1" a="1"/>
  <c r="W551" i="1" s="1"/>
  <c r="X551" i="1" a="1"/>
  <c r="X551" i="1" s="1"/>
  <c r="Y551" i="1" a="1"/>
  <c r="Y551" i="1" s="1"/>
  <c r="Z173" i="1" a="1"/>
  <c r="Z173" i="1" s="1"/>
  <c r="W173" i="1" a="1"/>
  <c r="W173" i="1" s="1"/>
  <c r="X173" i="1" a="1"/>
  <c r="X173" i="1" s="1"/>
  <c r="Y173" i="1" a="1"/>
  <c r="Y173" i="1" s="1"/>
  <c r="Z57" i="1" a="1"/>
  <c r="Z57" i="1" s="1"/>
  <c r="W57" i="1" a="1"/>
  <c r="W57" i="1" s="1"/>
  <c r="X57" i="1" a="1"/>
  <c r="X57" i="1" s="1"/>
  <c r="Y57" i="1" a="1"/>
  <c r="Y57" i="1" s="1"/>
  <c r="Z282" i="1" a="1"/>
  <c r="Z282" i="1" s="1"/>
  <c r="W282" i="1" a="1"/>
  <c r="W282" i="1" s="1"/>
  <c r="X282" i="1" a="1"/>
  <c r="X282" i="1" s="1"/>
  <c r="Y282" i="1" a="1"/>
  <c r="Y282" i="1" s="1"/>
  <c r="Y172" i="1" a="1"/>
  <c r="Y172" i="1" s="1"/>
  <c r="Z172" i="1" a="1"/>
  <c r="Z172" i="1" s="1"/>
  <c r="W172" i="1" a="1"/>
  <c r="W172" i="1" s="1"/>
  <c r="X172" i="1" a="1"/>
  <c r="X172" i="1" s="1"/>
  <c r="W1016" i="1" a="1"/>
  <c r="W1016" i="1" s="1"/>
  <c r="X1016" i="1" a="1"/>
  <c r="X1016" i="1" s="1"/>
  <c r="Y1016" i="1" a="1"/>
  <c r="Y1016" i="1" s="1"/>
  <c r="Z1016" i="1" a="1"/>
  <c r="Z1016" i="1" s="1"/>
  <c r="Y41" i="1" a="1"/>
  <c r="Y41" i="1" s="1"/>
  <c r="Z41" i="1" a="1"/>
  <c r="Z41" i="1" s="1"/>
  <c r="W41" i="1" a="1"/>
  <c r="W41" i="1" s="1"/>
  <c r="X41" i="1" a="1"/>
  <c r="X41" i="1" s="1"/>
  <c r="W813" i="1" a="1"/>
  <c r="W813" i="1" s="1"/>
  <c r="X813" i="1" a="1"/>
  <c r="X813" i="1" s="1"/>
  <c r="Y813" i="1" a="1"/>
  <c r="Y813" i="1" s="1"/>
  <c r="Z813" i="1" a="1"/>
  <c r="Z813" i="1" s="1"/>
  <c r="Z296" i="1" a="1"/>
  <c r="Z296" i="1" s="1"/>
  <c r="W296" i="1" a="1"/>
  <c r="W296" i="1" s="1"/>
  <c r="X296" i="1" a="1"/>
  <c r="X296" i="1" s="1"/>
  <c r="Y296" i="1" a="1"/>
  <c r="Y296" i="1" s="1"/>
  <c r="W890" i="1" a="1"/>
  <c r="W890" i="1" s="1"/>
  <c r="X890" i="1" a="1"/>
  <c r="X890" i="1" s="1"/>
  <c r="Y890" i="1" a="1"/>
  <c r="Y890" i="1" s="1"/>
  <c r="Z890" i="1" a="1"/>
  <c r="Z890" i="1" s="1"/>
  <c r="X1014" i="1" a="1"/>
  <c r="X1014" i="1" s="1"/>
  <c r="Y1014" i="1" a="1"/>
  <c r="Y1014" i="1" s="1"/>
  <c r="Z1014" i="1" a="1"/>
  <c r="Z1014" i="1" s="1"/>
  <c r="W1014" i="1" a="1"/>
  <c r="W1014" i="1" s="1"/>
  <c r="X647" i="1" a="1"/>
  <c r="X647" i="1" s="1"/>
  <c r="Y647" i="1" a="1"/>
  <c r="Y647" i="1" s="1"/>
  <c r="Z647" i="1" a="1"/>
  <c r="Z647" i="1" s="1"/>
  <c r="W647" i="1" a="1"/>
  <c r="W647" i="1" s="1"/>
  <c r="Z48" i="1" a="1"/>
  <c r="Z48" i="1" s="1"/>
  <c r="W48" i="1" a="1"/>
  <c r="W48" i="1" s="1"/>
  <c r="X48" i="1" a="1"/>
  <c r="X48" i="1" s="1"/>
  <c r="Y48" i="1" a="1"/>
  <c r="Y48" i="1" s="1"/>
  <c r="Z224" i="1" a="1"/>
  <c r="Z224" i="1" s="1"/>
  <c r="W224" i="1" a="1"/>
  <c r="W224" i="1" s="1"/>
  <c r="X224" i="1" a="1"/>
  <c r="X224" i="1" s="1"/>
  <c r="Y224" i="1" a="1"/>
  <c r="Y224" i="1" s="1"/>
  <c r="Z615" i="1" a="1"/>
  <c r="Z615" i="1" s="1"/>
  <c r="W615" i="1" a="1"/>
  <c r="W615" i="1" s="1"/>
  <c r="X615" i="1" a="1"/>
  <c r="X615" i="1" s="1"/>
  <c r="Y615" i="1" a="1"/>
  <c r="Y615" i="1" s="1"/>
  <c r="W100" i="1" a="1"/>
  <c r="W100" i="1" s="1"/>
  <c r="X100" i="1" a="1"/>
  <c r="X100" i="1" s="1"/>
  <c r="Y100" i="1" a="1"/>
  <c r="Y100" i="1" s="1"/>
  <c r="Z100" i="1" a="1"/>
  <c r="Z100" i="1" s="1"/>
  <c r="W1011" i="1" a="1"/>
  <c r="W1011" i="1" s="1"/>
  <c r="X1011" i="1" a="1"/>
  <c r="X1011" i="1" s="1"/>
  <c r="Y1011" i="1" a="1"/>
  <c r="Y1011" i="1" s="1"/>
  <c r="Z1011" i="1" a="1"/>
  <c r="Z1011" i="1" s="1"/>
  <c r="W28" i="1" a="1"/>
  <c r="W28" i="1" s="1"/>
  <c r="X28" i="1" a="1"/>
  <c r="X28" i="1" s="1"/>
  <c r="Y28" i="1" a="1"/>
  <c r="Y28" i="1" s="1"/>
  <c r="Z28" i="1" a="1"/>
  <c r="Z28" i="1" s="1"/>
  <c r="W1010" i="1" a="1"/>
  <c r="W1010" i="1" s="1"/>
  <c r="X1010" i="1" a="1"/>
  <c r="X1010" i="1" s="1"/>
  <c r="Y1010" i="1" a="1"/>
  <c r="Y1010" i="1" s="1"/>
  <c r="Z1010" i="1" a="1"/>
  <c r="Z1010" i="1" s="1"/>
  <c r="W954" i="1" a="1"/>
  <c r="W954" i="1" s="1"/>
  <c r="X954" i="1" a="1"/>
  <c r="X954" i="1" s="1"/>
  <c r="Y954" i="1" a="1"/>
  <c r="Y954" i="1" s="1"/>
  <c r="Z954" i="1" a="1"/>
  <c r="Z954" i="1" s="1"/>
  <c r="W325" i="1" a="1"/>
  <c r="W325" i="1" s="1"/>
  <c r="X325" i="1" a="1"/>
  <c r="X325" i="1" s="1"/>
  <c r="Y325" i="1" a="1"/>
  <c r="Y325" i="1" s="1"/>
  <c r="Z325" i="1" a="1"/>
  <c r="Z325" i="1" s="1"/>
  <c r="W260" i="1" a="1"/>
  <c r="W260" i="1" s="1"/>
  <c r="X260" i="1" a="1"/>
  <c r="X260" i="1" s="1"/>
  <c r="Y260" i="1" a="1"/>
  <c r="Y260" i="1" s="1"/>
  <c r="Z260" i="1" a="1"/>
  <c r="Z260" i="1" s="1"/>
  <c r="Z301" i="1" a="1"/>
  <c r="Z301" i="1" s="1"/>
  <c r="W301" i="1" a="1"/>
  <c r="W301" i="1" s="1"/>
  <c r="X301" i="1" a="1"/>
  <c r="X301" i="1" s="1"/>
  <c r="Y301" i="1" a="1"/>
  <c r="Y301" i="1" s="1"/>
  <c r="W370" i="1" a="1"/>
  <c r="W370" i="1" s="1"/>
  <c r="X370" i="1" a="1"/>
  <c r="X370" i="1" s="1"/>
  <c r="Y370" i="1" a="1"/>
  <c r="Y370" i="1" s="1"/>
  <c r="Z370" i="1" a="1"/>
  <c r="Z370" i="1" s="1"/>
  <c r="Z764" i="1" a="1"/>
  <c r="Z764" i="1" s="1"/>
  <c r="W764" i="1" a="1"/>
  <c r="W764" i="1" s="1"/>
  <c r="X764" i="1" a="1"/>
  <c r="X764" i="1" s="1"/>
  <c r="Y764" i="1" a="1"/>
  <c r="Y764" i="1" s="1"/>
  <c r="Z884" i="1" a="1"/>
  <c r="Z884" i="1" s="1"/>
  <c r="W435" i="1" a="1"/>
  <c r="W435" i="1" s="1"/>
  <c r="W1224" i="1" a="1"/>
  <c r="W1224" i="1" s="1"/>
  <c r="W1222" i="1" a="1"/>
  <c r="W1222" i="1" s="1"/>
  <c r="W1220" i="1" a="1"/>
  <c r="W1220" i="1" s="1"/>
  <c r="W968" i="1" a="1"/>
  <c r="W968" i="1" s="1"/>
  <c r="W1217" i="1" a="1"/>
  <c r="W1217" i="1" s="1"/>
  <c r="W1215" i="1" a="1"/>
  <c r="W1215" i="1" s="1"/>
  <c r="W1213" i="1" a="1"/>
  <c r="W1213" i="1" s="1"/>
  <c r="W1212" i="1" a="1"/>
  <c r="W1212" i="1" s="1"/>
  <c r="W1211" i="1" a="1"/>
  <c r="W1211" i="1" s="1"/>
  <c r="W1209" i="1" a="1"/>
  <c r="W1209" i="1" s="1"/>
  <c r="W1207" i="1" a="1"/>
  <c r="W1207" i="1" s="1"/>
  <c r="W1205" i="1" a="1"/>
  <c r="W1205" i="1" s="1"/>
  <c r="W1203" i="1" a="1"/>
  <c r="W1203" i="1" s="1"/>
  <c r="W1201" i="1" a="1"/>
  <c r="W1201" i="1" s="1"/>
  <c r="W1199" i="1" a="1"/>
  <c r="W1199" i="1" s="1"/>
  <c r="W1198" i="1" a="1"/>
  <c r="W1198" i="1" s="1"/>
  <c r="W723" i="1" a="1"/>
  <c r="W723" i="1" s="1"/>
  <c r="W990" i="1" a="1"/>
  <c r="W990" i="1" s="1"/>
  <c r="W77" i="1" a="1"/>
  <c r="W77" i="1" s="1"/>
  <c r="W1195" i="1" a="1"/>
  <c r="W1195" i="1" s="1"/>
  <c r="W125" i="1" a="1"/>
  <c r="W125" i="1" s="1"/>
  <c r="W1193" i="1" a="1"/>
  <c r="W1193" i="1" s="1"/>
  <c r="W1192" i="1" a="1"/>
  <c r="W1192" i="1" s="1"/>
  <c r="W1190" i="1" a="1"/>
  <c r="W1190" i="1" s="1"/>
  <c r="W1188" i="1" a="1"/>
  <c r="W1188" i="1" s="1"/>
  <c r="W321" i="1" a="1"/>
  <c r="W321" i="1" s="1"/>
  <c r="W962" i="1" a="1"/>
  <c r="W962" i="1" s="1"/>
  <c r="W1185" i="1" a="1"/>
  <c r="W1185" i="1" s="1"/>
  <c r="W914" i="1" a="1"/>
  <c r="W914" i="1" s="1"/>
  <c r="W1183" i="1" a="1"/>
  <c r="W1183" i="1" s="1"/>
  <c r="W994" i="1" a="1"/>
  <c r="W994" i="1" s="1"/>
  <c r="W1181" i="1" a="1"/>
  <c r="W1181" i="1" s="1"/>
  <c r="W1007" i="1" a="1"/>
  <c r="W1007" i="1" s="1"/>
  <c r="W992" i="1" a="1"/>
  <c r="W992" i="1" s="1"/>
  <c r="W1178" i="1" a="1"/>
  <c r="W1178" i="1" s="1"/>
  <c r="W908" i="1" a="1"/>
  <c r="W908" i="1" s="1"/>
  <c r="W1176" i="1" a="1"/>
  <c r="W1176" i="1" s="1"/>
  <c r="W1175" i="1" a="1"/>
  <c r="W1175" i="1" s="1"/>
  <c r="W942" i="1" a="1"/>
  <c r="W942" i="1" s="1"/>
  <c r="W1173" i="1" a="1"/>
  <c r="W1173" i="1" s="1"/>
  <c r="W1172" i="1" a="1"/>
  <c r="W1172" i="1" s="1"/>
  <c r="W1170" i="1" a="1"/>
  <c r="W1170" i="1" s="1"/>
  <c r="W960" i="1" a="1"/>
  <c r="W960" i="1" s="1"/>
  <c r="W1169" i="1" a="1"/>
  <c r="W1169" i="1" s="1"/>
  <c r="W510" i="1" a="1"/>
  <c r="W510" i="1" s="1"/>
  <c r="W948" i="1" a="1"/>
  <c r="W948" i="1" s="1"/>
  <c r="W14" i="1" a="1"/>
  <c r="W14" i="1" s="1"/>
  <c r="W241" i="1" a="1"/>
  <c r="W241" i="1" s="1"/>
  <c r="W1167" i="1" a="1"/>
  <c r="W1167" i="1" s="1"/>
  <c r="W896" i="1" a="1"/>
  <c r="W896" i="1" s="1"/>
  <c r="W568" i="1" a="1"/>
  <c r="W568" i="1" s="1"/>
  <c r="W1166" i="1" a="1"/>
  <c r="W1166" i="1" s="1"/>
  <c r="X967" i="1" a="1"/>
  <c r="X967" i="1" s="1"/>
  <c r="Z1165" i="1" a="1"/>
  <c r="Z1165" i="1" s="1"/>
  <c r="Z1163" i="1" a="1"/>
  <c r="Z1163" i="1" s="1"/>
  <c r="X1162" i="1" a="1"/>
  <c r="X1162" i="1" s="1"/>
  <c r="Y274" i="1" a="1"/>
  <c r="Y274" i="1" s="1"/>
  <c r="Z1160" i="1" a="1"/>
  <c r="Z1160" i="1" s="1"/>
  <c r="Z1159" i="1" a="1"/>
  <c r="Z1159" i="1" s="1"/>
  <c r="W1158" i="1" a="1"/>
  <c r="W1158" i="1" s="1"/>
  <c r="Y927" i="1" a="1"/>
  <c r="Y927" i="1" s="1"/>
  <c r="Z1156" i="1" a="1"/>
  <c r="Z1156" i="1" s="1"/>
  <c r="X1154" i="1" a="1"/>
  <c r="X1154" i="1" s="1"/>
  <c r="W207" i="1" a="1"/>
  <c r="W207" i="1" s="1"/>
  <c r="W1127" i="1" a="1"/>
  <c r="W1127" i="1" s="1"/>
  <c r="X49" i="1" a="1"/>
  <c r="X49" i="1" s="1"/>
  <c r="Y49" i="1" a="1"/>
  <c r="Y49" i="1" s="1"/>
  <c r="Z49" i="1" a="1"/>
  <c r="Z49" i="1" s="1"/>
  <c r="W49" i="1" a="1"/>
  <c r="W49" i="1" s="1"/>
  <c r="W953" i="1" a="1"/>
  <c r="W953" i="1" s="1"/>
  <c r="X953" i="1" a="1"/>
  <c r="X953" i="1" s="1"/>
  <c r="Y953" i="1" a="1"/>
  <c r="Y953" i="1" s="1"/>
  <c r="Z953" i="1" a="1"/>
  <c r="Z953" i="1" s="1"/>
  <c r="X1149" i="1" a="1"/>
  <c r="X1149" i="1" s="1"/>
  <c r="Y1149" i="1" a="1"/>
  <c r="Y1149" i="1" s="1"/>
  <c r="Z1149" i="1" a="1"/>
  <c r="Z1149" i="1" s="1"/>
  <c r="W1149" i="1" a="1"/>
  <c r="W1149" i="1" s="1"/>
  <c r="W867" i="1" a="1"/>
  <c r="W867" i="1" s="1"/>
  <c r="X867" i="1" a="1"/>
  <c r="X867" i="1" s="1"/>
  <c r="Y867" i="1" a="1"/>
  <c r="Y867" i="1" s="1"/>
  <c r="Z867" i="1" a="1"/>
  <c r="Z867" i="1" s="1"/>
  <c r="X744" i="1" a="1"/>
  <c r="X744" i="1" s="1"/>
  <c r="Y744" i="1" a="1"/>
  <c r="Y744" i="1" s="1"/>
  <c r="Z744" i="1" a="1"/>
  <c r="Z744" i="1" s="1"/>
  <c r="W744" i="1" a="1"/>
  <c r="W744" i="1" s="1"/>
  <c r="W831" i="1" a="1"/>
  <c r="W831" i="1" s="1"/>
  <c r="X831" i="1" a="1"/>
  <c r="X831" i="1" s="1"/>
  <c r="Y831" i="1" a="1"/>
  <c r="Y831" i="1" s="1"/>
  <c r="Z831" i="1" a="1"/>
  <c r="Z831" i="1" s="1"/>
  <c r="X468" i="1" a="1"/>
  <c r="X468" i="1" s="1"/>
  <c r="Y468" i="1" a="1"/>
  <c r="Y468" i="1" s="1"/>
  <c r="Z468" i="1" a="1"/>
  <c r="Z468" i="1" s="1"/>
  <c r="W468" i="1" a="1"/>
  <c r="W468" i="1" s="1"/>
  <c r="W913" i="1" a="1"/>
  <c r="W913" i="1" s="1"/>
  <c r="X913" i="1" a="1"/>
  <c r="X913" i="1" s="1"/>
  <c r="Y913" i="1" a="1"/>
  <c r="Y913" i="1" s="1"/>
  <c r="Z913" i="1" a="1"/>
  <c r="Z913" i="1" s="1"/>
  <c r="X5" i="1" a="1"/>
  <c r="X5" i="1" s="1"/>
  <c r="Y5" i="1" a="1"/>
  <c r="Y5" i="1" s="1"/>
  <c r="Z5" i="1" a="1"/>
  <c r="Z5" i="1" s="1"/>
  <c r="W5" i="1" a="1"/>
  <c r="W5" i="1" s="1"/>
  <c r="W882" i="1" a="1"/>
  <c r="W882" i="1" s="1"/>
  <c r="X882" i="1" a="1"/>
  <c r="X882" i="1" s="1"/>
  <c r="Y882" i="1" a="1"/>
  <c r="Y882" i="1" s="1"/>
  <c r="Z882" i="1" a="1"/>
  <c r="Z882" i="1" s="1"/>
  <c r="X545" i="1" a="1"/>
  <c r="X545" i="1" s="1"/>
  <c r="Y545" i="1" a="1"/>
  <c r="Y545" i="1" s="1"/>
  <c r="Z545" i="1" a="1"/>
  <c r="Z545" i="1" s="1"/>
  <c r="W545" i="1" a="1"/>
  <c r="W545" i="1" s="1"/>
  <c r="W1120" i="1" a="1"/>
  <c r="W1120" i="1" s="1"/>
  <c r="X1120" i="1" a="1"/>
  <c r="X1120" i="1" s="1"/>
  <c r="Y1120" i="1" a="1"/>
  <c r="Y1120" i="1" s="1"/>
  <c r="Z1120" i="1" a="1"/>
  <c r="Z1120" i="1" s="1"/>
  <c r="X1115" i="1" a="1"/>
  <c r="X1115" i="1" s="1"/>
  <c r="Y1115" i="1" a="1"/>
  <c r="Y1115" i="1" s="1"/>
  <c r="Z1115" i="1" a="1"/>
  <c r="Z1115" i="1" s="1"/>
  <c r="W1115" i="1" a="1"/>
  <c r="W1115" i="1" s="1"/>
  <c r="W206" i="1" a="1"/>
  <c r="W206" i="1" s="1"/>
  <c r="X206" i="1" a="1"/>
  <c r="X206" i="1" s="1"/>
  <c r="Y206" i="1" a="1"/>
  <c r="Y206" i="1" s="1"/>
  <c r="Z206" i="1" a="1"/>
  <c r="Z206" i="1" s="1"/>
  <c r="W1109" i="1" a="1"/>
  <c r="W1109" i="1" s="1"/>
  <c r="X1109" i="1" a="1"/>
  <c r="X1109" i="1" s="1"/>
  <c r="Z1109" i="1" a="1"/>
  <c r="Z1109" i="1" s="1"/>
  <c r="Z1104" i="1" a="1"/>
  <c r="Z1104" i="1" s="1"/>
  <c r="W1104" i="1" a="1"/>
  <c r="W1104" i="1" s="1"/>
  <c r="X1104" i="1" a="1"/>
  <c r="X1104" i="1" s="1"/>
  <c r="Y1104" i="1" a="1"/>
  <c r="Y1104" i="1" s="1"/>
  <c r="W873" i="1" a="1"/>
  <c r="W873" i="1" s="1"/>
  <c r="Y873" i="1" a="1"/>
  <c r="Y873" i="1" s="1"/>
  <c r="Z873" i="1" a="1"/>
  <c r="Z873" i="1" s="1"/>
  <c r="W1094" i="1" a="1"/>
  <c r="W1094" i="1" s="1"/>
  <c r="Y1094" i="1" a="1"/>
  <c r="Y1094" i="1" s="1"/>
  <c r="Z1094" i="1" a="1"/>
  <c r="Z1094" i="1" s="1"/>
  <c r="W1092" i="1" a="1"/>
  <c r="W1092" i="1" s="1"/>
  <c r="X1092" i="1" a="1"/>
  <c r="X1092" i="1" s="1"/>
  <c r="Z1092" i="1" a="1"/>
  <c r="Z1092" i="1" s="1"/>
  <c r="Y1090" i="1" a="1"/>
  <c r="Y1090" i="1" s="1"/>
  <c r="Z1090" i="1" a="1"/>
  <c r="Z1090" i="1" s="1"/>
  <c r="W1090" i="1" a="1"/>
  <c r="W1090" i="1" s="1"/>
  <c r="X1090" i="1" a="1"/>
  <c r="X1090" i="1" s="1"/>
  <c r="W978" i="1" a="1"/>
  <c r="W978" i="1" s="1"/>
  <c r="X978" i="1" a="1"/>
  <c r="X978" i="1" s="1"/>
  <c r="Y978" i="1" a="1"/>
  <c r="Y978" i="1" s="1"/>
  <c r="Z978" i="1" a="1"/>
  <c r="Z978" i="1" s="1"/>
  <c r="Y1087" i="1" a="1"/>
  <c r="Y1087" i="1" s="1"/>
  <c r="Z1087" i="1" a="1"/>
  <c r="Z1087" i="1" s="1"/>
  <c r="W1087" i="1" a="1"/>
  <c r="W1087" i="1" s="1"/>
  <c r="X1087" i="1" a="1"/>
  <c r="X1087" i="1" s="1"/>
  <c r="W881" i="1" a="1"/>
  <c r="W881" i="1" s="1"/>
  <c r="X881" i="1" a="1"/>
  <c r="X881" i="1" s="1"/>
  <c r="Y881" i="1" a="1"/>
  <c r="Y881" i="1" s="1"/>
  <c r="Z881" i="1" a="1"/>
  <c r="Z881" i="1" s="1"/>
  <c r="W1006" i="1" a="1"/>
  <c r="W1006" i="1" s="1"/>
  <c r="X1006" i="1" a="1"/>
  <c r="X1006" i="1" s="1"/>
  <c r="Y1006" i="1" a="1"/>
  <c r="Y1006" i="1" s="1"/>
  <c r="Z1006" i="1" a="1"/>
  <c r="Z1006" i="1" s="1"/>
  <c r="W1075" i="1" a="1"/>
  <c r="W1075" i="1" s="1"/>
  <c r="X1075" i="1" a="1"/>
  <c r="X1075" i="1" s="1"/>
  <c r="Y1075" i="1" a="1"/>
  <c r="Y1075" i="1" s="1"/>
  <c r="Z1075" i="1" a="1"/>
  <c r="Z1075" i="1" s="1"/>
  <c r="W924" i="1" a="1"/>
  <c r="W924" i="1" s="1"/>
  <c r="X924" i="1" a="1"/>
  <c r="X924" i="1" s="1"/>
  <c r="Y924" i="1" a="1"/>
  <c r="Y924" i="1" s="1"/>
  <c r="Z924" i="1" a="1"/>
  <c r="Z924" i="1" s="1"/>
  <c r="W946" i="1" a="1"/>
  <c r="W946" i="1" s="1"/>
  <c r="X946" i="1" a="1"/>
  <c r="X946" i="1" s="1"/>
  <c r="Y946" i="1" a="1"/>
  <c r="Y946" i="1" s="1"/>
  <c r="Z946" i="1" a="1"/>
  <c r="Z946" i="1" s="1"/>
  <c r="W958" i="1" a="1"/>
  <c r="W958" i="1" s="1"/>
  <c r="X958" i="1" a="1"/>
  <c r="X958" i="1" s="1"/>
  <c r="Y958" i="1" a="1"/>
  <c r="Y958" i="1" s="1"/>
  <c r="Z958" i="1" a="1"/>
  <c r="Z958" i="1" s="1"/>
  <c r="W1061" i="1" a="1"/>
  <c r="W1061" i="1" s="1"/>
  <c r="X1061" i="1" a="1"/>
  <c r="X1061" i="1" s="1"/>
  <c r="Y1061" i="1" a="1"/>
  <c r="Y1061" i="1" s="1"/>
  <c r="Z1061" i="1" a="1"/>
  <c r="Z1061" i="1" s="1"/>
  <c r="Z380" i="1" a="1"/>
  <c r="Z380" i="1" s="1"/>
  <c r="W380" i="1" a="1"/>
  <c r="W380" i="1" s="1"/>
  <c r="X380" i="1" a="1"/>
  <c r="X380" i="1" s="1"/>
  <c r="Y380" i="1" a="1"/>
  <c r="Y380" i="1" s="1"/>
  <c r="W1054" i="1" a="1"/>
  <c r="W1054" i="1" s="1"/>
  <c r="X1054" i="1" a="1"/>
  <c r="X1054" i="1" s="1"/>
  <c r="Y1054" i="1" a="1"/>
  <c r="Y1054" i="1" s="1"/>
  <c r="Z1054" i="1" a="1"/>
  <c r="Z1054" i="1" s="1"/>
  <c r="X1051" i="1" a="1"/>
  <c r="X1051" i="1" s="1"/>
  <c r="Y1051" i="1" a="1"/>
  <c r="Y1051" i="1" s="1"/>
  <c r="Z1051" i="1" a="1"/>
  <c r="Z1051" i="1" s="1"/>
  <c r="W1051" i="1" a="1"/>
  <c r="W1051" i="1" s="1"/>
  <c r="W859" i="1" a="1"/>
  <c r="W859" i="1" s="1"/>
  <c r="X859" i="1" a="1"/>
  <c r="X859" i="1" s="1"/>
  <c r="Y859" i="1" a="1"/>
  <c r="Y859" i="1" s="1"/>
  <c r="Z859" i="1" a="1"/>
  <c r="Z859" i="1" s="1"/>
  <c r="W1044" i="1" a="1"/>
  <c r="W1044" i="1" s="1"/>
  <c r="X1044" i="1" a="1"/>
  <c r="X1044" i="1" s="1"/>
  <c r="Y1044" i="1" a="1"/>
  <c r="Y1044" i="1" s="1"/>
  <c r="Z1044" i="1" a="1"/>
  <c r="Z1044" i="1" s="1"/>
  <c r="Y154" i="1" a="1"/>
  <c r="Y154" i="1" s="1"/>
  <c r="Z154" i="1" a="1"/>
  <c r="Z154" i="1" s="1"/>
  <c r="W154" i="1" a="1"/>
  <c r="W154" i="1" s="1"/>
  <c r="X154" i="1" a="1"/>
  <c r="X154" i="1" s="1"/>
  <c r="W841" i="1" a="1"/>
  <c r="W841" i="1" s="1"/>
  <c r="X841" i="1" a="1"/>
  <c r="X841" i="1" s="1"/>
  <c r="Y841" i="1" a="1"/>
  <c r="Y841" i="1" s="1"/>
  <c r="Z841" i="1" a="1"/>
  <c r="Z841" i="1" s="1"/>
  <c r="Y694" i="1" a="1"/>
  <c r="Y694" i="1" s="1"/>
  <c r="Z694" i="1" a="1"/>
  <c r="Z694" i="1" s="1"/>
  <c r="W694" i="1" a="1"/>
  <c r="W694" i="1" s="1"/>
  <c r="X694" i="1" a="1"/>
  <c r="X694" i="1" s="1"/>
  <c r="W156" i="1" a="1"/>
  <c r="W156" i="1" s="1"/>
  <c r="X156" i="1" a="1"/>
  <c r="X156" i="1" s="1"/>
  <c r="Y156" i="1" a="1"/>
  <c r="Y156" i="1" s="1"/>
  <c r="Z156" i="1" a="1"/>
  <c r="Z156" i="1" s="1"/>
  <c r="W160" i="1" a="1"/>
  <c r="W160" i="1" s="1"/>
  <c r="X160" i="1" a="1"/>
  <c r="X160" i="1" s="1"/>
  <c r="Y160" i="1" a="1"/>
  <c r="Y160" i="1" s="1"/>
  <c r="Z160" i="1" a="1"/>
  <c r="Z160" i="1" s="1"/>
  <c r="W97" i="1" a="1"/>
  <c r="W97" i="1" s="1"/>
  <c r="X97" i="1" a="1"/>
  <c r="X97" i="1" s="1"/>
  <c r="Y97" i="1" a="1"/>
  <c r="Y97" i="1" s="1"/>
  <c r="Z97" i="1" a="1"/>
  <c r="Z97" i="1" s="1"/>
  <c r="W729" i="1" a="1"/>
  <c r="W729" i="1" s="1"/>
  <c r="X729" i="1" a="1"/>
  <c r="X729" i="1" s="1"/>
  <c r="Y729" i="1" a="1"/>
  <c r="Y729" i="1" s="1"/>
  <c r="Z729" i="1" a="1"/>
  <c r="Z729" i="1" s="1"/>
  <c r="W721" i="1" a="1"/>
  <c r="W721" i="1" s="1"/>
  <c r="X721" i="1" a="1"/>
  <c r="X721" i="1" s="1"/>
  <c r="Y721" i="1" a="1"/>
  <c r="Y721" i="1" s="1"/>
  <c r="Z721" i="1" a="1"/>
  <c r="Z721" i="1" s="1"/>
  <c r="X461" i="1" a="1"/>
  <c r="X461" i="1" s="1"/>
  <c r="Y461" i="1" a="1"/>
  <c r="Y461" i="1" s="1"/>
  <c r="Z461" i="1" a="1"/>
  <c r="Z461" i="1" s="1"/>
  <c r="W461" i="1" a="1"/>
  <c r="W461" i="1" s="1"/>
  <c r="X635" i="1" a="1"/>
  <c r="X635" i="1" s="1"/>
  <c r="Y635" i="1" a="1"/>
  <c r="Y635" i="1" s="1"/>
  <c r="Z635" i="1" a="1"/>
  <c r="Z635" i="1" s="1"/>
  <c r="W635" i="1" a="1"/>
  <c r="W635" i="1" s="1"/>
  <c r="Y314" i="1" a="1"/>
  <c r="Y314" i="1" s="1"/>
  <c r="Z314" i="1" a="1"/>
  <c r="Z314" i="1" s="1"/>
  <c r="W314" i="1" a="1"/>
  <c r="W314" i="1" s="1"/>
  <c r="X314" i="1" a="1"/>
  <c r="X314" i="1" s="1"/>
  <c r="Z742" i="1" a="1"/>
  <c r="Z742" i="1" s="1"/>
  <c r="W742" i="1" a="1"/>
  <c r="W742" i="1" s="1"/>
  <c r="X742" i="1" a="1"/>
  <c r="X742" i="1" s="1"/>
  <c r="Y742" i="1" a="1"/>
  <c r="Y742" i="1" s="1"/>
  <c r="W772" i="1" a="1"/>
  <c r="W772" i="1" s="1"/>
  <c r="X772" i="1" a="1"/>
  <c r="X772" i="1" s="1"/>
  <c r="Y772" i="1" a="1"/>
  <c r="Y772" i="1" s="1"/>
  <c r="Z772" i="1" a="1"/>
  <c r="Z772" i="1" s="1"/>
  <c r="W801" i="1" a="1"/>
  <c r="W801" i="1" s="1"/>
  <c r="X801" i="1" a="1"/>
  <c r="X801" i="1" s="1"/>
  <c r="Y801" i="1" a="1"/>
  <c r="Y801" i="1" s="1"/>
  <c r="Z801" i="1" a="1"/>
  <c r="Z801" i="1" s="1"/>
  <c r="W758" i="1" a="1"/>
  <c r="W758" i="1" s="1"/>
  <c r="X758" i="1" a="1"/>
  <c r="X758" i="1" s="1"/>
  <c r="Y758" i="1" a="1"/>
  <c r="Y758" i="1" s="1"/>
  <c r="Z758" i="1" a="1"/>
  <c r="Z758" i="1" s="1"/>
  <c r="W450" i="1" a="1"/>
  <c r="W450" i="1" s="1"/>
  <c r="X450" i="1" a="1"/>
  <c r="X450" i="1" s="1"/>
  <c r="Y450" i="1" a="1"/>
  <c r="Y450" i="1" s="1"/>
  <c r="Z450" i="1" a="1"/>
  <c r="Z450" i="1" s="1"/>
  <c r="Y84" i="1" a="1"/>
  <c r="Y84" i="1" s="1"/>
  <c r="Z84" i="1" a="1"/>
  <c r="Z84" i="1" s="1"/>
  <c r="W84" i="1" a="1"/>
  <c r="W84" i="1" s="1"/>
  <c r="X84" i="1" a="1"/>
  <c r="X84" i="1" s="1"/>
  <c r="W149" i="1" a="1"/>
  <c r="W149" i="1" s="1"/>
  <c r="X149" i="1" a="1"/>
  <c r="X149" i="1" s="1"/>
  <c r="Y149" i="1" a="1"/>
  <c r="Y149" i="1" s="1"/>
  <c r="Z149" i="1" a="1"/>
  <c r="Z149" i="1" s="1"/>
  <c r="W389" i="1" a="1"/>
  <c r="W389" i="1" s="1"/>
  <c r="X389" i="1" a="1"/>
  <c r="X389" i="1" s="1"/>
  <c r="Y389" i="1" a="1"/>
  <c r="Y389" i="1" s="1"/>
  <c r="Z389" i="1" a="1"/>
  <c r="Z389" i="1" s="1"/>
  <c r="X248" i="1" a="1"/>
  <c r="X248" i="1" s="1"/>
  <c r="Y248" i="1" a="1"/>
  <c r="Y248" i="1" s="1"/>
  <c r="Z248" i="1" a="1"/>
  <c r="Z248" i="1" s="1"/>
  <c r="W248" i="1" a="1"/>
  <c r="W248" i="1" s="1"/>
  <c r="W366" i="1" a="1"/>
  <c r="W366" i="1" s="1"/>
  <c r="X366" i="1" a="1"/>
  <c r="X366" i="1" s="1"/>
  <c r="Y366" i="1" a="1"/>
  <c r="Y366" i="1" s="1"/>
  <c r="Z366" i="1" a="1"/>
  <c r="Z366" i="1" s="1"/>
  <c r="W1038" i="1" a="1"/>
  <c r="W1038" i="1" s="1"/>
  <c r="X1038" i="1" a="1"/>
  <c r="X1038" i="1" s="1"/>
  <c r="Y1038" i="1" a="1"/>
  <c r="Y1038" i="1" s="1"/>
  <c r="Z1038" i="1" a="1"/>
  <c r="Z1038" i="1" s="1"/>
  <c r="Y613" i="1" a="1"/>
  <c r="Y613" i="1" s="1"/>
  <c r="Z613" i="1" a="1"/>
  <c r="Z613" i="1" s="1"/>
  <c r="W613" i="1" a="1"/>
  <c r="W613" i="1" s="1"/>
  <c r="X613" i="1" a="1"/>
  <c r="X613" i="1" s="1"/>
  <c r="W182" i="1" a="1"/>
  <c r="W182" i="1" s="1"/>
  <c r="X182" i="1" a="1"/>
  <c r="X182" i="1" s="1"/>
  <c r="Y182" i="1" a="1"/>
  <c r="Y182" i="1" s="1"/>
  <c r="Z182" i="1" a="1"/>
  <c r="Z182" i="1" s="1"/>
  <c r="W679" i="1" a="1"/>
  <c r="W679" i="1" s="1"/>
  <c r="X679" i="1" a="1"/>
  <c r="X679" i="1" s="1"/>
  <c r="Y679" i="1" a="1"/>
  <c r="Y679" i="1" s="1"/>
  <c r="Z679" i="1" a="1"/>
  <c r="Z679" i="1" s="1"/>
  <c r="X333" i="1" a="1"/>
  <c r="X333" i="1" s="1"/>
  <c r="Y333" i="1" a="1"/>
  <c r="Y333" i="1" s="1"/>
  <c r="Z333" i="1" a="1"/>
  <c r="Z333" i="1" s="1"/>
  <c r="W333" i="1" a="1"/>
  <c r="W333" i="1" s="1"/>
  <c r="W558" i="1" a="1"/>
  <c r="W558" i="1" s="1"/>
  <c r="X558" i="1" a="1"/>
  <c r="X558" i="1" s="1"/>
  <c r="Y558" i="1" a="1"/>
  <c r="Y558" i="1" s="1"/>
  <c r="Z558" i="1" a="1"/>
  <c r="Z558" i="1" s="1"/>
  <c r="Z369" i="1" a="1"/>
  <c r="Z369" i="1" s="1"/>
  <c r="W369" i="1" a="1"/>
  <c r="W369" i="1" s="1"/>
  <c r="X369" i="1" a="1"/>
  <c r="X369" i="1" s="1"/>
  <c r="Y369" i="1" a="1"/>
  <c r="Y369" i="1" s="1"/>
  <c r="W115" i="1" a="1"/>
  <c r="W115" i="1" s="1"/>
  <c r="X115" i="1" a="1"/>
  <c r="X115" i="1" s="1"/>
  <c r="Y115" i="1" a="1"/>
  <c r="Y115" i="1" s="1"/>
  <c r="Z115" i="1" a="1"/>
  <c r="Z115" i="1" s="1"/>
  <c r="Z68" i="1" a="1"/>
  <c r="Z68" i="1" s="1"/>
  <c r="W68" i="1" a="1"/>
  <c r="W68" i="1" s="1"/>
  <c r="X68" i="1" a="1"/>
  <c r="X68" i="1" s="1"/>
  <c r="Y68" i="1" a="1"/>
  <c r="Y68" i="1" s="1"/>
  <c r="W410" i="1" a="1"/>
  <c r="W410" i="1" s="1"/>
  <c r="X410" i="1" a="1"/>
  <c r="X410" i="1" s="1"/>
  <c r="Y410" i="1" a="1"/>
  <c r="Y410" i="1" s="1"/>
  <c r="Z410" i="1" a="1"/>
  <c r="Z410" i="1" s="1"/>
  <c r="Y798" i="1" a="1"/>
  <c r="Y798" i="1" s="1"/>
  <c r="Z798" i="1" a="1"/>
  <c r="Z798" i="1" s="1"/>
  <c r="W798" i="1" a="1"/>
  <c r="W798" i="1" s="1"/>
  <c r="X798" i="1" a="1"/>
  <c r="X798" i="1" s="1"/>
  <c r="W477" i="1" a="1"/>
  <c r="W477" i="1" s="1"/>
  <c r="X477" i="1" a="1"/>
  <c r="X477" i="1" s="1"/>
  <c r="Y477" i="1" a="1"/>
  <c r="Y477" i="1" s="1"/>
  <c r="Z477" i="1" a="1"/>
  <c r="Z477" i="1" s="1"/>
  <c r="W556" i="1" a="1"/>
  <c r="W556" i="1" s="1"/>
  <c r="X556" i="1" a="1"/>
  <c r="X556" i="1" s="1"/>
  <c r="Y556" i="1" a="1"/>
  <c r="Y556" i="1" s="1"/>
  <c r="Z556" i="1" a="1"/>
  <c r="Z556" i="1" s="1"/>
  <c r="Z763" i="1" a="1"/>
  <c r="Z763" i="1" s="1"/>
  <c r="W763" i="1" a="1"/>
  <c r="W763" i="1" s="1"/>
  <c r="X763" i="1" a="1"/>
  <c r="X763" i="1" s="1"/>
  <c r="Y763" i="1" a="1"/>
  <c r="Y763" i="1" s="1"/>
  <c r="Z415" i="1" a="1"/>
  <c r="Z415" i="1" s="1"/>
  <c r="X415" i="1" a="1"/>
  <c r="X415" i="1" s="1"/>
  <c r="Y415" i="1" a="1"/>
  <c r="Y415" i="1" s="1"/>
  <c r="W415" i="1" a="1"/>
  <c r="W415" i="1" s="1"/>
  <c r="W211" i="1" a="1"/>
  <c r="W211" i="1" s="1"/>
  <c r="X211" i="1" a="1"/>
  <c r="X211" i="1" s="1"/>
  <c r="Z211" i="1" a="1"/>
  <c r="Z211" i="1" s="1"/>
  <c r="Y211" i="1" a="1"/>
  <c r="Y211" i="1" s="1"/>
  <c r="Z724" i="1" a="1"/>
  <c r="Z724" i="1" s="1"/>
  <c r="X724" i="1" a="1"/>
  <c r="X724" i="1" s="1"/>
  <c r="Y724" i="1" a="1"/>
  <c r="Y724" i="1" s="1"/>
  <c r="W724" i="1" a="1"/>
  <c r="W724" i="1" s="1"/>
  <c r="W1035" i="1" a="1"/>
  <c r="W1035" i="1" s="1"/>
  <c r="X1035" i="1" a="1"/>
  <c r="X1035" i="1" s="1"/>
  <c r="Z1035" i="1" a="1"/>
  <c r="Z1035" i="1" s="1"/>
  <c r="Y1035" i="1" a="1"/>
  <c r="Y1035" i="1" s="1"/>
  <c r="X823" i="1" a="1"/>
  <c r="X823" i="1" s="1"/>
  <c r="Z823" i="1" a="1"/>
  <c r="Z823" i="1" s="1"/>
  <c r="W823" i="1" a="1"/>
  <c r="W823" i="1" s="1"/>
  <c r="Y823" i="1" a="1"/>
  <c r="Y823" i="1" s="1"/>
  <c r="W131" i="1" a="1"/>
  <c r="W131" i="1" s="1"/>
  <c r="X131" i="1" a="1"/>
  <c r="X131" i="1" s="1"/>
  <c r="Y131" i="1" a="1"/>
  <c r="Y131" i="1" s="1"/>
  <c r="Z131" i="1" a="1"/>
  <c r="Z131" i="1" s="1"/>
  <c r="Z107" i="1" a="1"/>
  <c r="Z107" i="1" s="1"/>
  <c r="X107" i="1" a="1"/>
  <c r="X107" i="1" s="1"/>
  <c r="Y107" i="1" a="1"/>
  <c r="Y107" i="1" s="1"/>
  <c r="W107" i="1" a="1"/>
  <c r="W107" i="1" s="1"/>
  <c r="W554" i="1" a="1"/>
  <c r="W554" i="1" s="1"/>
  <c r="X554" i="1" a="1"/>
  <c r="X554" i="1" s="1"/>
  <c r="Y554" i="1" a="1"/>
  <c r="Y554" i="1" s="1"/>
  <c r="Z554" i="1" a="1"/>
  <c r="Z554" i="1" s="1"/>
  <c r="X309" i="1" a="1"/>
  <c r="X309" i="1" s="1"/>
  <c r="Y309" i="1" a="1"/>
  <c r="Y309" i="1" s="1"/>
  <c r="Z309" i="1" a="1"/>
  <c r="Z309" i="1" s="1"/>
  <c r="W309" i="1" a="1"/>
  <c r="W309" i="1" s="1"/>
  <c r="X229" i="1" a="1"/>
  <c r="X229" i="1" s="1"/>
  <c r="Y229" i="1" a="1"/>
  <c r="Y229" i="1" s="1"/>
  <c r="Z229" i="1" a="1"/>
  <c r="Z229" i="1" s="1"/>
  <c r="W229" i="1" a="1"/>
  <c r="W229" i="1" s="1"/>
  <c r="X752" i="1" a="1"/>
  <c r="X752" i="1" s="1"/>
  <c r="Y752" i="1" a="1"/>
  <c r="Y752" i="1" s="1"/>
  <c r="Z752" i="1" a="1"/>
  <c r="Z752" i="1" s="1"/>
  <c r="W752" i="1" a="1"/>
  <c r="W752" i="1" s="1"/>
  <c r="X533" i="1" a="1"/>
  <c r="X533" i="1" s="1"/>
  <c r="Y533" i="1" a="1"/>
  <c r="Y533" i="1" s="1"/>
  <c r="Z533" i="1" a="1"/>
  <c r="Z533" i="1" s="1"/>
  <c r="W533" i="1" a="1"/>
  <c r="W533" i="1" s="1"/>
  <c r="X307" i="1" a="1"/>
  <c r="X307" i="1" s="1"/>
  <c r="Y307" i="1" a="1"/>
  <c r="Y307" i="1" s="1"/>
  <c r="Z307" i="1" a="1"/>
  <c r="Z307" i="1" s="1"/>
  <c r="W307" i="1" a="1"/>
  <c r="W307" i="1" s="1"/>
  <c r="X522" i="1" a="1"/>
  <c r="X522" i="1" s="1"/>
  <c r="Y522" i="1" a="1"/>
  <c r="Y522" i="1" s="1"/>
  <c r="Z522" i="1" a="1"/>
  <c r="Z522" i="1" s="1"/>
  <c r="W522" i="1" a="1"/>
  <c r="W522" i="1" s="1"/>
  <c r="X663" i="1" a="1"/>
  <c r="X663" i="1" s="1"/>
  <c r="Y663" i="1" a="1"/>
  <c r="Y663" i="1" s="1"/>
  <c r="Z663" i="1" a="1"/>
  <c r="Z663" i="1" s="1"/>
  <c r="W663" i="1" a="1"/>
  <c r="W663" i="1" s="1"/>
  <c r="X917" i="1" a="1"/>
  <c r="X917" i="1" s="1"/>
  <c r="Y917" i="1" a="1"/>
  <c r="Y917" i="1" s="1"/>
  <c r="W917" i="1" a="1"/>
  <c r="W917" i="1" s="1"/>
  <c r="Z917" i="1" a="1"/>
  <c r="Z917" i="1" s="1"/>
  <c r="W495" i="1" a="1"/>
  <c r="W495" i="1" s="1"/>
  <c r="Y495" i="1" a="1"/>
  <c r="Y495" i="1" s="1"/>
  <c r="Z495" i="1" a="1"/>
  <c r="Z495" i="1" s="1"/>
  <c r="X495" i="1" a="1"/>
  <c r="X495" i="1" s="1"/>
  <c r="Y175" i="1" a="1"/>
  <c r="Y175" i="1" s="1"/>
  <c r="Z175" i="1" a="1"/>
  <c r="Z175" i="1" s="1"/>
  <c r="W175" i="1" a="1"/>
  <c r="W175" i="1" s="1"/>
  <c r="X175" i="1" a="1"/>
  <c r="X175" i="1" s="1"/>
  <c r="Y751" i="1" a="1"/>
  <c r="Y751" i="1" s="1"/>
  <c r="Z751" i="1" a="1"/>
  <c r="Z751" i="1" s="1"/>
  <c r="W751" i="1" a="1"/>
  <c r="W751" i="1" s="1"/>
  <c r="X751" i="1" a="1"/>
  <c r="X751" i="1" s="1"/>
  <c r="Y129" i="1" a="1"/>
  <c r="Y129" i="1" s="1"/>
  <c r="Z129" i="1" a="1"/>
  <c r="Z129" i="1" s="1"/>
  <c r="W129" i="1" a="1"/>
  <c r="W129" i="1" s="1"/>
  <c r="X129" i="1" a="1"/>
  <c r="X129" i="1" s="1"/>
  <c r="Y564" i="1" a="1"/>
  <c r="Y564" i="1" s="1"/>
  <c r="Z564" i="1" a="1"/>
  <c r="Z564" i="1" s="1"/>
  <c r="W564" i="1" a="1"/>
  <c r="W564" i="1" s="1"/>
  <c r="X564" i="1" a="1"/>
  <c r="X564" i="1" s="1"/>
  <c r="Y589" i="1" a="1"/>
  <c r="Y589" i="1" s="1"/>
  <c r="Z589" i="1" a="1"/>
  <c r="Z589" i="1" s="1"/>
  <c r="W589" i="1" a="1"/>
  <c r="W589" i="1" s="1"/>
  <c r="X589" i="1" a="1"/>
  <c r="X589" i="1" s="1"/>
  <c r="Y576" i="1" a="1"/>
  <c r="Y576" i="1" s="1"/>
  <c r="Z576" i="1" a="1"/>
  <c r="Z576" i="1" s="1"/>
  <c r="W576" i="1" a="1"/>
  <c r="W576" i="1" s="1"/>
  <c r="X576" i="1" a="1"/>
  <c r="X576" i="1" s="1"/>
  <c r="Y235" i="1" a="1"/>
  <c r="Y235" i="1" s="1"/>
  <c r="Z235" i="1" a="1"/>
  <c r="Z235" i="1" s="1"/>
  <c r="W235" i="1" a="1"/>
  <c r="W235" i="1" s="1"/>
  <c r="X235" i="1" a="1"/>
  <c r="X235" i="1" s="1"/>
  <c r="Y95" i="1" a="1"/>
  <c r="Y95" i="1" s="1"/>
  <c r="Z95" i="1" a="1"/>
  <c r="Z95" i="1" s="1"/>
  <c r="W95" i="1" a="1"/>
  <c r="W95" i="1" s="1"/>
  <c r="X95" i="1" a="1"/>
  <c r="X95" i="1" s="1"/>
  <c r="Y871" i="1" a="1"/>
  <c r="Y871" i="1" s="1"/>
  <c r="Z871" i="1" a="1"/>
  <c r="Z871" i="1" s="1"/>
  <c r="W871" i="1" a="1"/>
  <c r="W871" i="1" s="1"/>
  <c r="X871" i="1" a="1"/>
  <c r="X871" i="1" s="1"/>
  <c r="Y215" i="1" a="1"/>
  <c r="Y215" i="1" s="1"/>
  <c r="Z215" i="1" a="1"/>
  <c r="Z215" i="1" s="1"/>
  <c r="W215" i="1" a="1"/>
  <c r="W215" i="1" s="1"/>
  <c r="X215" i="1" a="1"/>
  <c r="X215" i="1" s="1"/>
  <c r="W779" i="1" a="1"/>
  <c r="W779" i="1" s="1"/>
  <c r="X779" i="1" a="1"/>
  <c r="X779" i="1" s="1"/>
  <c r="Y779" i="1" a="1"/>
  <c r="Y779" i="1" s="1"/>
  <c r="Z779" i="1" a="1"/>
  <c r="Z779" i="1" s="1"/>
  <c r="X509" i="1" a="1"/>
  <c r="X509" i="1" s="1"/>
  <c r="Y509" i="1" a="1"/>
  <c r="Y509" i="1" s="1"/>
  <c r="Z509" i="1" a="1"/>
  <c r="Z509" i="1" s="1"/>
  <c r="W509" i="1" a="1"/>
  <c r="W509" i="1" s="1"/>
  <c r="W145" i="1" a="1"/>
  <c r="W145" i="1" s="1"/>
  <c r="X145" i="1" a="1"/>
  <c r="X145" i="1" s="1"/>
  <c r="Y145" i="1" a="1"/>
  <c r="Y145" i="1" s="1"/>
  <c r="Z145" i="1" a="1"/>
  <c r="Z145" i="1" s="1"/>
  <c r="X76" i="1" a="1"/>
  <c r="X76" i="1" s="1"/>
  <c r="Y76" i="1" a="1"/>
  <c r="Y76" i="1" s="1"/>
  <c r="Z76" i="1" a="1"/>
  <c r="Z76" i="1" s="1"/>
  <c r="W76" i="1" a="1"/>
  <c r="W76" i="1" s="1"/>
  <c r="W530" i="1" a="1"/>
  <c r="W530" i="1" s="1"/>
  <c r="X530" i="1" a="1"/>
  <c r="X530" i="1" s="1"/>
  <c r="Y530" i="1" a="1"/>
  <c r="Y530" i="1" s="1"/>
  <c r="Z530" i="1" a="1"/>
  <c r="Z530" i="1" s="1"/>
  <c r="W75" i="1" a="1"/>
  <c r="W75" i="1" s="1"/>
  <c r="X75" i="1" a="1"/>
  <c r="X75" i="1" s="1"/>
  <c r="Y75" i="1" a="1"/>
  <c r="Y75" i="1" s="1"/>
  <c r="Z75" i="1" a="1"/>
  <c r="Z75" i="1" s="1"/>
  <c r="Z466" i="1" a="1"/>
  <c r="Z466" i="1" s="1"/>
  <c r="W466" i="1" a="1"/>
  <c r="W466" i="1" s="1"/>
  <c r="X466" i="1" a="1"/>
  <c r="X466" i="1" s="1"/>
  <c r="Y466" i="1" a="1"/>
  <c r="Y466" i="1" s="1"/>
  <c r="Y520" i="1" a="1"/>
  <c r="Y520" i="1" s="1"/>
  <c r="Z520" i="1" a="1"/>
  <c r="Z520" i="1" s="1"/>
  <c r="W520" i="1" a="1"/>
  <c r="W520" i="1" s="1"/>
  <c r="X520" i="1" a="1"/>
  <c r="X520" i="1" s="1"/>
  <c r="Z759" i="1" a="1"/>
  <c r="Z759" i="1" s="1"/>
  <c r="W759" i="1" a="1"/>
  <c r="W759" i="1" s="1"/>
  <c r="X759" i="1" a="1"/>
  <c r="X759" i="1" s="1"/>
  <c r="Y759" i="1" a="1"/>
  <c r="Y759" i="1" s="1"/>
  <c r="Y29" i="1" a="1"/>
  <c r="Y29" i="1" s="1"/>
  <c r="Z29" i="1" a="1"/>
  <c r="Z29" i="1" s="1"/>
  <c r="W29" i="1" a="1"/>
  <c r="W29" i="1" s="1"/>
  <c r="X29" i="1" a="1"/>
  <c r="X29" i="1" s="1"/>
  <c r="Z174" i="1" a="1"/>
  <c r="Z174" i="1" s="1"/>
  <c r="W174" i="1" a="1"/>
  <c r="W174" i="1" s="1"/>
  <c r="X174" i="1" a="1"/>
  <c r="X174" i="1" s="1"/>
  <c r="Y174" i="1" a="1"/>
  <c r="Y174" i="1" s="1"/>
  <c r="W565" i="1" a="1"/>
  <c r="W565" i="1" s="1"/>
  <c r="X565" i="1" a="1"/>
  <c r="X565" i="1" s="1"/>
  <c r="Y565" i="1" a="1"/>
  <c r="Y565" i="1" s="1"/>
  <c r="Z565" i="1" a="1"/>
  <c r="Z565" i="1" s="1"/>
  <c r="W122" i="1" a="1"/>
  <c r="W122" i="1" s="1"/>
  <c r="X122" i="1" a="1"/>
  <c r="X122" i="1" s="1"/>
  <c r="Y122" i="1" a="1"/>
  <c r="Y122" i="1" s="1"/>
  <c r="Z122" i="1" a="1"/>
  <c r="Z122" i="1" s="1"/>
  <c r="W338" i="1" a="1"/>
  <c r="W338" i="1" s="1"/>
  <c r="X338" i="1" a="1"/>
  <c r="X338" i="1" s="1"/>
  <c r="Y338" i="1" a="1"/>
  <c r="Y338" i="1" s="1"/>
  <c r="Z338" i="1" a="1"/>
  <c r="Z338" i="1" s="1"/>
  <c r="W608" i="1" a="1"/>
  <c r="W608" i="1" s="1"/>
  <c r="X608" i="1" a="1"/>
  <c r="X608" i="1" s="1"/>
  <c r="Y608" i="1" a="1"/>
  <c r="Y608" i="1" s="1"/>
  <c r="Z608" i="1" a="1"/>
  <c r="Z608" i="1" s="1"/>
  <c r="W600" i="1" a="1"/>
  <c r="W600" i="1" s="1"/>
  <c r="X600" i="1" a="1"/>
  <c r="X600" i="1" s="1"/>
  <c r="Y600" i="1" a="1"/>
  <c r="Y600" i="1" s="1"/>
  <c r="Z600" i="1" a="1"/>
  <c r="Z600" i="1" s="1"/>
  <c r="W394" i="1" a="1"/>
  <c r="W394" i="1" s="1"/>
  <c r="X394" i="1" a="1"/>
  <c r="X394" i="1" s="1"/>
  <c r="Y394" i="1" a="1"/>
  <c r="Y394" i="1" s="1"/>
  <c r="Z394" i="1" a="1"/>
  <c r="Z394" i="1" s="1"/>
  <c r="W527" i="1" a="1"/>
  <c r="W527" i="1" s="1"/>
  <c r="X527" i="1" a="1"/>
  <c r="X527" i="1" s="1"/>
  <c r="Y527" i="1" a="1"/>
  <c r="Y527" i="1" s="1"/>
  <c r="Z527" i="1" a="1"/>
  <c r="Z527" i="1" s="1"/>
  <c r="W200" i="1" a="1"/>
  <c r="W200" i="1" s="1"/>
  <c r="X200" i="1" a="1"/>
  <c r="X200" i="1" s="1"/>
  <c r="Y200" i="1" a="1"/>
  <c r="Y200" i="1" s="1"/>
  <c r="Z200" i="1" a="1"/>
  <c r="Z200" i="1" s="1"/>
  <c r="W424" i="1" a="1"/>
  <c r="W424" i="1" s="1"/>
  <c r="X424" i="1" a="1"/>
  <c r="X424" i="1" s="1"/>
  <c r="Y424" i="1" a="1"/>
  <c r="Y424" i="1" s="1"/>
  <c r="Z424" i="1" a="1"/>
  <c r="Z424" i="1" s="1"/>
  <c r="X118" i="1" a="1"/>
  <c r="X118" i="1" s="1"/>
  <c r="Y118" i="1" a="1"/>
  <c r="Y118" i="1" s="1"/>
  <c r="Z118" i="1" a="1"/>
  <c r="Z118" i="1" s="1"/>
  <c r="W118" i="1" a="1"/>
  <c r="W118" i="1" s="1"/>
  <c r="Z865" i="1" a="1"/>
  <c r="Z865" i="1" s="1"/>
  <c r="W865" i="1" a="1"/>
  <c r="W865" i="1" s="1"/>
  <c r="X865" i="1" a="1"/>
  <c r="X865" i="1" s="1"/>
  <c r="Y865" i="1" a="1"/>
  <c r="Y865" i="1" s="1"/>
  <c r="X514" i="1" a="1"/>
  <c r="X514" i="1" s="1"/>
  <c r="Y514" i="1" a="1"/>
  <c r="Y514" i="1" s="1"/>
  <c r="Z514" i="1" a="1"/>
  <c r="Z514" i="1" s="1"/>
  <c r="W514" i="1" a="1"/>
  <c r="W514" i="1" s="1"/>
  <c r="Z722" i="1" a="1"/>
  <c r="Z722" i="1" s="1"/>
  <c r="W722" i="1" a="1"/>
  <c r="W722" i="1" s="1"/>
  <c r="X722" i="1" a="1"/>
  <c r="X722" i="1" s="1"/>
  <c r="Y722" i="1" a="1"/>
  <c r="Y722" i="1" s="1"/>
  <c r="W781" i="1" a="1"/>
  <c r="W781" i="1" s="1"/>
  <c r="X781" i="1" a="1"/>
  <c r="X781" i="1" s="1"/>
  <c r="Y781" i="1" a="1"/>
  <c r="Y781" i="1" s="1"/>
  <c r="Z781" i="1" a="1"/>
  <c r="Z781" i="1" s="1"/>
  <c r="Y74" i="1" a="1"/>
  <c r="Y74" i="1" s="1"/>
  <c r="Z74" i="1" a="1"/>
  <c r="Z74" i="1" s="1"/>
  <c r="W74" i="1" a="1"/>
  <c r="W74" i="1" s="1"/>
  <c r="X74" i="1" a="1"/>
  <c r="X74" i="1" s="1"/>
  <c r="W731" i="1" a="1"/>
  <c r="W731" i="1" s="1"/>
  <c r="X731" i="1" a="1"/>
  <c r="X731" i="1" s="1"/>
  <c r="Y731" i="1" a="1"/>
  <c r="Y731" i="1" s="1"/>
  <c r="Z731" i="1" a="1"/>
  <c r="Z731" i="1" s="1"/>
  <c r="W506" i="1" a="1"/>
  <c r="W506" i="1" s="1"/>
  <c r="X506" i="1" a="1"/>
  <c r="X506" i="1" s="1"/>
  <c r="Y506" i="1" a="1"/>
  <c r="Y506" i="1" s="1"/>
  <c r="Z506" i="1" a="1"/>
  <c r="Z506" i="1" s="1"/>
  <c r="X38" i="1" a="1"/>
  <c r="X38" i="1" s="1"/>
  <c r="Y38" i="1" a="1"/>
  <c r="Y38" i="1" s="1"/>
  <c r="Z38" i="1" a="1"/>
  <c r="Z38" i="1" s="1"/>
  <c r="W38" i="1" a="1"/>
  <c r="W38" i="1" s="1"/>
  <c r="X485" i="1" a="1"/>
  <c r="X485" i="1" s="1"/>
  <c r="Y485" i="1" a="1"/>
  <c r="Y485" i="1" s="1"/>
  <c r="Z485" i="1" a="1"/>
  <c r="Z485" i="1" s="1"/>
  <c r="W485" i="1" a="1"/>
  <c r="W485" i="1" s="1"/>
  <c r="X583" i="1" a="1"/>
  <c r="X583" i="1" s="1"/>
  <c r="Y583" i="1" a="1"/>
  <c r="Y583" i="1" s="1"/>
  <c r="Z583" i="1" a="1"/>
  <c r="Z583" i="1" s="1"/>
  <c r="W583" i="1" a="1"/>
  <c r="W583" i="1" s="1"/>
  <c r="W1013" i="1" a="1"/>
  <c r="W1013" i="1" s="1"/>
  <c r="X1013" i="1" a="1"/>
  <c r="X1013" i="1" s="1"/>
  <c r="Y1013" i="1" a="1"/>
  <c r="Y1013" i="1" s="1"/>
  <c r="Z1013" i="1" a="1"/>
  <c r="Z1013" i="1" s="1"/>
  <c r="W834" i="1" a="1"/>
  <c r="W834" i="1" s="1"/>
  <c r="X834" i="1" a="1"/>
  <c r="X834" i="1" s="1"/>
  <c r="Y834" i="1" a="1"/>
  <c r="Y834" i="1" s="1"/>
  <c r="Z834" i="1" a="1"/>
  <c r="Z834" i="1" s="1"/>
  <c r="W618" i="1" a="1"/>
  <c r="W618" i="1" s="1"/>
  <c r="X618" i="1" a="1"/>
  <c r="X618" i="1" s="1"/>
  <c r="Y618" i="1" a="1"/>
  <c r="Y618" i="1" s="1"/>
  <c r="Z618" i="1" a="1"/>
  <c r="Z618" i="1" s="1"/>
  <c r="W26" i="1" a="1"/>
  <c r="W26" i="1" s="1"/>
  <c r="X26" i="1" a="1"/>
  <c r="X26" i="1" s="1"/>
  <c r="Y26" i="1" a="1"/>
  <c r="Y26" i="1" s="1"/>
  <c r="Z26" i="1" a="1"/>
  <c r="Z26" i="1" s="1"/>
  <c r="W242" i="1" a="1"/>
  <c r="W242" i="1" s="1"/>
  <c r="X242" i="1" a="1"/>
  <c r="X242" i="1" s="1"/>
  <c r="Y242" i="1" a="1"/>
  <c r="Y242" i="1" s="1"/>
  <c r="Z242" i="1" a="1"/>
  <c r="Z242" i="1" s="1"/>
  <c r="W507" i="1" a="1"/>
  <c r="W507" i="1" s="1"/>
  <c r="X507" i="1" a="1"/>
  <c r="X507" i="1" s="1"/>
  <c r="Y507" i="1" a="1"/>
  <c r="Y507" i="1" s="1"/>
  <c r="Z507" i="1" a="1"/>
  <c r="Z507" i="1" s="1"/>
  <c r="W767" i="1" a="1"/>
  <c r="W767" i="1" s="1"/>
  <c r="X767" i="1" a="1"/>
  <c r="X767" i="1" s="1"/>
  <c r="Y767" i="1" a="1"/>
  <c r="Y767" i="1" s="1"/>
  <c r="Z767" i="1" a="1"/>
  <c r="Z767" i="1" s="1"/>
  <c r="W262" i="1" a="1"/>
  <c r="W262" i="1" s="1"/>
  <c r="X262" i="1" a="1"/>
  <c r="X262" i="1" s="1"/>
  <c r="Y262" i="1" a="1"/>
  <c r="Y262" i="1" s="1"/>
  <c r="Z262" i="1" a="1"/>
  <c r="Z262" i="1" s="1"/>
  <c r="W46" i="1" a="1"/>
  <c r="W46" i="1" s="1"/>
  <c r="X46" i="1" a="1"/>
  <c r="X46" i="1" s="1"/>
  <c r="Y46" i="1" a="1"/>
  <c r="Y46" i="1" s="1"/>
  <c r="Z46" i="1" a="1"/>
  <c r="Z46" i="1" s="1"/>
  <c r="W408" i="1" a="1"/>
  <c r="W408" i="1" s="1"/>
  <c r="X408" i="1" a="1"/>
  <c r="X408" i="1" s="1"/>
  <c r="Y408" i="1" a="1"/>
  <c r="Y408" i="1" s="1"/>
  <c r="Z408" i="1" a="1"/>
  <c r="Z408" i="1" s="1"/>
  <c r="Y884" i="1" a="1"/>
  <c r="Y884" i="1" s="1"/>
  <c r="Z1225" i="1" a="1"/>
  <c r="Z1225" i="1" s="1"/>
  <c r="Z1223" i="1" a="1"/>
  <c r="Z1223" i="1" s="1"/>
  <c r="Z1221" i="1" a="1"/>
  <c r="Z1221" i="1" s="1"/>
  <c r="Z1219" i="1" a="1"/>
  <c r="Z1219" i="1" s="1"/>
  <c r="Z1218" i="1" a="1"/>
  <c r="Z1218" i="1" s="1"/>
  <c r="Z1216" i="1" a="1"/>
  <c r="Z1216" i="1" s="1"/>
  <c r="Z1214" i="1" a="1"/>
  <c r="Z1214" i="1" s="1"/>
  <c r="Z445" i="1" a="1"/>
  <c r="Z445" i="1" s="1"/>
  <c r="Z718" i="1" a="1"/>
  <c r="Z718" i="1" s="1"/>
  <c r="Z1210" i="1" a="1"/>
  <c r="Z1210" i="1" s="1"/>
  <c r="Z1208" i="1" a="1"/>
  <c r="Z1208" i="1" s="1"/>
  <c r="Z1206" i="1" a="1"/>
  <c r="Z1206" i="1" s="1"/>
  <c r="Z1204" i="1" a="1"/>
  <c r="Z1204" i="1" s="1"/>
  <c r="Z1202" i="1" a="1"/>
  <c r="Z1202" i="1" s="1"/>
  <c r="Z1200" i="1" a="1"/>
  <c r="Z1200" i="1" s="1"/>
  <c r="Z912" i="1" a="1"/>
  <c r="Z912" i="1" s="1"/>
  <c r="Z921" i="1" a="1"/>
  <c r="Z921" i="1" s="1"/>
  <c r="Z937" i="1" a="1"/>
  <c r="Z937" i="1" s="1"/>
  <c r="Z1197" i="1" a="1"/>
  <c r="Z1197" i="1" s="1"/>
  <c r="Z1196" i="1" a="1"/>
  <c r="Z1196" i="1" s="1"/>
  <c r="Z501" i="1" a="1"/>
  <c r="Z501" i="1" s="1"/>
  <c r="Z1194" i="1" a="1"/>
  <c r="Z1194" i="1" s="1"/>
  <c r="Z902" i="1" a="1"/>
  <c r="Z902" i="1" s="1"/>
  <c r="Z1191" i="1" a="1"/>
  <c r="Z1191" i="1" s="1"/>
  <c r="Z1189" i="1" a="1"/>
  <c r="Z1189" i="1" s="1"/>
  <c r="Z538" i="1" a="1"/>
  <c r="Z538" i="1" s="1"/>
  <c r="Z1187" i="1" a="1"/>
  <c r="Z1187" i="1" s="1"/>
  <c r="Z1186" i="1" a="1"/>
  <c r="Z1186" i="1" s="1"/>
  <c r="Z851" i="1" a="1"/>
  <c r="Z851" i="1" s="1"/>
  <c r="Z1184" i="1" a="1"/>
  <c r="Z1184" i="1" s="1"/>
  <c r="Z984" i="1" a="1"/>
  <c r="Z984" i="1" s="1"/>
  <c r="Z1182" i="1" a="1"/>
  <c r="Z1182" i="1" s="1"/>
  <c r="Z1180" i="1" a="1"/>
  <c r="Z1180" i="1" s="1"/>
  <c r="Z1179" i="1" a="1"/>
  <c r="Z1179" i="1" s="1"/>
  <c r="Z293" i="1" a="1"/>
  <c r="Z293" i="1" s="1"/>
  <c r="Z971" i="1" a="1"/>
  <c r="Z971" i="1" s="1"/>
  <c r="Z1177" i="1" a="1"/>
  <c r="Z1177" i="1" s="1"/>
  <c r="Z444" i="1" a="1"/>
  <c r="Z444" i="1" s="1"/>
  <c r="Z1174" i="1" a="1"/>
  <c r="Z1174" i="1" s="1"/>
  <c r="Z995" i="1" a="1"/>
  <c r="Z995" i="1" s="1"/>
  <c r="Z820" i="1" a="1"/>
  <c r="Z820" i="1" s="1"/>
  <c r="Z1171" i="1" a="1"/>
  <c r="Z1171" i="1" s="1"/>
  <c r="Z123" i="1" a="1"/>
  <c r="Z123" i="1" s="1"/>
  <c r="Z124" i="1" a="1"/>
  <c r="Z124" i="1" s="1"/>
  <c r="Z886" i="1" a="1"/>
  <c r="Z886" i="1" s="1"/>
  <c r="Z864" i="1" a="1"/>
  <c r="Z864" i="1" s="1"/>
  <c r="Z848" i="1" a="1"/>
  <c r="Z848" i="1" s="1"/>
  <c r="Z421" i="1" a="1"/>
  <c r="Z421" i="1" s="1"/>
  <c r="Z1168" i="1" a="1"/>
  <c r="Z1168" i="1" s="1"/>
  <c r="Z45" i="1" a="1"/>
  <c r="Z45" i="1" s="1"/>
  <c r="Z929" i="1" a="1"/>
  <c r="Z929" i="1" s="1"/>
  <c r="Z452" i="1" a="1"/>
  <c r="Z452" i="1" s="1"/>
  <c r="Z985" i="1" a="1"/>
  <c r="Z985" i="1" s="1"/>
  <c r="W967" i="1" a="1"/>
  <c r="W967" i="1" s="1"/>
  <c r="Y1165" i="1" a="1"/>
  <c r="Y1165" i="1" s="1"/>
  <c r="Y1163" i="1" a="1"/>
  <c r="Y1163" i="1" s="1"/>
  <c r="W1162" i="1" a="1"/>
  <c r="W1162" i="1" s="1"/>
  <c r="X274" i="1" a="1"/>
  <c r="X274" i="1" s="1"/>
  <c r="Y1160" i="1" a="1"/>
  <c r="Y1160" i="1" s="1"/>
  <c r="Y1159" i="1" a="1"/>
  <c r="Y1159" i="1" s="1"/>
  <c r="Z969" i="1" a="1"/>
  <c r="Z969" i="1" s="1"/>
  <c r="X627" i="1" a="1"/>
  <c r="X627" i="1" s="1"/>
  <c r="Y1156" i="1" a="1"/>
  <c r="Y1156" i="1" s="1"/>
  <c r="X521" i="1" a="1"/>
  <c r="X521" i="1" s="1"/>
  <c r="W320" i="1" a="1"/>
  <c r="W320" i="1" s="1"/>
  <c r="W1122" i="1" a="1"/>
  <c r="W1122" i="1" s="1"/>
  <c r="W78" i="1" a="1"/>
  <c r="W78" i="1" s="1"/>
  <c r="X78" i="1" a="1"/>
  <c r="X78" i="1" s="1"/>
  <c r="Z78" i="1" a="1"/>
  <c r="Z78" i="1" s="1"/>
  <c r="Y1151" i="1" a="1"/>
  <c r="Y1151" i="1" s="1"/>
  <c r="Z1151" i="1" a="1"/>
  <c r="Z1151" i="1" s="1"/>
  <c r="W1151" i="1" a="1"/>
  <c r="W1151" i="1" s="1"/>
  <c r="X1151" i="1" a="1"/>
  <c r="X1151" i="1" s="1"/>
  <c r="W982" i="1" a="1"/>
  <c r="W982" i="1" s="1"/>
  <c r="X982" i="1" a="1"/>
  <c r="X982" i="1" s="1"/>
  <c r="Z982" i="1" a="1"/>
  <c r="Z982" i="1" s="1"/>
  <c r="Y1004" i="1" a="1"/>
  <c r="Y1004" i="1" s="1"/>
  <c r="Z1004" i="1" a="1"/>
  <c r="Z1004" i="1" s="1"/>
  <c r="W1004" i="1" a="1"/>
  <c r="W1004" i="1" s="1"/>
  <c r="X1004" i="1" a="1"/>
  <c r="X1004" i="1" s="1"/>
  <c r="W923" i="1" a="1"/>
  <c r="W923" i="1" s="1"/>
  <c r="X923" i="1" a="1"/>
  <c r="X923" i="1" s="1"/>
  <c r="Z923" i="1" a="1"/>
  <c r="Z923" i="1" s="1"/>
  <c r="Y340" i="1" a="1"/>
  <c r="Y340" i="1" s="1"/>
  <c r="Z340" i="1" a="1"/>
  <c r="Z340" i="1" s="1"/>
  <c r="W340" i="1" a="1"/>
  <c r="W340" i="1" s="1"/>
  <c r="X340" i="1" a="1"/>
  <c r="X340" i="1" s="1"/>
  <c r="W1138" i="1" a="1"/>
  <c r="W1138" i="1" s="1"/>
  <c r="X1138" i="1" a="1"/>
  <c r="X1138" i="1" s="1"/>
  <c r="Z1138" i="1" a="1"/>
  <c r="Z1138" i="1" s="1"/>
  <c r="Y1134" i="1" a="1"/>
  <c r="Y1134" i="1" s="1"/>
  <c r="Z1134" i="1" a="1"/>
  <c r="Z1134" i="1" s="1"/>
  <c r="W1134" i="1" a="1"/>
  <c r="W1134" i="1" s="1"/>
  <c r="X1134" i="1" a="1"/>
  <c r="X1134" i="1" s="1"/>
  <c r="W44" i="1" a="1"/>
  <c r="W44" i="1" s="1"/>
  <c r="X44" i="1" a="1"/>
  <c r="X44" i="1" s="1"/>
  <c r="Z44" i="1" a="1"/>
  <c r="Z44" i="1" s="1"/>
  <c r="Y922" i="1" a="1"/>
  <c r="Y922" i="1" s="1"/>
  <c r="Z922" i="1" a="1"/>
  <c r="Z922" i="1" s="1"/>
  <c r="W922" i="1" a="1"/>
  <c r="W922" i="1" s="1"/>
  <c r="X922" i="1" a="1"/>
  <c r="X922" i="1" s="1"/>
  <c r="W1123" i="1" a="1"/>
  <c r="W1123" i="1" s="1"/>
  <c r="X1123" i="1" a="1"/>
  <c r="X1123" i="1" s="1"/>
  <c r="Z1123" i="1" a="1"/>
  <c r="Z1123" i="1" s="1"/>
  <c r="Y1119" i="1" a="1"/>
  <c r="Y1119" i="1" s="1"/>
  <c r="Z1119" i="1" a="1"/>
  <c r="Z1119" i="1" s="1"/>
  <c r="W1119" i="1" a="1"/>
  <c r="W1119" i="1" s="1"/>
  <c r="X1119" i="1" a="1"/>
  <c r="X1119" i="1" s="1"/>
  <c r="W950" i="1" a="1"/>
  <c r="W950" i="1" s="1"/>
  <c r="X950" i="1" a="1"/>
  <c r="X950" i="1" s="1"/>
  <c r="Z950" i="1" a="1"/>
  <c r="Z950" i="1" s="1"/>
  <c r="Y1003" i="1" a="1"/>
  <c r="Y1003" i="1" s="1"/>
  <c r="Z1003" i="1" a="1"/>
  <c r="Z1003" i="1" s="1"/>
  <c r="W1003" i="1" a="1"/>
  <c r="W1003" i="1" s="1"/>
  <c r="X1003" i="1" a="1"/>
  <c r="X1003" i="1" s="1"/>
  <c r="Y909" i="1" a="1"/>
  <c r="Y909" i="1" s="1"/>
  <c r="Z909" i="1" a="1"/>
  <c r="Z909" i="1" s="1"/>
  <c r="W909" i="1" a="1"/>
  <c r="W909" i="1" s="1"/>
  <c r="X909" i="1" a="1"/>
  <c r="X909" i="1" s="1"/>
  <c r="X1103" i="1" a="1"/>
  <c r="X1103" i="1" s="1"/>
  <c r="Y1103" i="1" a="1"/>
  <c r="Y1103" i="1" s="1"/>
  <c r="Z1103" i="1" a="1"/>
  <c r="Z1103" i="1" s="1"/>
  <c r="W1103" i="1" a="1"/>
  <c r="W1103" i="1" s="1"/>
  <c r="Y1099" i="1" a="1"/>
  <c r="Y1099" i="1" s="1"/>
  <c r="Z1099" i="1" a="1"/>
  <c r="Z1099" i="1" s="1"/>
  <c r="W1099" i="1" a="1"/>
  <c r="W1099" i="1" s="1"/>
  <c r="X1099" i="1" a="1"/>
  <c r="X1099" i="1" s="1"/>
  <c r="X1093" i="1" a="1"/>
  <c r="X1093" i="1" s="1"/>
  <c r="Y1093" i="1" a="1"/>
  <c r="Y1093" i="1" s="1"/>
  <c r="Z1093" i="1" a="1"/>
  <c r="Z1093" i="1" s="1"/>
  <c r="W1093" i="1" a="1"/>
  <c r="W1093" i="1" s="1"/>
  <c r="Z933" i="1" a="1"/>
  <c r="Z933" i="1" s="1"/>
  <c r="X933" i="1" a="1"/>
  <c r="X933" i="1" s="1"/>
  <c r="Y933" i="1" a="1"/>
  <c r="Y933" i="1" s="1"/>
  <c r="X295" i="1" a="1"/>
  <c r="X295" i="1" s="1"/>
  <c r="Y295" i="1" a="1"/>
  <c r="Y295" i="1" s="1"/>
  <c r="Z295" i="1" a="1"/>
  <c r="Z295" i="1" s="1"/>
  <c r="W295" i="1" a="1"/>
  <c r="W295" i="1" s="1"/>
  <c r="Z951" i="1" a="1"/>
  <c r="Z951" i="1" s="1"/>
  <c r="W951" i="1" a="1"/>
  <c r="W951" i="1" s="1"/>
  <c r="X951" i="1" a="1"/>
  <c r="X951" i="1" s="1"/>
  <c r="Y951" i="1" a="1"/>
  <c r="Y951" i="1" s="1"/>
  <c r="W943" i="1" a="1"/>
  <c r="W943" i="1" s="1"/>
  <c r="X943" i="1" a="1"/>
  <c r="X943" i="1" s="1"/>
  <c r="Y943" i="1" a="1"/>
  <c r="Y943" i="1" s="1"/>
  <c r="Z943" i="1" a="1"/>
  <c r="Z943" i="1" s="1"/>
  <c r="Y1083" i="1" a="1"/>
  <c r="Y1083" i="1" s="1"/>
  <c r="Z1083" i="1" a="1"/>
  <c r="Z1083" i="1" s="1"/>
  <c r="W1083" i="1" a="1"/>
  <c r="W1083" i="1" s="1"/>
  <c r="X1083" i="1" a="1"/>
  <c r="X1083" i="1" s="1"/>
  <c r="Z965" i="1" a="1"/>
  <c r="Z965" i="1" s="1"/>
  <c r="W965" i="1" a="1"/>
  <c r="W965" i="1" s="1"/>
  <c r="X965" i="1" a="1"/>
  <c r="X965" i="1" s="1"/>
  <c r="Y965" i="1" a="1"/>
  <c r="Y965" i="1" s="1"/>
  <c r="W998" i="1" a="1"/>
  <c r="W998" i="1" s="1"/>
  <c r="X998" i="1" a="1"/>
  <c r="X998" i="1" s="1"/>
  <c r="Y998" i="1" a="1"/>
  <c r="Y998" i="1" s="1"/>
  <c r="Z998" i="1" a="1"/>
  <c r="Z998" i="1" s="1"/>
  <c r="Y938" i="1" a="1"/>
  <c r="Y938" i="1" s="1"/>
  <c r="Z938" i="1" a="1"/>
  <c r="Z938" i="1" s="1"/>
  <c r="W938" i="1" a="1"/>
  <c r="W938" i="1" s="1"/>
  <c r="X938" i="1" a="1"/>
  <c r="X938" i="1" s="1"/>
  <c r="W1066" i="1" a="1"/>
  <c r="W1066" i="1" s="1"/>
  <c r="X1066" i="1" a="1"/>
  <c r="X1066" i="1" s="1"/>
  <c r="Y1066" i="1" a="1"/>
  <c r="Y1066" i="1" s="1"/>
  <c r="Z1066" i="1" a="1"/>
  <c r="Z1066" i="1" s="1"/>
  <c r="X979" i="1" a="1"/>
  <c r="X979" i="1" s="1"/>
  <c r="Y979" i="1" a="1"/>
  <c r="Y979" i="1" s="1"/>
  <c r="Z979" i="1" a="1"/>
  <c r="Z979" i="1" s="1"/>
  <c r="W979" i="1" a="1"/>
  <c r="W979" i="1" s="1"/>
  <c r="W1060" i="1" a="1"/>
  <c r="W1060" i="1" s="1"/>
  <c r="X1060" i="1" a="1"/>
  <c r="X1060" i="1" s="1"/>
  <c r="Y1060" i="1" a="1"/>
  <c r="Y1060" i="1" s="1"/>
  <c r="Z1060" i="1" a="1"/>
  <c r="Z1060" i="1" s="1"/>
  <c r="W1058" i="1" a="1"/>
  <c r="W1058" i="1" s="1"/>
  <c r="X1058" i="1" a="1"/>
  <c r="X1058" i="1" s="1"/>
  <c r="Y1058" i="1" a="1"/>
  <c r="Y1058" i="1" s="1"/>
  <c r="Z1058" i="1" a="1"/>
  <c r="Z1058" i="1" s="1"/>
  <c r="Z443" i="1" a="1"/>
  <c r="Z443" i="1" s="1"/>
  <c r="W443" i="1" a="1"/>
  <c r="W443" i="1" s="1"/>
  <c r="X443" i="1" a="1"/>
  <c r="X443" i="1" s="1"/>
  <c r="Y443" i="1" a="1"/>
  <c r="Y443" i="1" s="1"/>
  <c r="W1050" i="1" a="1"/>
  <c r="W1050" i="1" s="1"/>
  <c r="X1050" i="1" a="1"/>
  <c r="X1050" i="1" s="1"/>
  <c r="Y1050" i="1" a="1"/>
  <c r="Y1050" i="1" s="1"/>
  <c r="Z1050" i="1" a="1"/>
  <c r="Z1050" i="1" s="1"/>
  <c r="W866" i="1" a="1"/>
  <c r="W866" i="1" s="1"/>
  <c r="X866" i="1" a="1"/>
  <c r="X866" i="1" s="1"/>
  <c r="Y866" i="1" a="1"/>
  <c r="Y866" i="1" s="1"/>
  <c r="Z866" i="1" a="1"/>
  <c r="Z866" i="1" s="1"/>
  <c r="Z714" i="1" a="1"/>
  <c r="Z714" i="1" s="1"/>
  <c r="W714" i="1" a="1"/>
  <c r="W714" i="1" s="1"/>
  <c r="X714" i="1" a="1"/>
  <c r="X714" i="1" s="1"/>
  <c r="Y714" i="1" a="1"/>
  <c r="Y714" i="1" s="1"/>
  <c r="W493" i="1" a="1"/>
  <c r="W493" i="1" s="1"/>
  <c r="X493" i="1" a="1"/>
  <c r="X493" i="1" s="1"/>
  <c r="Y493" i="1" a="1"/>
  <c r="Y493" i="1" s="1"/>
  <c r="Z493" i="1" a="1"/>
  <c r="Z493" i="1" s="1"/>
  <c r="Z399" i="1" a="1"/>
  <c r="Z399" i="1" s="1"/>
  <c r="W399" i="1" a="1"/>
  <c r="W399" i="1" s="1"/>
  <c r="X399" i="1" a="1"/>
  <c r="X399" i="1" s="1"/>
  <c r="Y399" i="1" a="1"/>
  <c r="Y399" i="1" s="1"/>
  <c r="W790" i="1" a="1"/>
  <c r="W790" i="1" s="1"/>
  <c r="X790" i="1" a="1"/>
  <c r="X790" i="1" s="1"/>
  <c r="Y790" i="1" a="1"/>
  <c r="Y790" i="1" s="1"/>
  <c r="Z790" i="1" a="1"/>
  <c r="Z790" i="1" s="1"/>
  <c r="Y713" i="1" a="1"/>
  <c r="Y713" i="1" s="1"/>
  <c r="Z713" i="1" a="1"/>
  <c r="Z713" i="1" s="1"/>
  <c r="W713" i="1" a="1"/>
  <c r="W713" i="1" s="1"/>
  <c r="X713" i="1" a="1"/>
  <c r="X713" i="1" s="1"/>
  <c r="Y741" i="1" a="1"/>
  <c r="Y741" i="1" s="1"/>
  <c r="Z741" i="1" a="1"/>
  <c r="Z741" i="1" s="1"/>
  <c r="W741" i="1" a="1"/>
  <c r="W741" i="1" s="1"/>
  <c r="X741" i="1" a="1"/>
  <c r="X741" i="1" s="1"/>
  <c r="W151" i="1" a="1"/>
  <c r="W151" i="1" s="1"/>
  <c r="X151" i="1" a="1"/>
  <c r="X151" i="1" s="1"/>
  <c r="Y151" i="1" a="1"/>
  <c r="Y151" i="1" s="1"/>
  <c r="Z151" i="1" a="1"/>
  <c r="Z151" i="1" s="1"/>
  <c r="Z374" i="1" a="1"/>
  <c r="Z374" i="1" s="1"/>
  <c r="W374" i="1" a="1"/>
  <c r="W374" i="1" s="1"/>
  <c r="X374" i="1" a="1"/>
  <c r="X374" i="1" s="1"/>
  <c r="Y374" i="1" a="1"/>
  <c r="Y374" i="1" s="1"/>
  <c r="Z687" i="1" a="1"/>
  <c r="Z687" i="1" s="1"/>
  <c r="W687" i="1" a="1"/>
  <c r="W687" i="1" s="1"/>
  <c r="X687" i="1" a="1"/>
  <c r="X687" i="1" s="1"/>
  <c r="Y687" i="1" a="1"/>
  <c r="Y687" i="1" s="1"/>
  <c r="X850" i="1" a="1"/>
  <c r="X850" i="1" s="1"/>
  <c r="Y850" i="1" a="1"/>
  <c r="Y850" i="1" s="1"/>
  <c r="Z850" i="1" a="1"/>
  <c r="Z850" i="1" s="1"/>
  <c r="W850" i="1" a="1"/>
  <c r="W850" i="1" s="1"/>
  <c r="W308" i="1" a="1"/>
  <c r="W308" i="1" s="1"/>
  <c r="X308" i="1" a="1"/>
  <c r="X308" i="1" s="1"/>
  <c r="Y308" i="1" a="1"/>
  <c r="Y308" i="1" s="1"/>
  <c r="Z308" i="1" a="1"/>
  <c r="Z308" i="1" s="1"/>
  <c r="W808" i="1" a="1"/>
  <c r="W808" i="1" s="1"/>
  <c r="X808" i="1" a="1"/>
  <c r="X808" i="1" s="1"/>
  <c r="Y808" i="1" a="1"/>
  <c r="Y808" i="1" s="1"/>
  <c r="Z808" i="1" a="1"/>
  <c r="Z808" i="1" s="1"/>
  <c r="X599" i="1" a="1"/>
  <c r="X599" i="1" s="1"/>
  <c r="Y599" i="1" a="1"/>
  <c r="Y599" i="1" s="1"/>
  <c r="Z599" i="1" a="1"/>
  <c r="Z599" i="1" s="1"/>
  <c r="W599" i="1" a="1"/>
  <c r="W599" i="1" s="1"/>
  <c r="W500" i="1" a="1"/>
  <c r="W500" i="1" s="1"/>
  <c r="X500" i="1" a="1"/>
  <c r="X500" i="1" s="1"/>
  <c r="Y500" i="1" a="1"/>
  <c r="Y500" i="1" s="1"/>
  <c r="Z500" i="1" a="1"/>
  <c r="Z500" i="1" s="1"/>
  <c r="W681" i="1" a="1"/>
  <c r="W681" i="1" s="1"/>
  <c r="X681" i="1" a="1"/>
  <c r="X681" i="1" s="1"/>
  <c r="Y681" i="1" a="1"/>
  <c r="Y681" i="1" s="1"/>
  <c r="Z681" i="1" a="1"/>
  <c r="Z681" i="1" s="1"/>
  <c r="Y456" i="1" a="1"/>
  <c r="Y456" i="1" s="1"/>
  <c r="Z456" i="1" a="1"/>
  <c r="Z456" i="1" s="1"/>
  <c r="W456" i="1" a="1"/>
  <c r="W456" i="1" s="1"/>
  <c r="X456" i="1" a="1"/>
  <c r="X456" i="1" s="1"/>
  <c r="X382" i="1" a="1"/>
  <c r="X382" i="1" s="1"/>
  <c r="Y382" i="1" a="1"/>
  <c r="Y382" i="1" s="1"/>
  <c r="Z382" i="1" a="1"/>
  <c r="Z382" i="1" s="1"/>
  <c r="W382" i="1" a="1"/>
  <c r="W382" i="1" s="1"/>
  <c r="W732" i="1" a="1"/>
  <c r="W732" i="1" s="1"/>
  <c r="X732" i="1" a="1"/>
  <c r="X732" i="1" s="1"/>
  <c r="Y732" i="1" a="1"/>
  <c r="Y732" i="1" s="1"/>
  <c r="Z732" i="1" a="1"/>
  <c r="Z732" i="1" s="1"/>
  <c r="W264" i="1" a="1"/>
  <c r="W264" i="1" s="1"/>
  <c r="X264" i="1" a="1"/>
  <c r="X264" i="1" s="1"/>
  <c r="Y264" i="1" a="1"/>
  <c r="Y264" i="1" s="1"/>
  <c r="Z264" i="1" a="1"/>
  <c r="Z264" i="1" s="1"/>
  <c r="Y227" i="1" a="1"/>
  <c r="Y227" i="1" s="1"/>
  <c r="Z227" i="1" a="1"/>
  <c r="Z227" i="1" s="1"/>
  <c r="W227" i="1" a="1"/>
  <c r="W227" i="1" s="1"/>
  <c r="X227" i="1" a="1"/>
  <c r="X227" i="1" s="1"/>
  <c r="W276" i="1" a="1"/>
  <c r="W276" i="1" s="1"/>
  <c r="X276" i="1" a="1"/>
  <c r="X276" i="1" s="1"/>
  <c r="Y276" i="1" a="1"/>
  <c r="Y276" i="1" s="1"/>
  <c r="Z276" i="1" a="1"/>
  <c r="Z276" i="1" s="1"/>
  <c r="Z498" i="1" a="1"/>
  <c r="Z498" i="1" s="1"/>
  <c r="W498" i="1" a="1"/>
  <c r="W498" i="1" s="1"/>
  <c r="X498" i="1" a="1"/>
  <c r="X498" i="1" s="1"/>
  <c r="Y498" i="1" a="1"/>
  <c r="Y498" i="1" s="1"/>
  <c r="X947" i="1" a="1"/>
  <c r="X947" i="1" s="1"/>
  <c r="Y947" i="1" a="1"/>
  <c r="Y947" i="1" s="1"/>
  <c r="Z947" i="1" a="1"/>
  <c r="Z947" i="1" s="1"/>
  <c r="W947" i="1" a="1"/>
  <c r="W947" i="1" s="1"/>
  <c r="W61" i="1" a="1"/>
  <c r="W61" i="1" s="1"/>
  <c r="X61" i="1" a="1"/>
  <c r="X61" i="1" s="1"/>
  <c r="Y61" i="1" a="1"/>
  <c r="Y61" i="1" s="1"/>
  <c r="Z61" i="1" a="1"/>
  <c r="Z61" i="1" s="1"/>
  <c r="Z678" i="1" a="1"/>
  <c r="Z678" i="1" s="1"/>
  <c r="W678" i="1" a="1"/>
  <c r="W678" i="1" s="1"/>
  <c r="X678" i="1" a="1"/>
  <c r="X678" i="1" s="1"/>
  <c r="Y678" i="1" a="1"/>
  <c r="Y678" i="1" s="1"/>
  <c r="X612" i="1" a="1"/>
  <c r="X612" i="1" s="1"/>
  <c r="Y612" i="1" a="1"/>
  <c r="Y612" i="1" s="1"/>
  <c r="Z612" i="1" a="1"/>
  <c r="Z612" i="1" s="1"/>
  <c r="W612" i="1" a="1"/>
  <c r="W612" i="1" s="1"/>
  <c r="W492" i="1" a="1"/>
  <c r="W492" i="1" s="1"/>
  <c r="X492" i="1" a="1"/>
  <c r="X492" i="1" s="1"/>
  <c r="Y492" i="1" a="1"/>
  <c r="Y492" i="1" s="1"/>
  <c r="Z492" i="1" a="1"/>
  <c r="Z492" i="1" s="1"/>
  <c r="Y417" i="1" a="1"/>
  <c r="Y417" i="1" s="1"/>
  <c r="Z417" i="1" a="1"/>
  <c r="Z417" i="1" s="1"/>
  <c r="W417" i="1" a="1"/>
  <c r="W417" i="1" s="1"/>
  <c r="X417" i="1" a="1"/>
  <c r="X417" i="1" s="1"/>
  <c r="W324" i="1" a="1"/>
  <c r="W324" i="1" s="1"/>
  <c r="X324" i="1" a="1"/>
  <c r="X324" i="1" s="1"/>
  <c r="Y324" i="1" a="1"/>
  <c r="Y324" i="1" s="1"/>
  <c r="Z324" i="1" a="1"/>
  <c r="Z324" i="1" s="1"/>
  <c r="Z668" i="1" a="1"/>
  <c r="Z668" i="1" s="1"/>
  <c r="W668" i="1" a="1"/>
  <c r="W668" i="1" s="1"/>
  <c r="X668" i="1" a="1"/>
  <c r="X668" i="1" s="1"/>
  <c r="Y668" i="1" a="1"/>
  <c r="Y668" i="1" s="1"/>
  <c r="W432" i="1" a="1"/>
  <c r="W432" i="1" s="1"/>
  <c r="X432" i="1" a="1"/>
  <c r="X432" i="1" s="1"/>
  <c r="Y432" i="1" a="1"/>
  <c r="Y432" i="1" s="1"/>
  <c r="Z432" i="1" a="1"/>
  <c r="Z432" i="1" s="1"/>
  <c r="W479" i="1" a="1"/>
  <c r="W479" i="1" s="1"/>
  <c r="X479" i="1" a="1"/>
  <c r="X479" i="1" s="1"/>
  <c r="Y479" i="1" a="1"/>
  <c r="Y479" i="1" s="1"/>
  <c r="Z479" i="1" a="1"/>
  <c r="Z479" i="1" s="1"/>
  <c r="W765" i="1" a="1"/>
  <c r="W765" i="1" s="1"/>
  <c r="X765" i="1" a="1"/>
  <c r="X765" i="1" s="1"/>
  <c r="Y765" i="1" a="1"/>
  <c r="Y765" i="1" s="1"/>
  <c r="Z765" i="1" a="1"/>
  <c r="Z765" i="1" s="1"/>
  <c r="Y703" i="1" a="1"/>
  <c r="Y703" i="1" s="1"/>
  <c r="Z703" i="1" a="1"/>
  <c r="Z703" i="1" s="1"/>
  <c r="W703" i="1" a="1"/>
  <c r="W703" i="1" s="1"/>
  <c r="X703" i="1" a="1"/>
  <c r="X703" i="1" s="1"/>
  <c r="W167" i="1" a="1"/>
  <c r="W167" i="1" s="1"/>
  <c r="X167" i="1" a="1"/>
  <c r="X167" i="1" s="1"/>
  <c r="Y167" i="1" a="1"/>
  <c r="Y167" i="1" s="1"/>
  <c r="Z167" i="1" a="1"/>
  <c r="Z167" i="1" s="1"/>
  <c r="W386" i="1" a="1"/>
  <c r="W386" i="1" s="1"/>
  <c r="X386" i="1" a="1"/>
  <c r="X386" i="1" s="1"/>
  <c r="Y386" i="1" a="1"/>
  <c r="Y386" i="1" s="1"/>
  <c r="Z386" i="1" a="1"/>
  <c r="Z386" i="1" s="1"/>
  <c r="W56" i="1" a="1"/>
  <c r="W56" i="1" s="1"/>
  <c r="X56" i="1" a="1"/>
  <c r="X56" i="1" s="1"/>
  <c r="Y56" i="1" a="1"/>
  <c r="Y56" i="1" s="1"/>
  <c r="Z56" i="1" a="1"/>
  <c r="Z56" i="1" s="1"/>
  <c r="Y99" i="1" a="1"/>
  <c r="Y99" i="1" s="1"/>
  <c r="Z99" i="1" a="1"/>
  <c r="Z99" i="1" s="1"/>
  <c r="W99" i="1" a="1"/>
  <c r="W99" i="1" s="1"/>
  <c r="X99" i="1" a="1"/>
  <c r="X99" i="1" s="1"/>
  <c r="W377" i="1" a="1"/>
  <c r="W377" i="1" s="1"/>
  <c r="X377" i="1" a="1"/>
  <c r="X377" i="1" s="1"/>
  <c r="Y377" i="1" a="1"/>
  <c r="Y377" i="1" s="1"/>
  <c r="Z377" i="1" a="1"/>
  <c r="Z377" i="1" s="1"/>
  <c r="W770" i="1" a="1"/>
  <c r="W770" i="1" s="1"/>
  <c r="Y770" i="1" a="1"/>
  <c r="Y770" i="1" s="1"/>
  <c r="Z770" i="1" a="1"/>
  <c r="Z770" i="1" s="1"/>
  <c r="X770" i="1" a="1"/>
  <c r="X770" i="1" s="1"/>
  <c r="Y749" i="1" a="1"/>
  <c r="Y749" i="1" s="1"/>
  <c r="Z749" i="1" a="1"/>
  <c r="Z749" i="1" s="1"/>
  <c r="W749" i="1" a="1"/>
  <c r="W749" i="1" s="1"/>
  <c r="X749" i="1" a="1"/>
  <c r="X749" i="1" s="1"/>
  <c r="W243" i="1" a="1"/>
  <c r="W243" i="1" s="1"/>
  <c r="Y243" i="1" a="1"/>
  <c r="Y243" i="1" s="1"/>
  <c r="Z243" i="1" a="1"/>
  <c r="Z243" i="1" s="1"/>
  <c r="X243" i="1" a="1"/>
  <c r="X243" i="1" s="1"/>
  <c r="W66" i="1" a="1"/>
  <c r="W66" i="1" s="1"/>
  <c r="X66" i="1" a="1"/>
  <c r="X66" i="1" s="1"/>
  <c r="Y66" i="1" a="1"/>
  <c r="Y66" i="1" s="1"/>
  <c r="Z66" i="1" a="1"/>
  <c r="Z66" i="1" s="1"/>
  <c r="W265" i="1" a="1"/>
  <c r="W265" i="1" s="1"/>
  <c r="Y265" i="1" a="1"/>
  <c r="Y265" i="1" s="1"/>
  <c r="Z265" i="1" a="1"/>
  <c r="Z265" i="1" s="1"/>
  <c r="X265" i="1" a="1"/>
  <c r="X265" i="1" s="1"/>
  <c r="W591" i="1" a="1"/>
  <c r="W591" i="1" s="1"/>
  <c r="X591" i="1" a="1"/>
  <c r="X591" i="1" s="1"/>
  <c r="Z591" i="1" a="1"/>
  <c r="Z591" i="1" s="1"/>
  <c r="Y591" i="1" a="1"/>
  <c r="Y591" i="1" s="1"/>
  <c r="W756" i="1" a="1"/>
  <c r="W756" i="1" s="1"/>
  <c r="X756" i="1" a="1"/>
  <c r="X756" i="1" s="1"/>
  <c r="Z756" i="1" a="1"/>
  <c r="Z756" i="1" s="1"/>
  <c r="Y756" i="1" a="1"/>
  <c r="Y756" i="1" s="1"/>
  <c r="W457" i="1" a="1"/>
  <c r="W457" i="1" s="1"/>
  <c r="X457" i="1" a="1"/>
  <c r="X457" i="1" s="1"/>
  <c r="Z457" i="1" a="1"/>
  <c r="Z457" i="1" s="1"/>
  <c r="Y457" i="1" a="1"/>
  <c r="Y457" i="1" s="1"/>
  <c r="W1029" i="1" a="1"/>
  <c r="W1029" i="1" s="1"/>
  <c r="X1029" i="1" a="1"/>
  <c r="X1029" i="1" s="1"/>
  <c r="Z1029" i="1" a="1"/>
  <c r="Z1029" i="1" s="1"/>
  <c r="Y1029" i="1" a="1"/>
  <c r="Y1029" i="1" s="1"/>
  <c r="W976" i="1" a="1"/>
  <c r="W976" i="1" s="1"/>
  <c r="X976" i="1" a="1"/>
  <c r="X976" i="1" s="1"/>
  <c r="Z976" i="1" a="1"/>
  <c r="Z976" i="1" s="1"/>
  <c r="Y976" i="1" a="1"/>
  <c r="Y976" i="1" s="1"/>
  <c r="W499" i="1" a="1"/>
  <c r="W499" i="1" s="1"/>
  <c r="X499" i="1" a="1"/>
  <c r="X499" i="1" s="1"/>
  <c r="Z499" i="1" a="1"/>
  <c r="Z499" i="1" s="1"/>
  <c r="Y499" i="1" a="1"/>
  <c r="Y499" i="1" s="1"/>
  <c r="W519" i="1" a="1"/>
  <c r="W519" i="1" s="1"/>
  <c r="X519" i="1" a="1"/>
  <c r="X519" i="1" s="1"/>
  <c r="Z519" i="1" a="1"/>
  <c r="Z519" i="1" s="1"/>
  <c r="Y519" i="1" a="1"/>
  <c r="Y519" i="1" s="1"/>
  <c r="X285" i="1" a="1"/>
  <c r="X285" i="1" s="1"/>
  <c r="Y285" i="1" a="1"/>
  <c r="Y285" i="1" s="1"/>
  <c r="Z285" i="1" a="1"/>
  <c r="Z285" i="1" s="1"/>
  <c r="W285" i="1" a="1"/>
  <c r="W285" i="1" s="1"/>
  <c r="Z875" i="1" a="1"/>
  <c r="Z875" i="1" s="1"/>
  <c r="W875" i="1" a="1"/>
  <c r="W875" i="1" s="1"/>
  <c r="X875" i="1" a="1"/>
  <c r="X875" i="1" s="1"/>
  <c r="Y875" i="1" a="1"/>
  <c r="Y875" i="1" s="1"/>
  <c r="X258" i="1" a="1"/>
  <c r="X258" i="1" s="1"/>
  <c r="Y258" i="1" a="1"/>
  <c r="Y258" i="1" s="1"/>
  <c r="Z258" i="1" a="1"/>
  <c r="Z258" i="1" s="1"/>
  <c r="W258" i="1" a="1"/>
  <c r="W258" i="1" s="1"/>
  <c r="X546" i="1" a="1"/>
  <c r="X546" i="1" s="1"/>
  <c r="Y546" i="1" a="1"/>
  <c r="Y546" i="1" s="1"/>
  <c r="Z546" i="1" a="1"/>
  <c r="Z546" i="1" s="1"/>
  <c r="W546" i="1" a="1"/>
  <c r="W546" i="1" s="1"/>
  <c r="X7" i="1" a="1"/>
  <c r="X7" i="1" s="1"/>
  <c r="Y7" i="1" a="1"/>
  <c r="Y7" i="1" s="1"/>
  <c r="Z7" i="1" a="1"/>
  <c r="Z7" i="1" s="1"/>
  <c r="W7" i="1" a="1"/>
  <c r="W7" i="1" s="1"/>
  <c r="X664" i="1" a="1"/>
  <c r="X664" i="1" s="1"/>
  <c r="Y664" i="1" a="1"/>
  <c r="Y664" i="1" s="1"/>
  <c r="Z664" i="1" a="1"/>
  <c r="Z664" i="1" s="1"/>
  <c r="W664" i="1" a="1"/>
  <c r="W664" i="1" s="1"/>
  <c r="X1026" i="1" a="1"/>
  <c r="X1026" i="1" s="1"/>
  <c r="Y1026" i="1" a="1"/>
  <c r="Y1026" i="1" s="1"/>
  <c r="Z1026" i="1" a="1"/>
  <c r="Z1026" i="1" s="1"/>
  <c r="W1026" i="1" a="1"/>
  <c r="W1026" i="1" s="1"/>
  <c r="X381" i="1" a="1"/>
  <c r="X381" i="1" s="1"/>
  <c r="Y381" i="1" a="1"/>
  <c r="Y381" i="1" s="1"/>
  <c r="Z381" i="1" a="1"/>
  <c r="Z381" i="1" s="1"/>
  <c r="W381" i="1" a="1"/>
  <c r="W381" i="1" s="1"/>
  <c r="X903" i="1" a="1"/>
  <c r="X903" i="1" s="1"/>
  <c r="Y903" i="1" a="1"/>
  <c r="Y903" i="1" s="1"/>
  <c r="Z903" i="1" a="1"/>
  <c r="Z903" i="1" s="1"/>
  <c r="W903" i="1" a="1"/>
  <c r="W903" i="1" s="1"/>
  <c r="X692" i="1" a="1"/>
  <c r="X692" i="1" s="1"/>
  <c r="Y692" i="1" a="1"/>
  <c r="Y692" i="1" s="1"/>
  <c r="Z692" i="1" a="1"/>
  <c r="Z692" i="1" s="1"/>
  <c r="W692" i="1" a="1"/>
  <c r="W692" i="1" s="1"/>
  <c r="X431" i="1" a="1"/>
  <c r="X431" i="1" s="1"/>
  <c r="Y431" i="1" a="1"/>
  <c r="Y431" i="1" s="1"/>
  <c r="Z431" i="1" a="1"/>
  <c r="Z431" i="1" s="1"/>
  <c r="W431" i="1" a="1"/>
  <c r="W431" i="1" s="1"/>
  <c r="X822" i="1" a="1"/>
  <c r="X822" i="1" s="1"/>
  <c r="Y822" i="1" a="1"/>
  <c r="Y822" i="1" s="1"/>
  <c r="Z822" i="1" a="1"/>
  <c r="Z822" i="1" s="1"/>
  <c r="W822" i="1" a="1"/>
  <c r="W822" i="1" s="1"/>
  <c r="X688" i="1" a="1"/>
  <c r="X688" i="1" s="1"/>
  <c r="Y688" i="1" a="1"/>
  <c r="Y688" i="1" s="1"/>
  <c r="Z688" i="1" a="1"/>
  <c r="Z688" i="1" s="1"/>
  <c r="W688" i="1" a="1"/>
  <c r="W688" i="1" s="1"/>
  <c r="W626" i="1" a="1"/>
  <c r="W626" i="1" s="1"/>
  <c r="X626" i="1" a="1"/>
  <c r="X626" i="1" s="1"/>
  <c r="Y626" i="1" a="1"/>
  <c r="Y626" i="1" s="1"/>
  <c r="Z626" i="1" a="1"/>
  <c r="Z626" i="1" s="1"/>
  <c r="X218" i="1" a="1"/>
  <c r="X218" i="1" s="1"/>
  <c r="Y218" i="1" a="1"/>
  <c r="Y218" i="1" s="1"/>
  <c r="Z218" i="1" a="1"/>
  <c r="Z218" i="1" s="1"/>
  <c r="W218" i="1" a="1"/>
  <c r="W218" i="1" s="1"/>
  <c r="W345" i="1" a="1"/>
  <c r="W345" i="1" s="1"/>
  <c r="X345" i="1" a="1"/>
  <c r="X345" i="1" s="1"/>
  <c r="Y345" i="1" a="1"/>
  <c r="Y345" i="1" s="1"/>
  <c r="Z345" i="1" a="1"/>
  <c r="Z345" i="1" s="1"/>
  <c r="X437" i="1" a="1"/>
  <c r="X437" i="1" s="1"/>
  <c r="Y437" i="1" a="1"/>
  <c r="Y437" i="1" s="1"/>
  <c r="Z437" i="1" a="1"/>
  <c r="Z437" i="1" s="1"/>
  <c r="W437" i="1" a="1"/>
  <c r="W437" i="1" s="1"/>
  <c r="W988" i="1" a="1"/>
  <c r="W988" i="1" s="1"/>
  <c r="X988" i="1" a="1"/>
  <c r="X988" i="1" s="1"/>
  <c r="Y988" i="1" a="1"/>
  <c r="Y988" i="1" s="1"/>
  <c r="Z988" i="1" a="1"/>
  <c r="Z988" i="1" s="1"/>
  <c r="W358" i="1" a="1"/>
  <c r="W358" i="1" s="1"/>
  <c r="X358" i="1" a="1"/>
  <c r="X358" i="1" s="1"/>
  <c r="Y358" i="1" a="1"/>
  <c r="Y358" i="1" s="1"/>
  <c r="Z358" i="1" a="1"/>
  <c r="Z358" i="1" s="1"/>
  <c r="W108" i="1" a="1"/>
  <c r="W108" i="1" s="1"/>
  <c r="X108" i="1" a="1"/>
  <c r="X108" i="1" s="1"/>
  <c r="Y108" i="1" a="1"/>
  <c r="Y108" i="1" s="1"/>
  <c r="Z108" i="1" a="1"/>
  <c r="Z108" i="1" s="1"/>
  <c r="W659" i="1" a="1"/>
  <c r="W659" i="1" s="1"/>
  <c r="X659" i="1" a="1"/>
  <c r="X659" i="1" s="1"/>
  <c r="Y659" i="1" a="1"/>
  <c r="Y659" i="1" s="1"/>
  <c r="Z659" i="1" a="1"/>
  <c r="Z659" i="1" s="1"/>
  <c r="W550" i="1" a="1"/>
  <c r="W550" i="1" s="1"/>
  <c r="X550" i="1" a="1"/>
  <c r="X550" i="1" s="1"/>
  <c r="Y550" i="1" a="1"/>
  <c r="Y550" i="1" s="1"/>
  <c r="Z550" i="1" a="1"/>
  <c r="Z550" i="1" s="1"/>
  <c r="X25" i="1" a="1"/>
  <c r="X25" i="1" s="1"/>
  <c r="Y25" i="1" a="1"/>
  <c r="Y25" i="1" s="1"/>
  <c r="Z25" i="1" a="1"/>
  <c r="Z25" i="1" s="1"/>
  <c r="W25" i="1" a="1"/>
  <c r="W25" i="1" s="1"/>
  <c r="Z356" i="1" a="1"/>
  <c r="Z356" i="1" s="1"/>
  <c r="W356" i="1" a="1"/>
  <c r="W356" i="1" s="1"/>
  <c r="X356" i="1" a="1"/>
  <c r="X356" i="1" s="1"/>
  <c r="Y356" i="1" a="1"/>
  <c r="Y356" i="1" s="1"/>
  <c r="Z1018" i="1" a="1"/>
  <c r="Z1018" i="1" s="1"/>
  <c r="W1018" i="1" a="1"/>
  <c r="W1018" i="1" s="1"/>
  <c r="X1018" i="1" a="1"/>
  <c r="X1018" i="1" s="1"/>
  <c r="Y1018" i="1" a="1"/>
  <c r="Y1018" i="1" s="1"/>
  <c r="Z256" i="1" a="1"/>
  <c r="Z256" i="1" s="1"/>
  <c r="W256" i="1" a="1"/>
  <c r="W256" i="1" s="1"/>
  <c r="X256" i="1" a="1"/>
  <c r="X256" i="1" s="1"/>
  <c r="Y256" i="1" a="1"/>
  <c r="Y256" i="1" s="1"/>
  <c r="Z594" i="1" a="1"/>
  <c r="Z594" i="1" s="1"/>
  <c r="W594" i="1" a="1"/>
  <c r="W594" i="1" s="1"/>
  <c r="X594" i="1" a="1"/>
  <c r="X594" i="1" s="1"/>
  <c r="Y594" i="1" a="1"/>
  <c r="Y594" i="1" s="1"/>
  <c r="Z69" i="1" a="1"/>
  <c r="Z69" i="1" s="1"/>
  <c r="W69" i="1" a="1"/>
  <c r="W69" i="1" s="1"/>
  <c r="X69" i="1" a="1"/>
  <c r="X69" i="1" s="1"/>
  <c r="Y69" i="1" a="1"/>
  <c r="Y69" i="1" s="1"/>
  <c r="Z189" i="1" a="1"/>
  <c r="Z189" i="1" s="1"/>
  <c r="W189" i="1" a="1"/>
  <c r="W189" i="1" s="1"/>
  <c r="X189" i="1" a="1"/>
  <c r="X189" i="1" s="1"/>
  <c r="Y189" i="1" a="1"/>
  <c r="Y189" i="1" s="1"/>
  <c r="Z342" i="1" a="1"/>
  <c r="Z342" i="1" s="1"/>
  <c r="W342" i="1" a="1"/>
  <c r="W342" i="1" s="1"/>
  <c r="X342" i="1" a="1"/>
  <c r="X342" i="1" s="1"/>
  <c r="Y342" i="1" a="1"/>
  <c r="Y342" i="1" s="1"/>
  <c r="Z696" i="1" a="1"/>
  <c r="Z696" i="1" s="1"/>
  <c r="W696" i="1" a="1"/>
  <c r="W696" i="1" s="1"/>
  <c r="X696" i="1" a="1"/>
  <c r="X696" i="1" s="1"/>
  <c r="Y696" i="1" a="1"/>
  <c r="Y696" i="1" s="1"/>
  <c r="Z782" i="1" a="1"/>
  <c r="Z782" i="1" s="1"/>
  <c r="W782" i="1" a="1"/>
  <c r="W782" i="1" s="1"/>
  <c r="X782" i="1" a="1"/>
  <c r="X782" i="1" s="1"/>
  <c r="Y782" i="1" a="1"/>
  <c r="Y782" i="1" s="1"/>
  <c r="W396" i="1" a="1"/>
  <c r="W396" i="1" s="1"/>
  <c r="X396" i="1" a="1"/>
  <c r="X396" i="1" s="1"/>
  <c r="Y396" i="1" a="1"/>
  <c r="Y396" i="1" s="1"/>
  <c r="Z396" i="1" a="1"/>
  <c r="Z396" i="1" s="1"/>
  <c r="X487" i="1" a="1"/>
  <c r="X487" i="1" s="1"/>
  <c r="Y487" i="1" a="1"/>
  <c r="Y487" i="1" s="1"/>
  <c r="Z487" i="1" a="1"/>
  <c r="Z487" i="1" s="1"/>
  <c r="W487" i="1" a="1"/>
  <c r="W487" i="1" s="1"/>
  <c r="W388" i="1" a="1"/>
  <c r="W388" i="1" s="1"/>
  <c r="X388" i="1" a="1"/>
  <c r="X388" i="1" s="1"/>
  <c r="Y388" i="1" a="1"/>
  <c r="Y388" i="1" s="1"/>
  <c r="Z388" i="1" a="1"/>
  <c r="Z388" i="1" s="1"/>
  <c r="W900" i="1" a="1"/>
  <c r="W900" i="1" s="1"/>
  <c r="X900" i="1" a="1"/>
  <c r="X900" i="1" s="1"/>
  <c r="Y900" i="1" a="1"/>
  <c r="Y900" i="1" s="1"/>
  <c r="Z900" i="1" a="1"/>
  <c r="Z900" i="1" s="1"/>
  <c r="W582" i="1" a="1"/>
  <c r="W582" i="1" s="1"/>
  <c r="X582" i="1" a="1"/>
  <c r="X582" i="1" s="1"/>
  <c r="Y582" i="1" a="1"/>
  <c r="Y582" i="1" s="1"/>
  <c r="Z582" i="1" a="1"/>
  <c r="Z582" i="1" s="1"/>
  <c r="W136" i="1" a="1"/>
  <c r="W136" i="1" s="1"/>
  <c r="X136" i="1" a="1"/>
  <c r="X136" i="1" s="1"/>
  <c r="Y136" i="1" a="1"/>
  <c r="Y136" i="1" s="1"/>
  <c r="Z136" i="1" a="1"/>
  <c r="Z136" i="1" s="1"/>
  <c r="Y184" i="1" a="1"/>
  <c r="Y184" i="1" s="1"/>
  <c r="Z184" i="1" a="1"/>
  <c r="Z184" i="1" s="1"/>
  <c r="W184" i="1" a="1"/>
  <c r="W184" i="1" s="1"/>
  <c r="X184" i="1" a="1"/>
  <c r="X184" i="1" s="1"/>
  <c r="Y730" i="1" a="1"/>
  <c r="Y730" i="1" s="1"/>
  <c r="Z730" i="1" a="1"/>
  <c r="Z730" i="1" s="1"/>
  <c r="W730" i="1" a="1"/>
  <c r="W730" i="1" s="1"/>
  <c r="X730" i="1" a="1"/>
  <c r="X730" i="1" s="1"/>
  <c r="W322" i="1" a="1"/>
  <c r="W322" i="1" s="1"/>
  <c r="X322" i="1" a="1"/>
  <c r="X322" i="1" s="1"/>
  <c r="Y322" i="1" a="1"/>
  <c r="Y322" i="1" s="1"/>
  <c r="Z322" i="1" a="1"/>
  <c r="Z322" i="1" s="1"/>
  <c r="W271" i="1" a="1"/>
  <c r="W271" i="1" s="1"/>
  <c r="X271" i="1" a="1"/>
  <c r="X271" i="1" s="1"/>
  <c r="Y271" i="1" a="1"/>
  <c r="Y271" i="1" s="1"/>
  <c r="Z271" i="1" a="1"/>
  <c r="Z271" i="1" s="1"/>
  <c r="W439" i="1" a="1"/>
  <c r="W439" i="1" s="1"/>
  <c r="X439" i="1" a="1"/>
  <c r="X439" i="1" s="1"/>
  <c r="Y439" i="1" a="1"/>
  <c r="Y439" i="1" s="1"/>
  <c r="Z439" i="1" a="1"/>
  <c r="Z439" i="1" s="1"/>
  <c r="X315" i="1" a="1"/>
  <c r="X315" i="1" s="1"/>
  <c r="Y315" i="1" a="1"/>
  <c r="Y315" i="1" s="1"/>
  <c r="Z315" i="1" a="1"/>
  <c r="Z315" i="1" s="1"/>
  <c r="W315" i="1" a="1"/>
  <c r="W315" i="1" s="1"/>
  <c r="X433" i="1" a="1"/>
  <c r="X433" i="1" s="1"/>
  <c r="Y433" i="1" a="1"/>
  <c r="Y433" i="1" s="1"/>
  <c r="Z433" i="1" a="1"/>
  <c r="Z433" i="1" s="1"/>
  <c r="W433" i="1" a="1"/>
  <c r="W433" i="1" s="1"/>
  <c r="X603" i="1" a="1"/>
  <c r="X603" i="1" s="1"/>
  <c r="Y603" i="1" a="1"/>
  <c r="Y603" i="1" s="1"/>
  <c r="Z603" i="1" a="1"/>
  <c r="Z603" i="1" s="1"/>
  <c r="W603" i="1" a="1"/>
  <c r="W603" i="1" s="1"/>
  <c r="X494" i="1" a="1"/>
  <c r="X494" i="1" s="1"/>
  <c r="Y494" i="1" a="1"/>
  <c r="Y494" i="1" s="1"/>
  <c r="Z494" i="1" a="1"/>
  <c r="Z494" i="1" s="1"/>
  <c r="W494" i="1" a="1"/>
  <c r="W494" i="1" s="1"/>
  <c r="X143" i="1" a="1"/>
  <c r="X143" i="1" s="1"/>
  <c r="Y143" i="1" a="1"/>
  <c r="Y143" i="1" s="1"/>
  <c r="Z143" i="1" a="1"/>
  <c r="Z143" i="1" s="1"/>
  <c r="W143" i="1" a="1"/>
  <c r="W143" i="1" s="1"/>
  <c r="X202" i="1" a="1"/>
  <c r="X202" i="1" s="1"/>
  <c r="Y202" i="1" a="1"/>
  <c r="Y202" i="1" s="1"/>
  <c r="Z202" i="1" a="1"/>
  <c r="Z202" i="1" s="1"/>
  <c r="W202" i="1" a="1"/>
  <c r="W202" i="1" s="1"/>
  <c r="Y573" i="1" a="1"/>
  <c r="Y573" i="1" s="1"/>
  <c r="Z573" i="1" a="1"/>
  <c r="Z573" i="1" s="1"/>
  <c r="W573" i="1" a="1"/>
  <c r="W573" i="1" s="1"/>
  <c r="X573" i="1" a="1"/>
  <c r="X573" i="1" s="1"/>
  <c r="W889" i="1" a="1"/>
  <c r="W889" i="1" s="1"/>
  <c r="X889" i="1" a="1"/>
  <c r="X889" i="1" s="1"/>
  <c r="Y889" i="1" a="1"/>
  <c r="Y889" i="1" s="1"/>
  <c r="Z889" i="1" a="1"/>
  <c r="Z889" i="1" s="1"/>
  <c r="Y794" i="1" a="1"/>
  <c r="Y794" i="1" s="1"/>
  <c r="Z794" i="1" a="1"/>
  <c r="Z794" i="1" s="1"/>
  <c r="W794" i="1" a="1"/>
  <c r="W794" i="1" s="1"/>
  <c r="X794" i="1" a="1"/>
  <c r="X794" i="1" s="1"/>
  <c r="W586" i="1" a="1"/>
  <c r="W586" i="1" s="1"/>
  <c r="X586" i="1" a="1"/>
  <c r="X586" i="1" s="1"/>
  <c r="Y586" i="1" a="1"/>
  <c r="Y586" i="1" s="1"/>
  <c r="Z586" i="1" a="1"/>
  <c r="Z586" i="1" s="1"/>
  <c r="X884" i="1" a="1"/>
  <c r="X884" i="1" s="1"/>
  <c r="Y1225" i="1" a="1"/>
  <c r="Y1225" i="1" s="1"/>
  <c r="Y1223" i="1" a="1"/>
  <c r="Y1223" i="1" s="1"/>
  <c r="Y1221" i="1" a="1"/>
  <c r="Y1221" i="1" s="1"/>
  <c r="Y1219" i="1" a="1"/>
  <c r="Y1219" i="1" s="1"/>
  <c r="Y1218" i="1" a="1"/>
  <c r="Y1218" i="1" s="1"/>
  <c r="Y1216" i="1" a="1"/>
  <c r="Y1216" i="1" s="1"/>
  <c r="Y1214" i="1" a="1"/>
  <c r="Y1214" i="1" s="1"/>
  <c r="Y445" i="1" a="1"/>
  <c r="Y445" i="1" s="1"/>
  <c r="Y718" i="1" a="1"/>
  <c r="Y718" i="1" s="1"/>
  <c r="Y1210" i="1" a="1"/>
  <c r="Y1210" i="1" s="1"/>
  <c r="Y1208" i="1" a="1"/>
  <c r="Y1208" i="1" s="1"/>
  <c r="Y1206" i="1" a="1"/>
  <c r="Y1206" i="1" s="1"/>
  <c r="Y1204" i="1" a="1"/>
  <c r="Y1204" i="1" s="1"/>
  <c r="Y1202" i="1" a="1"/>
  <c r="Y1202" i="1" s="1"/>
  <c r="Y1200" i="1" a="1"/>
  <c r="Y1200" i="1" s="1"/>
  <c r="Y912" i="1" a="1"/>
  <c r="Y912" i="1" s="1"/>
  <c r="Y921" i="1" a="1"/>
  <c r="Y921" i="1" s="1"/>
  <c r="Y937" i="1" a="1"/>
  <c r="Y937" i="1" s="1"/>
  <c r="Y1197" i="1" a="1"/>
  <c r="Y1197" i="1" s="1"/>
  <c r="Y1196" i="1" a="1"/>
  <c r="Y1196" i="1" s="1"/>
  <c r="Y501" i="1" a="1"/>
  <c r="Y501" i="1" s="1"/>
  <c r="Y1194" i="1" a="1"/>
  <c r="Y1194" i="1" s="1"/>
  <c r="Y902" i="1" a="1"/>
  <c r="Y902" i="1" s="1"/>
  <c r="Y1191" i="1" a="1"/>
  <c r="Y1191" i="1" s="1"/>
  <c r="Y1189" i="1" a="1"/>
  <c r="Y1189" i="1" s="1"/>
  <c r="Y538" i="1" a="1"/>
  <c r="Y538" i="1" s="1"/>
  <c r="Y1187" i="1" a="1"/>
  <c r="Y1187" i="1" s="1"/>
  <c r="Y1186" i="1" a="1"/>
  <c r="Y1186" i="1" s="1"/>
  <c r="Y851" i="1" a="1"/>
  <c r="Y851" i="1" s="1"/>
  <c r="Y1184" i="1" a="1"/>
  <c r="Y1184" i="1" s="1"/>
  <c r="Y984" i="1" a="1"/>
  <c r="Y984" i="1" s="1"/>
  <c r="Y1182" i="1" a="1"/>
  <c r="Y1182" i="1" s="1"/>
  <c r="Y1180" i="1" a="1"/>
  <c r="Y1180" i="1" s="1"/>
  <c r="Y1179" i="1" a="1"/>
  <c r="Y1179" i="1" s="1"/>
  <c r="Y293" i="1" a="1"/>
  <c r="Y293" i="1" s="1"/>
  <c r="Y971" i="1" a="1"/>
  <c r="Y971" i="1" s="1"/>
  <c r="Y1177" i="1" a="1"/>
  <c r="Y1177" i="1" s="1"/>
  <c r="Y444" i="1" a="1"/>
  <c r="Y444" i="1" s="1"/>
  <c r="Y1174" i="1" a="1"/>
  <c r="Y1174" i="1" s="1"/>
  <c r="Y995" i="1" a="1"/>
  <c r="Y995" i="1" s="1"/>
  <c r="Y820" i="1" a="1"/>
  <c r="Y820" i="1" s="1"/>
  <c r="Y1171" i="1" a="1"/>
  <c r="Y1171" i="1" s="1"/>
  <c r="Y123" i="1" a="1"/>
  <c r="Y123" i="1" s="1"/>
  <c r="Y124" i="1" a="1"/>
  <c r="Y124" i="1" s="1"/>
  <c r="Y886" i="1" a="1"/>
  <c r="Y886" i="1" s="1"/>
  <c r="Y864" i="1" a="1"/>
  <c r="Y864" i="1" s="1"/>
  <c r="Y848" i="1" a="1"/>
  <c r="Y848" i="1" s="1"/>
  <c r="Y421" i="1" a="1"/>
  <c r="Y421" i="1" s="1"/>
  <c r="Y1168" i="1" a="1"/>
  <c r="Y1168" i="1" s="1"/>
  <c r="Y45" i="1" a="1"/>
  <c r="Y45" i="1" s="1"/>
  <c r="Y929" i="1" a="1"/>
  <c r="Y929" i="1" s="1"/>
  <c r="Y452" i="1" a="1"/>
  <c r="Y452" i="1" s="1"/>
  <c r="Y985" i="1" a="1"/>
  <c r="Y985" i="1" s="1"/>
  <c r="X1165" i="1" a="1"/>
  <c r="X1165" i="1" s="1"/>
  <c r="Z1161" i="1" a="1"/>
  <c r="Z1161" i="1" s="1"/>
  <c r="X1160" i="1" a="1"/>
  <c r="X1160" i="1" s="1"/>
  <c r="X1159" i="1" a="1"/>
  <c r="X1159" i="1" s="1"/>
  <c r="Y969" i="1" a="1"/>
  <c r="Y969" i="1" s="1"/>
  <c r="X927" i="1" a="1"/>
  <c r="X927" i="1" s="1"/>
  <c r="X1156" i="1" a="1"/>
  <c r="X1156" i="1" s="1"/>
  <c r="Y982" i="1" a="1"/>
  <c r="Y982" i="1" s="1"/>
  <c r="X1008" i="1" a="1"/>
  <c r="X1008" i="1" s="1"/>
  <c r="W490" i="1" a="1"/>
  <c r="W490" i="1" s="1"/>
  <c r="W870" i="1" a="1"/>
  <c r="W870" i="1" s="1"/>
  <c r="X873" i="1" a="1"/>
  <c r="X873" i="1" s="1"/>
  <c r="Y987" i="1" a="1"/>
  <c r="Y987" i="1" s="1"/>
  <c r="Z987" i="1" a="1"/>
  <c r="Z987" i="1" s="1"/>
  <c r="W987" i="1" a="1"/>
  <c r="W987" i="1" s="1"/>
  <c r="X987" i="1" a="1"/>
  <c r="X987" i="1" s="1"/>
  <c r="W877" i="1" a="1"/>
  <c r="W877" i="1" s="1"/>
  <c r="X877" i="1" a="1"/>
  <c r="X877" i="1" s="1"/>
  <c r="Y877" i="1" a="1"/>
  <c r="Y877" i="1" s="1"/>
  <c r="Y62" i="1" a="1"/>
  <c r="Y62" i="1" s="1"/>
  <c r="Z62" i="1" a="1"/>
  <c r="Z62" i="1" s="1"/>
  <c r="W62" i="1" a="1"/>
  <c r="W62" i="1" s="1"/>
  <c r="X62" i="1" a="1"/>
  <c r="X62" i="1" s="1"/>
  <c r="W1147" i="1" a="1"/>
  <c r="W1147" i="1" s="1"/>
  <c r="X1147" i="1" a="1"/>
  <c r="X1147" i="1" s="1"/>
  <c r="Y1147" i="1" a="1"/>
  <c r="Y1147" i="1" s="1"/>
  <c r="Y1145" i="1" a="1"/>
  <c r="Y1145" i="1" s="1"/>
  <c r="Z1145" i="1" a="1"/>
  <c r="Z1145" i="1" s="1"/>
  <c r="W1145" i="1" a="1"/>
  <c r="W1145" i="1" s="1"/>
  <c r="X1145" i="1" a="1"/>
  <c r="X1145" i="1" s="1"/>
  <c r="W1141" i="1" a="1"/>
  <c r="W1141" i="1" s="1"/>
  <c r="X1141" i="1" a="1"/>
  <c r="X1141" i="1" s="1"/>
  <c r="Y1141" i="1" a="1"/>
  <c r="Y1141" i="1" s="1"/>
  <c r="Y928" i="1" a="1"/>
  <c r="Y928" i="1" s="1"/>
  <c r="Z928" i="1" a="1"/>
  <c r="Z928" i="1" s="1"/>
  <c r="W928" i="1" a="1"/>
  <c r="W928" i="1" s="1"/>
  <c r="X928" i="1" a="1"/>
  <c r="X928" i="1" s="1"/>
  <c r="W1133" i="1" a="1"/>
  <c r="W1133" i="1" s="1"/>
  <c r="X1133" i="1" a="1"/>
  <c r="X1133" i="1" s="1"/>
  <c r="Y1133" i="1" a="1"/>
  <c r="Y1133" i="1" s="1"/>
  <c r="Y1130" i="1" a="1"/>
  <c r="Y1130" i="1" s="1"/>
  <c r="Z1130" i="1" a="1"/>
  <c r="Z1130" i="1" s="1"/>
  <c r="W1130" i="1" a="1"/>
  <c r="W1130" i="1" s="1"/>
  <c r="X1130" i="1" a="1"/>
  <c r="X1130" i="1" s="1"/>
  <c r="W671" i="1" a="1"/>
  <c r="W671" i="1" s="1"/>
  <c r="X671" i="1" a="1"/>
  <c r="X671" i="1" s="1"/>
  <c r="Y671" i="1" a="1"/>
  <c r="Y671" i="1" s="1"/>
  <c r="Y907" i="1" a="1"/>
  <c r="Y907" i="1" s="1"/>
  <c r="Z907" i="1" a="1"/>
  <c r="Z907" i="1" s="1"/>
  <c r="W907" i="1" a="1"/>
  <c r="W907" i="1" s="1"/>
  <c r="X907" i="1" a="1"/>
  <c r="X907" i="1" s="1"/>
  <c r="W1118" i="1" a="1"/>
  <c r="W1118" i="1" s="1"/>
  <c r="X1118" i="1" a="1"/>
  <c r="X1118" i="1" s="1"/>
  <c r="Y1118" i="1" a="1"/>
  <c r="Y1118" i="1" s="1"/>
  <c r="Y236" i="1" a="1"/>
  <c r="Y236" i="1" s="1"/>
  <c r="Z236" i="1" a="1"/>
  <c r="Z236" i="1" s="1"/>
  <c r="W236" i="1" a="1"/>
  <c r="W236" i="1" s="1"/>
  <c r="X236" i="1" a="1"/>
  <c r="X236" i="1" s="1"/>
  <c r="W286" i="1" a="1"/>
  <c r="W286" i="1" s="1"/>
  <c r="X286" i="1" a="1"/>
  <c r="X286" i="1" s="1"/>
  <c r="Y286" i="1" a="1"/>
  <c r="Y286" i="1" s="1"/>
  <c r="W1108" i="1" a="1"/>
  <c r="W1108" i="1" s="1"/>
  <c r="X1108" i="1" a="1"/>
  <c r="X1108" i="1" s="1"/>
  <c r="Y1108" i="1" a="1"/>
  <c r="Y1108" i="1" s="1"/>
  <c r="Z1108" i="1" a="1"/>
  <c r="Z1108" i="1" s="1"/>
  <c r="W945" i="1" a="1"/>
  <c r="W945" i="1" s="1"/>
  <c r="X945" i="1" a="1"/>
  <c r="X945" i="1" s="1"/>
  <c r="Y945" i="1" a="1"/>
  <c r="Y945" i="1" s="1"/>
  <c r="W1098" i="1" a="1"/>
  <c r="W1098" i="1" s="1"/>
  <c r="X1098" i="1" a="1"/>
  <c r="X1098" i="1" s="1"/>
  <c r="Y1098" i="1" a="1"/>
  <c r="Y1098" i="1" s="1"/>
  <c r="Z1098" i="1" a="1"/>
  <c r="Z1098" i="1" s="1"/>
  <c r="W441" i="1" a="1"/>
  <c r="W441" i="1" s="1"/>
  <c r="X441" i="1" a="1"/>
  <c r="X441" i="1" s="1"/>
  <c r="Y441" i="1" a="1"/>
  <c r="Y441" i="1" s="1"/>
  <c r="W949" i="1" a="1"/>
  <c r="W949" i="1" s="1"/>
  <c r="X949" i="1" a="1"/>
  <c r="X949" i="1" s="1"/>
  <c r="Y949" i="1" a="1"/>
  <c r="Y949" i="1" s="1"/>
  <c r="Z949" i="1" a="1"/>
  <c r="Z949" i="1" s="1"/>
  <c r="W989" i="1" a="1"/>
  <c r="W989" i="1" s="1"/>
  <c r="X989" i="1" a="1"/>
  <c r="X989" i="1" s="1"/>
  <c r="Y989" i="1" a="1"/>
  <c r="Y989" i="1" s="1"/>
  <c r="Z989" i="1" a="1"/>
  <c r="Z989" i="1" s="1"/>
  <c r="X605" i="1" a="1"/>
  <c r="X605" i="1" s="1"/>
  <c r="Y605" i="1" a="1"/>
  <c r="Y605" i="1" s="1"/>
  <c r="Z605" i="1" a="1"/>
  <c r="Z605" i="1" s="1"/>
  <c r="W605" i="1" a="1"/>
  <c r="W605" i="1" s="1"/>
  <c r="W1086" i="1" a="1"/>
  <c r="W1086" i="1" s="1"/>
  <c r="X1086" i="1" a="1"/>
  <c r="X1086" i="1" s="1"/>
  <c r="Y1086" i="1" a="1"/>
  <c r="Y1086" i="1" s="1"/>
  <c r="Z1086" i="1" a="1"/>
  <c r="Z1086" i="1" s="1"/>
  <c r="W1082" i="1" a="1"/>
  <c r="W1082" i="1" s="1"/>
  <c r="X1082" i="1" a="1"/>
  <c r="X1082" i="1" s="1"/>
  <c r="Y1082" i="1" a="1"/>
  <c r="Y1082" i="1" s="1"/>
  <c r="Z1082" i="1" a="1"/>
  <c r="Z1082" i="1" s="1"/>
  <c r="X777" i="1" a="1"/>
  <c r="X777" i="1" s="1"/>
  <c r="Y777" i="1" a="1"/>
  <c r="Y777" i="1" s="1"/>
  <c r="Z777" i="1" a="1"/>
  <c r="Z777" i="1" s="1"/>
  <c r="W777" i="1" a="1"/>
  <c r="W777" i="1" s="1"/>
  <c r="Y1074" i="1" a="1"/>
  <c r="Y1074" i="1" s="1"/>
  <c r="Z1074" i="1" a="1"/>
  <c r="Z1074" i="1" s="1"/>
  <c r="W1074" i="1" a="1"/>
  <c r="W1074" i="1" s="1"/>
  <c r="X1074" i="1" a="1"/>
  <c r="X1074" i="1" s="1"/>
  <c r="W1070" i="1" a="1"/>
  <c r="W1070" i="1" s="1"/>
  <c r="X1070" i="1" a="1"/>
  <c r="X1070" i="1" s="1"/>
  <c r="Y1070" i="1" a="1"/>
  <c r="Y1070" i="1" s="1"/>
  <c r="Z1070" i="1" a="1"/>
  <c r="Z1070" i="1" s="1"/>
  <c r="X257" i="1" a="1"/>
  <c r="X257" i="1" s="1"/>
  <c r="Y257" i="1" a="1"/>
  <c r="Y257" i="1" s="1"/>
  <c r="Z257" i="1" a="1"/>
  <c r="Z257" i="1" s="1"/>
  <c r="W257" i="1" a="1"/>
  <c r="W257" i="1" s="1"/>
  <c r="W1063" i="1" a="1"/>
  <c r="W1063" i="1" s="1"/>
  <c r="X1063" i="1" a="1"/>
  <c r="X1063" i="1" s="1"/>
  <c r="Y1063" i="1" a="1"/>
  <c r="Y1063" i="1" s="1"/>
  <c r="Z1063" i="1" a="1"/>
  <c r="Z1063" i="1" s="1"/>
  <c r="W996" i="1" a="1"/>
  <c r="W996" i="1" s="1"/>
  <c r="X996" i="1" a="1"/>
  <c r="X996" i="1" s="1"/>
  <c r="Y996" i="1" a="1"/>
  <c r="Y996" i="1" s="1"/>
  <c r="Z996" i="1" a="1"/>
  <c r="Z996" i="1" s="1"/>
  <c r="W379" i="1" a="1"/>
  <c r="W379" i="1" s="1"/>
  <c r="X379" i="1" a="1"/>
  <c r="X379" i="1" s="1"/>
  <c r="Y379" i="1" a="1"/>
  <c r="Y379" i="1" s="1"/>
  <c r="Z379" i="1" a="1"/>
  <c r="Z379" i="1" s="1"/>
  <c r="W911" i="1" a="1"/>
  <c r="W911" i="1" s="1"/>
  <c r="X911" i="1" a="1"/>
  <c r="X911" i="1" s="1"/>
  <c r="Y911" i="1" a="1"/>
  <c r="Y911" i="1" s="1"/>
  <c r="Z911" i="1" a="1"/>
  <c r="Z911" i="1" s="1"/>
  <c r="Y1049" i="1" a="1"/>
  <c r="Y1049" i="1" s="1"/>
  <c r="Z1049" i="1" a="1"/>
  <c r="Z1049" i="1" s="1"/>
  <c r="W1049" i="1" a="1"/>
  <c r="W1049" i="1" s="1"/>
  <c r="X1049" i="1" a="1"/>
  <c r="X1049" i="1" s="1"/>
  <c r="W709" i="1" a="1"/>
  <c r="W709" i="1" s="1"/>
  <c r="X709" i="1" a="1"/>
  <c r="X709" i="1" s="1"/>
  <c r="Y709" i="1" a="1"/>
  <c r="Y709" i="1" s="1"/>
  <c r="Z709" i="1" a="1"/>
  <c r="Z709" i="1" s="1"/>
  <c r="W1043" i="1" a="1"/>
  <c r="W1043" i="1" s="1"/>
  <c r="X1043" i="1" a="1"/>
  <c r="X1043" i="1" s="1"/>
  <c r="Y1043" i="1" a="1"/>
  <c r="Y1043" i="1" s="1"/>
  <c r="Z1043" i="1" a="1"/>
  <c r="Z1043" i="1" s="1"/>
  <c r="Z648" i="1" a="1"/>
  <c r="Z648" i="1" s="1"/>
  <c r="W648" i="1" a="1"/>
  <c r="W648" i="1" s="1"/>
  <c r="X648" i="1" a="1"/>
  <c r="X648" i="1" s="1"/>
  <c r="Y648" i="1" a="1"/>
  <c r="Y648" i="1" s="1"/>
  <c r="W208" i="1" a="1"/>
  <c r="W208" i="1" s="1"/>
  <c r="X208" i="1" a="1"/>
  <c r="X208" i="1" s="1"/>
  <c r="Y208" i="1" a="1"/>
  <c r="Y208" i="1" s="1"/>
  <c r="Z208" i="1" a="1"/>
  <c r="Z208" i="1" s="1"/>
  <c r="Z73" i="1" a="1"/>
  <c r="Z73" i="1" s="1"/>
  <c r="W73" i="1" a="1"/>
  <c r="W73" i="1" s="1"/>
  <c r="X73" i="1" a="1"/>
  <c r="X73" i="1" s="1"/>
  <c r="Y73" i="1" a="1"/>
  <c r="Y73" i="1" s="1"/>
  <c r="W824" i="1" a="1"/>
  <c r="W824" i="1" s="1"/>
  <c r="X824" i="1" a="1"/>
  <c r="X824" i="1" s="1"/>
  <c r="Y824" i="1" a="1"/>
  <c r="Y824" i="1" s="1"/>
  <c r="Z824" i="1" a="1"/>
  <c r="Z824" i="1" s="1"/>
  <c r="W407" i="1" a="1"/>
  <c r="W407" i="1" s="1"/>
  <c r="X407" i="1" a="1"/>
  <c r="X407" i="1" s="1"/>
  <c r="Y407" i="1" a="1"/>
  <c r="Y407" i="1" s="1"/>
  <c r="Z407" i="1" a="1"/>
  <c r="Z407" i="1" s="1"/>
  <c r="Z251" i="1" a="1"/>
  <c r="Z251" i="1" s="1"/>
  <c r="W251" i="1" a="1"/>
  <c r="W251" i="1" s="1"/>
  <c r="X251" i="1" a="1"/>
  <c r="X251" i="1" s="1"/>
  <c r="Y251" i="1" a="1"/>
  <c r="Y251" i="1" s="1"/>
  <c r="Y557" i="1" a="1"/>
  <c r="Y557" i="1" s="1"/>
  <c r="Z557" i="1" a="1"/>
  <c r="Z557" i="1" s="1"/>
  <c r="W557" i="1" a="1"/>
  <c r="W557" i="1" s="1"/>
  <c r="X557" i="1" a="1"/>
  <c r="X557" i="1" s="1"/>
  <c r="Y534" i="1" a="1"/>
  <c r="Y534" i="1" s="1"/>
  <c r="Z534" i="1" a="1"/>
  <c r="Z534" i="1" s="1"/>
  <c r="W534" i="1" a="1"/>
  <c r="W534" i="1" s="1"/>
  <c r="X534" i="1" a="1"/>
  <c r="X534" i="1" s="1"/>
  <c r="W458" i="1" a="1"/>
  <c r="W458" i="1" s="1"/>
  <c r="X458" i="1" a="1"/>
  <c r="X458" i="1" s="1"/>
  <c r="Y458" i="1" a="1"/>
  <c r="Y458" i="1" s="1"/>
  <c r="Z458" i="1" a="1"/>
  <c r="Z458" i="1" s="1"/>
  <c r="Z60" i="1" a="1"/>
  <c r="Z60" i="1" s="1"/>
  <c r="W60" i="1" a="1"/>
  <c r="W60" i="1" s="1"/>
  <c r="X60" i="1" a="1"/>
  <c r="X60" i="1" s="1"/>
  <c r="Y60" i="1" a="1"/>
  <c r="Y60" i="1" s="1"/>
  <c r="W651" i="1" a="1"/>
  <c r="W651" i="1" s="1"/>
  <c r="X651" i="1" a="1"/>
  <c r="X651" i="1" s="1"/>
  <c r="Y651" i="1" a="1"/>
  <c r="Y651" i="1" s="1"/>
  <c r="Z651" i="1" a="1"/>
  <c r="Z651" i="1" s="1"/>
  <c r="W518" i="1" a="1"/>
  <c r="W518" i="1" s="1"/>
  <c r="X518" i="1" a="1"/>
  <c r="X518" i="1" s="1"/>
  <c r="Y518" i="1" a="1"/>
  <c r="Y518" i="1" s="1"/>
  <c r="Z518" i="1" a="1"/>
  <c r="Z518" i="1" s="1"/>
  <c r="Y665" i="1" a="1"/>
  <c r="Y665" i="1" s="1"/>
  <c r="Z665" i="1" a="1"/>
  <c r="Z665" i="1" s="1"/>
  <c r="W665" i="1" a="1"/>
  <c r="W665" i="1" s="1"/>
  <c r="X665" i="1" a="1"/>
  <c r="X665" i="1" s="1"/>
  <c r="X259" i="1" a="1"/>
  <c r="X259" i="1" s="1"/>
  <c r="Y259" i="1" a="1"/>
  <c r="Y259" i="1" s="1"/>
  <c r="Z259" i="1" a="1"/>
  <c r="Z259" i="1" s="1"/>
  <c r="W259" i="1" a="1"/>
  <c r="W259" i="1" s="1"/>
  <c r="W176" i="1" a="1"/>
  <c r="W176" i="1" s="1"/>
  <c r="X176" i="1" a="1"/>
  <c r="X176" i="1" s="1"/>
  <c r="Y176" i="1" a="1"/>
  <c r="Y176" i="1" s="1"/>
  <c r="Z176" i="1" a="1"/>
  <c r="Z176" i="1" s="1"/>
  <c r="W633" i="1" a="1"/>
  <c r="W633" i="1" s="1"/>
  <c r="X633" i="1" a="1"/>
  <c r="X633" i="1" s="1"/>
  <c r="Y633" i="1" a="1"/>
  <c r="Y633" i="1" s="1"/>
  <c r="Z633" i="1" a="1"/>
  <c r="Z633" i="1" s="1"/>
  <c r="Z273" i="1" a="1"/>
  <c r="Z273" i="1" s="1"/>
  <c r="W273" i="1" a="1"/>
  <c r="W273" i="1" s="1"/>
  <c r="X273" i="1" a="1"/>
  <c r="X273" i="1" s="1"/>
  <c r="Y273" i="1" a="1"/>
  <c r="Y273" i="1" s="1"/>
  <c r="X50" i="1" a="1"/>
  <c r="X50" i="1" s="1"/>
  <c r="Y50" i="1" a="1"/>
  <c r="Y50" i="1" s="1"/>
  <c r="Z50" i="1" a="1"/>
  <c r="Z50" i="1" s="1"/>
  <c r="W50" i="1" a="1"/>
  <c r="W50" i="1" s="1"/>
  <c r="W735" i="1" a="1"/>
  <c r="W735" i="1" s="1"/>
  <c r="X735" i="1" a="1"/>
  <c r="X735" i="1" s="1"/>
  <c r="Y735" i="1" a="1"/>
  <c r="Y735" i="1" s="1"/>
  <c r="Z735" i="1" a="1"/>
  <c r="Z735" i="1" s="1"/>
  <c r="Y743" i="1" a="1"/>
  <c r="Y743" i="1" s="1"/>
  <c r="Z743" i="1" a="1"/>
  <c r="Z743" i="1" s="1"/>
  <c r="W743" i="1" a="1"/>
  <c r="W743" i="1" s="1"/>
  <c r="X743" i="1" a="1"/>
  <c r="X743" i="1" s="1"/>
  <c r="X975" i="1" a="1"/>
  <c r="X975" i="1" s="1"/>
  <c r="Y975" i="1" a="1"/>
  <c r="Y975" i="1" s="1"/>
  <c r="Z975" i="1" a="1"/>
  <c r="Z975" i="1" s="1"/>
  <c r="W975" i="1" a="1"/>
  <c r="W975" i="1" s="1"/>
  <c r="W816" i="1" a="1"/>
  <c r="W816" i="1" s="1"/>
  <c r="X816" i="1" a="1"/>
  <c r="X816" i="1" s="1"/>
  <c r="Y816" i="1" a="1"/>
  <c r="Y816" i="1" s="1"/>
  <c r="Z816" i="1" a="1"/>
  <c r="Z816" i="1" s="1"/>
  <c r="Z465" i="1" a="1"/>
  <c r="Z465" i="1" s="1"/>
  <c r="W465" i="1" a="1"/>
  <c r="W465" i="1" s="1"/>
  <c r="X465" i="1" a="1"/>
  <c r="X465" i="1" s="1"/>
  <c r="Y465" i="1" a="1"/>
  <c r="Y465" i="1" s="1"/>
  <c r="X373" i="1" a="1"/>
  <c r="X373" i="1" s="1"/>
  <c r="Y373" i="1" a="1"/>
  <c r="Y373" i="1" s="1"/>
  <c r="Z373" i="1" a="1"/>
  <c r="Z373" i="1" s="1"/>
  <c r="W373" i="1" a="1"/>
  <c r="W373" i="1" s="1"/>
  <c r="W429" i="1" a="1"/>
  <c r="W429" i="1" s="1"/>
  <c r="X429" i="1" a="1"/>
  <c r="X429" i="1" s="1"/>
  <c r="Y429" i="1" a="1"/>
  <c r="Y429" i="1" s="1"/>
  <c r="Z429" i="1" a="1"/>
  <c r="Z429" i="1" s="1"/>
  <c r="Y641" i="1" a="1"/>
  <c r="Y641" i="1" s="1"/>
  <c r="Z641" i="1" a="1"/>
  <c r="Z641" i="1" s="1"/>
  <c r="W641" i="1" a="1"/>
  <c r="W641" i="1" s="1"/>
  <c r="X641" i="1" a="1"/>
  <c r="X641" i="1" s="1"/>
  <c r="W305" i="1" a="1"/>
  <c r="W305" i="1" s="1"/>
  <c r="X305" i="1" a="1"/>
  <c r="X305" i="1" s="1"/>
  <c r="Y305" i="1" a="1"/>
  <c r="Y305" i="1" s="1"/>
  <c r="Z305" i="1" a="1"/>
  <c r="Z305" i="1" s="1"/>
  <c r="W233" i="1" a="1"/>
  <c r="W233" i="1" s="1"/>
  <c r="X233" i="1" a="1"/>
  <c r="X233" i="1" s="1"/>
  <c r="Y233" i="1" a="1"/>
  <c r="Y233" i="1" s="1"/>
  <c r="Z233" i="1" a="1"/>
  <c r="Z233" i="1" s="1"/>
  <c r="W470" i="1" a="1"/>
  <c r="W470" i="1" s="1"/>
  <c r="X470" i="1" a="1"/>
  <c r="X470" i="1" s="1"/>
  <c r="Y470" i="1" a="1"/>
  <c r="Y470" i="1" s="1"/>
  <c r="Z470" i="1" a="1"/>
  <c r="Z470" i="1" s="1"/>
  <c r="W503" i="1" a="1"/>
  <c r="W503" i="1" s="1"/>
  <c r="X503" i="1" a="1"/>
  <c r="X503" i="1" s="1"/>
  <c r="Y503" i="1" a="1"/>
  <c r="Y503" i="1" s="1"/>
  <c r="Z503" i="1" a="1"/>
  <c r="Z503" i="1" s="1"/>
  <c r="W919" i="1" a="1"/>
  <c r="W919" i="1" s="1"/>
  <c r="X919" i="1" a="1"/>
  <c r="X919" i="1" s="1"/>
  <c r="Y919" i="1" a="1"/>
  <c r="Y919" i="1" s="1"/>
  <c r="Z919" i="1" a="1"/>
  <c r="Z919" i="1" s="1"/>
  <c r="Z245" i="1" a="1"/>
  <c r="Z245" i="1" s="1"/>
  <c r="W245" i="1" a="1"/>
  <c r="W245" i="1" s="1"/>
  <c r="X245" i="1" a="1"/>
  <c r="X245" i="1" s="1"/>
  <c r="Y245" i="1" a="1"/>
  <c r="Y245" i="1" s="1"/>
  <c r="W845" i="1" a="1"/>
  <c r="W845" i="1" s="1"/>
  <c r="X845" i="1" a="1"/>
  <c r="X845" i="1" s="1"/>
  <c r="Y845" i="1" a="1"/>
  <c r="Y845" i="1" s="1"/>
  <c r="Z845" i="1" a="1"/>
  <c r="Z845" i="1" s="1"/>
  <c r="X142" i="1" a="1"/>
  <c r="X142" i="1" s="1"/>
  <c r="Y142" i="1" a="1"/>
  <c r="Y142" i="1" s="1"/>
  <c r="Z142" i="1" a="1"/>
  <c r="Z142" i="1" s="1"/>
  <c r="W142" i="1" a="1"/>
  <c r="W142" i="1" s="1"/>
  <c r="X811" i="1" a="1"/>
  <c r="X811" i="1" s="1"/>
  <c r="Y811" i="1" a="1"/>
  <c r="Y811" i="1" s="1"/>
  <c r="W811" i="1" a="1"/>
  <c r="W811" i="1" s="1"/>
  <c r="Z811" i="1" a="1"/>
  <c r="Z811" i="1" s="1"/>
  <c r="Y329" i="1" a="1"/>
  <c r="Y329" i="1" s="1"/>
  <c r="Z329" i="1" a="1"/>
  <c r="Z329" i="1" s="1"/>
  <c r="W329" i="1" a="1"/>
  <c r="W329" i="1" s="1"/>
  <c r="X329" i="1" a="1"/>
  <c r="X329" i="1" s="1"/>
  <c r="W915" i="1" a="1"/>
  <c r="W915" i="1" s="1"/>
  <c r="X915" i="1" a="1"/>
  <c r="X915" i="1" s="1"/>
  <c r="Y915" i="1" a="1"/>
  <c r="Y915" i="1" s="1"/>
  <c r="Z915" i="1" a="1"/>
  <c r="Z915" i="1" s="1"/>
  <c r="Y204" i="1" a="1"/>
  <c r="Y204" i="1" s="1"/>
  <c r="Z204" i="1" a="1"/>
  <c r="Z204" i="1" s="1"/>
  <c r="W204" i="1" a="1"/>
  <c r="W204" i="1" s="1"/>
  <c r="X204" i="1" a="1"/>
  <c r="X204" i="1" s="1"/>
  <c r="W187" i="1" a="1"/>
  <c r="W187" i="1" s="1"/>
  <c r="X187" i="1" a="1"/>
  <c r="X187" i="1" s="1"/>
  <c r="Y187" i="1" a="1"/>
  <c r="Y187" i="1" s="1"/>
  <c r="Z187" i="1" a="1"/>
  <c r="Z187" i="1" s="1"/>
  <c r="W531" i="1" a="1"/>
  <c r="W531" i="1" s="1"/>
  <c r="X531" i="1" a="1"/>
  <c r="X531" i="1" s="1"/>
  <c r="Z531" i="1" a="1"/>
  <c r="Z531" i="1" s="1"/>
  <c r="Y531" i="1" a="1"/>
  <c r="Y531" i="1" s="1"/>
  <c r="W83" i="1" a="1"/>
  <c r="W83" i="1" s="1"/>
  <c r="X83" i="1" a="1"/>
  <c r="X83" i="1" s="1"/>
  <c r="Y83" i="1" a="1"/>
  <c r="Y83" i="1" s="1"/>
  <c r="Z83" i="1" a="1"/>
  <c r="Z83" i="1" s="1"/>
  <c r="W88" i="1" a="1"/>
  <c r="W88" i="1" s="1"/>
  <c r="Y88" i="1" a="1"/>
  <c r="Y88" i="1" s="1"/>
  <c r="Z88" i="1" a="1"/>
  <c r="Z88" i="1" s="1"/>
  <c r="X88" i="1" a="1"/>
  <c r="X88" i="1" s="1"/>
  <c r="W587" i="1" a="1"/>
  <c r="W587" i="1" s="1"/>
  <c r="X587" i="1" a="1"/>
  <c r="X587" i="1" s="1"/>
  <c r="Y587" i="1" a="1"/>
  <c r="Y587" i="1" s="1"/>
  <c r="Z587" i="1" a="1"/>
  <c r="Z587" i="1" s="1"/>
  <c r="X508" i="1" a="1"/>
  <c r="X508" i="1" s="1"/>
  <c r="Y508" i="1" a="1"/>
  <c r="Y508" i="1" s="1"/>
  <c r="Z508" i="1" a="1"/>
  <c r="Z508" i="1" s="1"/>
  <c r="W508" i="1" a="1"/>
  <c r="W508" i="1" s="1"/>
  <c r="X43" i="1" a="1"/>
  <c r="X43" i="1" s="1"/>
  <c r="Y43" i="1" a="1"/>
  <c r="Y43" i="1" s="1"/>
  <c r="Z43" i="1" a="1"/>
  <c r="Z43" i="1" s="1"/>
  <c r="W43" i="1" a="1"/>
  <c r="W43" i="1" s="1"/>
  <c r="X186" i="1" a="1"/>
  <c r="X186" i="1" s="1"/>
  <c r="Y186" i="1" a="1"/>
  <c r="Y186" i="1" s="1"/>
  <c r="Z186" i="1" a="1"/>
  <c r="Z186" i="1" s="1"/>
  <c r="W186" i="1" a="1"/>
  <c r="W186" i="1" s="1"/>
  <c r="X55" i="1" a="1"/>
  <c r="X55" i="1" s="1"/>
  <c r="Y55" i="1" a="1"/>
  <c r="Y55" i="1" s="1"/>
  <c r="Z55" i="1" a="1"/>
  <c r="Z55" i="1" s="1"/>
  <c r="W55" i="1" a="1"/>
  <c r="W55" i="1" s="1"/>
  <c r="X829" i="1" a="1"/>
  <c r="X829" i="1" s="1"/>
  <c r="Y829" i="1" a="1"/>
  <c r="Y829" i="1" s="1"/>
  <c r="Z829" i="1" a="1"/>
  <c r="Z829" i="1" s="1"/>
  <c r="W829" i="1" a="1"/>
  <c r="W829" i="1" s="1"/>
  <c r="X588" i="1" a="1"/>
  <c r="X588" i="1" s="1"/>
  <c r="Y588" i="1" a="1"/>
  <c r="Y588" i="1" s="1"/>
  <c r="Z588" i="1" a="1"/>
  <c r="Z588" i="1" s="1"/>
  <c r="W588" i="1" a="1"/>
  <c r="W588" i="1" s="1"/>
  <c r="X940" i="1" a="1"/>
  <c r="X940" i="1" s="1"/>
  <c r="Y940" i="1" a="1"/>
  <c r="Y940" i="1" s="1"/>
  <c r="Z940" i="1" a="1"/>
  <c r="Z940" i="1" s="1"/>
  <c r="W940" i="1" a="1"/>
  <c r="W940" i="1" s="1"/>
  <c r="Z267" i="1" a="1"/>
  <c r="Z267" i="1" s="1"/>
  <c r="W267" i="1" a="1"/>
  <c r="W267" i="1" s="1"/>
  <c r="Y267" i="1" a="1"/>
  <c r="Y267" i="1" s="1"/>
  <c r="X267" i="1" a="1"/>
  <c r="X267" i="1" s="1"/>
  <c r="W504" i="1" a="1"/>
  <c r="W504" i="1" s="1"/>
  <c r="Y504" i="1" a="1"/>
  <c r="Y504" i="1" s="1"/>
  <c r="Z504" i="1" a="1"/>
  <c r="Z504" i="1" s="1"/>
  <c r="X504" i="1" a="1"/>
  <c r="X504" i="1" s="1"/>
  <c r="Y365" i="1" a="1"/>
  <c r="Y365" i="1" s="1"/>
  <c r="Z365" i="1" a="1"/>
  <c r="Z365" i="1" s="1"/>
  <c r="W365" i="1" a="1"/>
  <c r="W365" i="1" s="1"/>
  <c r="X365" i="1" a="1"/>
  <c r="X365" i="1" s="1"/>
  <c r="Y310" i="1" a="1"/>
  <c r="Y310" i="1" s="1"/>
  <c r="Z310" i="1" a="1"/>
  <c r="Z310" i="1" s="1"/>
  <c r="W310" i="1" a="1"/>
  <c r="W310" i="1" s="1"/>
  <c r="X310" i="1" a="1"/>
  <c r="X310" i="1" s="1"/>
  <c r="Y1027" i="1" a="1"/>
  <c r="Y1027" i="1" s="1"/>
  <c r="Z1027" i="1" a="1"/>
  <c r="Z1027" i="1" s="1"/>
  <c r="W1027" i="1" a="1"/>
  <c r="W1027" i="1" s="1"/>
  <c r="X1027" i="1" a="1"/>
  <c r="X1027" i="1" s="1"/>
  <c r="Y223" i="1" a="1"/>
  <c r="Y223" i="1" s="1"/>
  <c r="Z223" i="1" a="1"/>
  <c r="Z223" i="1" s="1"/>
  <c r="W223" i="1" a="1"/>
  <c r="W223" i="1" s="1"/>
  <c r="X223" i="1" a="1"/>
  <c r="X223" i="1" s="1"/>
  <c r="Y168" i="1" a="1"/>
  <c r="Y168" i="1" s="1"/>
  <c r="Z168" i="1" a="1"/>
  <c r="Z168" i="1" s="1"/>
  <c r="W168" i="1" a="1"/>
  <c r="W168" i="1" s="1"/>
  <c r="X168" i="1" a="1"/>
  <c r="X168" i="1" s="1"/>
  <c r="Y216" i="1" a="1"/>
  <c r="Y216" i="1" s="1"/>
  <c r="Z216" i="1" a="1"/>
  <c r="Z216" i="1" s="1"/>
  <c r="W216" i="1" a="1"/>
  <c r="W216" i="1" s="1"/>
  <c r="X216" i="1" a="1"/>
  <c r="X216" i="1" s="1"/>
  <c r="Y353" i="1" a="1"/>
  <c r="Y353" i="1" s="1"/>
  <c r="Z353" i="1" a="1"/>
  <c r="Z353" i="1" s="1"/>
  <c r="W353" i="1" a="1"/>
  <c r="W353" i="1" s="1"/>
  <c r="X353" i="1" a="1"/>
  <c r="X353" i="1" s="1"/>
  <c r="Y888" i="1" a="1"/>
  <c r="Y888" i="1" s="1"/>
  <c r="Z888" i="1" a="1"/>
  <c r="Z888" i="1" s="1"/>
  <c r="W888" i="1" a="1"/>
  <c r="W888" i="1" s="1"/>
  <c r="X888" i="1" a="1"/>
  <c r="X888" i="1" s="1"/>
  <c r="Y281" i="1" a="1"/>
  <c r="Y281" i="1" s="1"/>
  <c r="Z281" i="1" a="1"/>
  <c r="Z281" i="1" s="1"/>
  <c r="W281" i="1" a="1"/>
  <c r="W281" i="1" s="1"/>
  <c r="X281" i="1" a="1"/>
  <c r="X281" i="1" s="1"/>
  <c r="Y198" i="1" a="1"/>
  <c r="Y198" i="1" s="1"/>
  <c r="Z198" i="1" a="1"/>
  <c r="Z198" i="1" s="1"/>
  <c r="W198" i="1" a="1"/>
  <c r="W198" i="1" s="1"/>
  <c r="X198" i="1" a="1"/>
  <c r="X198" i="1" s="1"/>
  <c r="W10" i="1" a="1"/>
  <c r="W10" i="1" s="1"/>
  <c r="X10" i="1" a="1"/>
  <c r="X10" i="1" s="1"/>
  <c r="Y10" i="1" a="1"/>
  <c r="Y10" i="1" s="1"/>
  <c r="Z10" i="1" a="1"/>
  <c r="Z10" i="1" s="1"/>
  <c r="Y991" i="1" a="1"/>
  <c r="Y991" i="1" s="1"/>
  <c r="Z991" i="1" a="1"/>
  <c r="Z991" i="1" s="1"/>
  <c r="W991" i="1" a="1"/>
  <c r="W991" i="1" s="1"/>
  <c r="X991" i="1" a="1"/>
  <c r="X991" i="1" s="1"/>
  <c r="W138" i="1" a="1"/>
  <c r="W138" i="1" s="1"/>
  <c r="X138" i="1" a="1"/>
  <c r="X138" i="1" s="1"/>
  <c r="Y138" i="1" a="1"/>
  <c r="Y138" i="1" s="1"/>
  <c r="Z138" i="1" a="1"/>
  <c r="Z138" i="1" s="1"/>
  <c r="Y349" i="1" a="1"/>
  <c r="Y349" i="1" s="1"/>
  <c r="Z349" i="1" a="1"/>
  <c r="Z349" i="1" s="1"/>
  <c r="W349" i="1" a="1"/>
  <c r="W349" i="1" s="1"/>
  <c r="X349" i="1" a="1"/>
  <c r="X349" i="1" s="1"/>
  <c r="W159" i="1" a="1"/>
  <c r="W159" i="1" s="1"/>
  <c r="X159" i="1" a="1"/>
  <c r="X159" i="1" s="1"/>
  <c r="Y159" i="1" a="1"/>
  <c r="Y159" i="1" s="1"/>
  <c r="Z159" i="1" a="1"/>
  <c r="Z159" i="1" s="1"/>
  <c r="X662" i="1" a="1"/>
  <c r="X662" i="1" s="1"/>
  <c r="Y662" i="1" a="1"/>
  <c r="Y662" i="1" s="1"/>
  <c r="Z662" i="1" a="1"/>
  <c r="Z662" i="1" s="1"/>
  <c r="W662" i="1" a="1"/>
  <c r="W662" i="1" s="1"/>
  <c r="Z653" i="1" a="1"/>
  <c r="Z653" i="1" s="1"/>
  <c r="W653" i="1" a="1"/>
  <c r="W653" i="1" s="1"/>
  <c r="X653" i="1" a="1"/>
  <c r="X653" i="1" s="1"/>
  <c r="Y653" i="1" a="1"/>
  <c r="Y653" i="1" s="1"/>
  <c r="Z904" i="1" a="1"/>
  <c r="Z904" i="1" s="1"/>
  <c r="W904" i="1" a="1"/>
  <c r="W904" i="1" s="1"/>
  <c r="X904" i="1" a="1"/>
  <c r="X904" i="1" s="1"/>
  <c r="Y904" i="1" a="1"/>
  <c r="Y904" i="1" s="1"/>
  <c r="W63" i="1" a="1"/>
  <c r="W63" i="1" s="1"/>
  <c r="X63" i="1" a="1"/>
  <c r="X63" i="1" s="1"/>
  <c r="Y63" i="1" a="1"/>
  <c r="Y63" i="1" s="1"/>
  <c r="Z63" i="1" a="1"/>
  <c r="Z63" i="1" s="1"/>
  <c r="Z357" i="1" a="1"/>
  <c r="Z357" i="1" s="1"/>
  <c r="W357" i="1" a="1"/>
  <c r="W357" i="1" s="1"/>
  <c r="X357" i="1" a="1"/>
  <c r="X357" i="1" s="1"/>
  <c r="Y357" i="1" a="1"/>
  <c r="Y357" i="1" s="1"/>
  <c r="W597" i="1" a="1"/>
  <c r="W597" i="1" s="1"/>
  <c r="X597" i="1" a="1"/>
  <c r="X597" i="1" s="1"/>
  <c r="Y597" i="1" a="1"/>
  <c r="Y597" i="1" s="1"/>
  <c r="Z597" i="1" a="1"/>
  <c r="Z597" i="1" s="1"/>
  <c r="W623" i="1" a="1"/>
  <c r="W623" i="1" s="1"/>
  <c r="X623" i="1" a="1"/>
  <c r="X623" i="1" s="1"/>
  <c r="Y623" i="1" a="1"/>
  <c r="Y623" i="1" s="1"/>
  <c r="Z623" i="1" a="1"/>
  <c r="Z623" i="1" s="1"/>
  <c r="W973" i="1" a="1"/>
  <c r="W973" i="1" s="1"/>
  <c r="X973" i="1" a="1"/>
  <c r="X973" i="1" s="1"/>
  <c r="Y973" i="1" a="1"/>
  <c r="Y973" i="1" s="1"/>
  <c r="Z973" i="1" a="1"/>
  <c r="Z973" i="1" s="1"/>
  <c r="W185" i="1" a="1"/>
  <c r="W185" i="1" s="1"/>
  <c r="X185" i="1" a="1"/>
  <c r="X185" i="1" s="1"/>
  <c r="Y185" i="1" a="1"/>
  <c r="Y185" i="1" s="1"/>
  <c r="Z185" i="1" a="1"/>
  <c r="Z185" i="1" s="1"/>
  <c r="W542" i="1" a="1"/>
  <c r="W542" i="1" s="1"/>
  <c r="X542" i="1" a="1"/>
  <c r="X542" i="1" s="1"/>
  <c r="Y542" i="1" a="1"/>
  <c r="Y542" i="1" s="1"/>
  <c r="Z542" i="1" a="1"/>
  <c r="Z542" i="1" s="1"/>
  <c r="W231" i="1" a="1"/>
  <c r="W231" i="1" s="1"/>
  <c r="X231" i="1" a="1"/>
  <c r="X231" i="1" s="1"/>
  <c r="Y231" i="1" a="1"/>
  <c r="Y231" i="1" s="1"/>
  <c r="Z231" i="1" a="1"/>
  <c r="Z231" i="1" s="1"/>
  <c r="W109" i="1" a="1"/>
  <c r="W109" i="1" s="1"/>
  <c r="X109" i="1" a="1"/>
  <c r="X109" i="1" s="1"/>
  <c r="Y109" i="1" a="1"/>
  <c r="Y109" i="1" s="1"/>
  <c r="Z109" i="1" a="1"/>
  <c r="Z109" i="1" s="1"/>
  <c r="W511" i="1" a="1"/>
  <c r="W511" i="1" s="1"/>
  <c r="X511" i="1" a="1"/>
  <c r="X511" i="1" s="1"/>
  <c r="Y511" i="1" a="1"/>
  <c r="Y511" i="1" s="1"/>
  <c r="Z511" i="1" a="1"/>
  <c r="Z511" i="1" s="1"/>
  <c r="W496" i="1" a="1"/>
  <c r="W496" i="1" s="1"/>
  <c r="X496" i="1" a="1"/>
  <c r="X496" i="1" s="1"/>
  <c r="Y496" i="1" a="1"/>
  <c r="Y496" i="1" s="1"/>
  <c r="Z496" i="1" a="1"/>
  <c r="Z496" i="1" s="1"/>
  <c r="W728" i="1" a="1"/>
  <c r="W728" i="1" s="1"/>
  <c r="X728" i="1" a="1"/>
  <c r="X728" i="1" s="1"/>
  <c r="Y728" i="1" a="1"/>
  <c r="Y728" i="1" s="1"/>
  <c r="Z728" i="1" a="1"/>
  <c r="Z728" i="1" s="1"/>
  <c r="Z155" i="1" a="1"/>
  <c r="Z155" i="1" s="1"/>
  <c r="W155" i="1" a="1"/>
  <c r="W155" i="1" s="1"/>
  <c r="X155" i="1" a="1"/>
  <c r="X155" i="1" s="1"/>
  <c r="Y155" i="1" a="1"/>
  <c r="Y155" i="1" s="1"/>
  <c r="W826" i="1" a="1"/>
  <c r="W826" i="1" s="1"/>
  <c r="X826" i="1" a="1"/>
  <c r="X826" i="1" s="1"/>
  <c r="Y826" i="1" a="1"/>
  <c r="Y826" i="1" s="1"/>
  <c r="Z826" i="1" a="1"/>
  <c r="Z826" i="1" s="1"/>
  <c r="Z997" i="1" a="1"/>
  <c r="Z997" i="1" s="1"/>
  <c r="W997" i="1" a="1"/>
  <c r="W997" i="1" s="1"/>
  <c r="X997" i="1" a="1"/>
  <c r="X997" i="1" s="1"/>
  <c r="Y997" i="1" a="1"/>
  <c r="Y997" i="1" s="1"/>
  <c r="W98" i="1" a="1"/>
  <c r="W98" i="1" s="1"/>
  <c r="X98" i="1" a="1"/>
  <c r="X98" i="1" s="1"/>
  <c r="Y98" i="1" a="1"/>
  <c r="Y98" i="1" s="1"/>
  <c r="Z98" i="1" a="1"/>
  <c r="Z98" i="1" s="1"/>
  <c r="W799" i="1" a="1"/>
  <c r="W799" i="1" s="1"/>
  <c r="X799" i="1" a="1"/>
  <c r="X799" i="1" s="1"/>
  <c r="Y799" i="1" a="1"/>
  <c r="Y799" i="1" s="1"/>
  <c r="Z799" i="1" a="1"/>
  <c r="Z799" i="1" s="1"/>
  <c r="Y32" i="1" a="1"/>
  <c r="Y32" i="1" s="1"/>
  <c r="Z32" i="1" a="1"/>
  <c r="Z32" i="1" s="1"/>
  <c r="W32" i="1" a="1"/>
  <c r="W32" i="1" s="1"/>
  <c r="X32" i="1" a="1"/>
  <c r="X32" i="1" s="1"/>
  <c r="W698" i="1" a="1"/>
  <c r="W698" i="1" s="1"/>
  <c r="X698" i="1" a="1"/>
  <c r="X698" i="1" s="1"/>
  <c r="Y698" i="1" a="1"/>
  <c r="Y698" i="1" s="1"/>
  <c r="Z698" i="1" a="1"/>
  <c r="Z698" i="1" s="1"/>
  <c r="W572" i="1" a="1"/>
  <c r="W572" i="1" s="1"/>
  <c r="X572" i="1" a="1"/>
  <c r="X572" i="1" s="1"/>
  <c r="Y572" i="1" a="1"/>
  <c r="Y572" i="1" s="1"/>
  <c r="Z572" i="1" a="1"/>
  <c r="Z572" i="1" s="1"/>
  <c r="W475" i="1" a="1"/>
  <c r="W475" i="1" s="1"/>
  <c r="X475" i="1" a="1"/>
  <c r="X475" i="1" s="1"/>
  <c r="Y475" i="1" a="1"/>
  <c r="Y475" i="1" s="1"/>
  <c r="Z475" i="1" a="1"/>
  <c r="Z475" i="1" s="1"/>
  <c r="W196" i="1" a="1"/>
  <c r="W196" i="1" s="1"/>
  <c r="X196" i="1" a="1"/>
  <c r="X196" i="1" s="1"/>
  <c r="Y196" i="1" a="1"/>
  <c r="Y196" i="1" s="1"/>
  <c r="Z196" i="1" a="1"/>
  <c r="Z196" i="1" s="1"/>
  <c r="W302" i="1" a="1"/>
  <c r="W302" i="1" s="1"/>
  <c r="X302" i="1" a="1"/>
  <c r="X302" i="1" s="1"/>
  <c r="Y302" i="1" a="1"/>
  <c r="Y302" i="1" s="1"/>
  <c r="Z302" i="1" a="1"/>
  <c r="Z302" i="1" s="1"/>
  <c r="W684" i="1" a="1"/>
  <c r="W684" i="1" s="1"/>
  <c r="X684" i="1" a="1"/>
  <c r="X684" i="1" s="1"/>
  <c r="Y684" i="1" a="1"/>
  <c r="Y684" i="1" s="1"/>
  <c r="Z684" i="1" a="1"/>
  <c r="Z684" i="1" s="1"/>
  <c r="W656" i="1" a="1"/>
  <c r="W656" i="1" s="1"/>
  <c r="X656" i="1" a="1"/>
  <c r="X656" i="1" s="1"/>
  <c r="Y656" i="1" a="1"/>
  <c r="Y656" i="1" s="1"/>
  <c r="Z656" i="1" a="1"/>
  <c r="Z656" i="1" s="1"/>
  <c r="W478" i="1" a="1"/>
  <c r="W478" i="1" s="1"/>
  <c r="X478" i="1" a="1"/>
  <c r="X478" i="1" s="1"/>
  <c r="Y478" i="1" a="1"/>
  <c r="Y478" i="1" s="1"/>
  <c r="Z478" i="1" a="1"/>
  <c r="Z478" i="1" s="1"/>
  <c r="W529" i="1" a="1"/>
  <c r="W529" i="1" s="1"/>
  <c r="X529" i="1" a="1"/>
  <c r="X529" i="1" s="1"/>
  <c r="Y529" i="1" a="1"/>
  <c r="Y529" i="1" s="1"/>
  <c r="Z529" i="1" a="1"/>
  <c r="Z529" i="1" s="1"/>
  <c r="W183" i="1" a="1"/>
  <c r="W183" i="1" s="1"/>
  <c r="X183" i="1" a="1"/>
  <c r="X183" i="1" s="1"/>
  <c r="Y183" i="1" a="1"/>
  <c r="Y183" i="1" s="1"/>
  <c r="Z183" i="1" a="1"/>
  <c r="Z183" i="1" s="1"/>
  <c r="W147" i="1" a="1"/>
  <c r="W147" i="1" s="1"/>
  <c r="X147" i="1" a="1"/>
  <c r="X147" i="1" s="1"/>
  <c r="Y147" i="1" a="1"/>
  <c r="Y147" i="1" s="1"/>
  <c r="Z147" i="1" a="1"/>
  <c r="Z147" i="1" s="1"/>
  <c r="W878" i="1" a="1"/>
  <c r="W878" i="1" s="1"/>
  <c r="X878" i="1" a="1"/>
  <c r="X878" i="1" s="1"/>
  <c r="Y878" i="1" a="1"/>
  <c r="Y878" i="1" s="1"/>
  <c r="Z878" i="1" a="1"/>
  <c r="Z878" i="1" s="1"/>
  <c r="Z745" i="1" a="1"/>
  <c r="Z745" i="1" s="1"/>
  <c r="W745" i="1" a="1"/>
  <c r="W745" i="1" s="1"/>
  <c r="X745" i="1" a="1"/>
  <c r="X745" i="1" s="1"/>
  <c r="Y745" i="1" a="1"/>
  <c r="Y745" i="1" s="1"/>
  <c r="W516" i="1" a="1"/>
  <c r="W516" i="1" s="1"/>
  <c r="X516" i="1" a="1"/>
  <c r="X516" i="1" s="1"/>
  <c r="Y516" i="1" a="1"/>
  <c r="Y516" i="1" s="1"/>
  <c r="Z516" i="1" a="1"/>
  <c r="Z516" i="1" s="1"/>
  <c r="Y580" i="1" a="1"/>
  <c r="Y580" i="1" s="1"/>
  <c r="Z580" i="1" a="1"/>
  <c r="Z580" i="1" s="1"/>
  <c r="W580" i="1" a="1"/>
  <c r="W580" i="1" s="1"/>
  <c r="X580" i="1" a="1"/>
  <c r="X580" i="1" s="1"/>
  <c r="X1225" i="1" a="1"/>
  <c r="X1225" i="1" s="1"/>
  <c r="X1223" i="1" a="1"/>
  <c r="X1223" i="1" s="1"/>
  <c r="X1221" i="1" a="1"/>
  <c r="X1221" i="1" s="1"/>
  <c r="X1219" i="1" a="1"/>
  <c r="X1219" i="1" s="1"/>
  <c r="X1218" i="1" a="1"/>
  <c r="X1218" i="1" s="1"/>
  <c r="X1216" i="1" a="1"/>
  <c r="X1216" i="1" s="1"/>
  <c r="X1214" i="1" a="1"/>
  <c r="X1214" i="1" s="1"/>
  <c r="X445" i="1" a="1"/>
  <c r="X445" i="1" s="1"/>
  <c r="X718" i="1" a="1"/>
  <c r="X718" i="1" s="1"/>
  <c r="X1210" i="1" a="1"/>
  <c r="X1210" i="1" s="1"/>
  <c r="X1208" i="1" a="1"/>
  <c r="X1208" i="1" s="1"/>
  <c r="X1206" i="1" a="1"/>
  <c r="X1206" i="1" s="1"/>
  <c r="X1204" i="1" a="1"/>
  <c r="X1204" i="1" s="1"/>
  <c r="X1202" i="1" a="1"/>
  <c r="X1202" i="1" s="1"/>
  <c r="X1200" i="1" a="1"/>
  <c r="X1200" i="1" s="1"/>
  <c r="X912" i="1" a="1"/>
  <c r="X912" i="1" s="1"/>
  <c r="X921" i="1" a="1"/>
  <c r="X921" i="1" s="1"/>
  <c r="X937" i="1" a="1"/>
  <c r="X937" i="1" s="1"/>
  <c r="X1197" i="1" a="1"/>
  <c r="X1197" i="1" s="1"/>
  <c r="X1196" i="1" a="1"/>
  <c r="X1196" i="1" s="1"/>
  <c r="X501" i="1" a="1"/>
  <c r="X501" i="1" s="1"/>
  <c r="X1194" i="1" a="1"/>
  <c r="X1194" i="1" s="1"/>
  <c r="X902" i="1" a="1"/>
  <c r="X902" i="1" s="1"/>
  <c r="X1191" i="1" a="1"/>
  <c r="X1191" i="1" s="1"/>
  <c r="X1189" i="1" a="1"/>
  <c r="X1189" i="1" s="1"/>
  <c r="X538" i="1" a="1"/>
  <c r="X538" i="1" s="1"/>
  <c r="X1187" i="1" a="1"/>
  <c r="X1187" i="1" s="1"/>
  <c r="X1186" i="1" a="1"/>
  <c r="X1186" i="1" s="1"/>
  <c r="X851" i="1" a="1"/>
  <c r="X851" i="1" s="1"/>
  <c r="X1184" i="1" a="1"/>
  <c r="X1184" i="1" s="1"/>
  <c r="X984" i="1" a="1"/>
  <c r="X984" i="1" s="1"/>
  <c r="X1182" i="1" a="1"/>
  <c r="X1182" i="1" s="1"/>
  <c r="X1180" i="1" a="1"/>
  <c r="X1180" i="1" s="1"/>
  <c r="X1179" i="1" a="1"/>
  <c r="X1179" i="1" s="1"/>
  <c r="X293" i="1" a="1"/>
  <c r="X293" i="1" s="1"/>
  <c r="X971" i="1" a="1"/>
  <c r="X971" i="1" s="1"/>
  <c r="X1177" i="1" a="1"/>
  <c r="X1177" i="1" s="1"/>
  <c r="X444" i="1" a="1"/>
  <c r="X444" i="1" s="1"/>
  <c r="X1174" i="1" a="1"/>
  <c r="X1174" i="1" s="1"/>
  <c r="X995" i="1" a="1"/>
  <c r="X995" i="1" s="1"/>
  <c r="X820" i="1" a="1"/>
  <c r="X820" i="1" s="1"/>
  <c r="X1171" i="1" a="1"/>
  <c r="X1171" i="1" s="1"/>
  <c r="X123" i="1" a="1"/>
  <c r="X123" i="1" s="1"/>
  <c r="X124" i="1" a="1"/>
  <c r="X124" i="1" s="1"/>
  <c r="X886" i="1" a="1"/>
  <c r="X886" i="1" s="1"/>
  <c r="X864" i="1" a="1"/>
  <c r="X864" i="1" s="1"/>
  <c r="X848" i="1" a="1"/>
  <c r="X848" i="1" s="1"/>
  <c r="X421" i="1" a="1"/>
  <c r="X421" i="1" s="1"/>
  <c r="X1168" i="1" a="1"/>
  <c r="X1168" i="1" s="1"/>
  <c r="X45" i="1" a="1"/>
  <c r="X45" i="1" s="1"/>
  <c r="X929" i="1" a="1"/>
  <c r="X929" i="1" s="1"/>
  <c r="X452" i="1" a="1"/>
  <c r="X452" i="1" s="1"/>
  <c r="X985" i="1" a="1"/>
  <c r="X985" i="1" s="1"/>
  <c r="Z727" i="1" a="1"/>
  <c r="Z727" i="1" s="1"/>
  <c r="X1163" i="1" a="1"/>
  <c r="X1163" i="1" s="1"/>
  <c r="Y1161" i="1" a="1"/>
  <c r="Y1161" i="1" s="1"/>
  <c r="Z674" i="1" a="1"/>
  <c r="Z674" i="1" s="1"/>
  <c r="Z1157" i="1" a="1"/>
  <c r="Z1157" i="1" s="1"/>
  <c r="Y923" i="1" a="1"/>
  <c r="Y923" i="1" s="1"/>
  <c r="X1139" i="1" a="1"/>
  <c r="X1139" i="1" s="1"/>
  <c r="W1132" i="1" a="1"/>
  <c r="W1132" i="1" s="1"/>
  <c r="Z1118" i="1" a="1"/>
  <c r="Z1118" i="1" s="1"/>
  <c r="Y669" i="1" a="1"/>
  <c r="Y669" i="1" s="1"/>
  <c r="W4" i="1" a="1"/>
  <c r="W4" i="1" s="1"/>
  <c r="W941" i="1" a="1"/>
  <c r="W941" i="1" s="1"/>
  <c r="X941" i="1" a="1"/>
  <c r="X941" i="1" s="1"/>
  <c r="Y941" i="1" a="1"/>
  <c r="Y941" i="1" s="1"/>
  <c r="Y925" i="1" a="1"/>
  <c r="Y925" i="1" s="1"/>
  <c r="Z925" i="1" a="1"/>
  <c r="Z925" i="1" s="1"/>
  <c r="X925" i="1" a="1"/>
  <c r="X925" i="1" s="1"/>
  <c r="W1001" i="1" a="1"/>
  <c r="W1001" i="1" s="1"/>
  <c r="X1001" i="1" a="1"/>
  <c r="X1001" i="1" s="1"/>
  <c r="Y1001" i="1" a="1"/>
  <c r="Y1001" i="1" s="1"/>
  <c r="Y844" i="1" a="1"/>
  <c r="Y844" i="1" s="1"/>
  <c r="Z844" i="1" a="1"/>
  <c r="Z844" i="1" s="1"/>
  <c r="X844" i="1" a="1"/>
  <c r="X844" i="1" s="1"/>
  <c r="W1144" i="1" a="1"/>
  <c r="W1144" i="1" s="1"/>
  <c r="X1144" i="1" a="1"/>
  <c r="X1144" i="1" s="1"/>
  <c r="Y1144" i="1" a="1"/>
  <c r="Y1144" i="1" s="1"/>
  <c r="Y893" i="1" a="1"/>
  <c r="Y893" i="1" s="1"/>
  <c r="Z893" i="1" a="1"/>
  <c r="Z893" i="1" s="1"/>
  <c r="X893" i="1" a="1"/>
  <c r="X893" i="1" s="1"/>
  <c r="W1137" i="1" a="1"/>
  <c r="W1137" i="1" s="1"/>
  <c r="X1137" i="1" a="1"/>
  <c r="X1137" i="1" s="1"/>
  <c r="Y1137" i="1" a="1"/>
  <c r="Y1137" i="1" s="1"/>
  <c r="Y980" i="1" a="1"/>
  <c r="Y980" i="1" s="1"/>
  <c r="Z980" i="1" a="1"/>
  <c r="Z980" i="1" s="1"/>
  <c r="X980" i="1" a="1"/>
  <c r="X980" i="1" s="1"/>
  <c r="W1129" i="1" a="1"/>
  <c r="W1129" i="1" s="1"/>
  <c r="X1129" i="1" a="1"/>
  <c r="X1129" i="1" s="1"/>
  <c r="Y1129" i="1" a="1"/>
  <c r="Y1129" i="1" s="1"/>
  <c r="Y892" i="1" a="1"/>
  <c r="Y892" i="1" s="1"/>
  <c r="Z892" i="1" a="1"/>
  <c r="Z892" i="1" s="1"/>
  <c r="X892" i="1" a="1"/>
  <c r="X892" i="1" s="1"/>
  <c r="W489" i="1" a="1"/>
  <c r="W489" i="1" s="1"/>
  <c r="X489" i="1" a="1"/>
  <c r="X489" i="1" s="1"/>
  <c r="Y489" i="1" a="1"/>
  <c r="Y489" i="1" s="1"/>
  <c r="Y918" i="1" a="1"/>
  <c r="Y918" i="1" s="1"/>
  <c r="Z918" i="1" a="1"/>
  <c r="Z918" i="1" s="1"/>
  <c r="X918" i="1" a="1"/>
  <c r="X918" i="1" s="1"/>
  <c r="W1114" i="1" a="1"/>
  <c r="W1114" i="1" s="1"/>
  <c r="X1114" i="1" a="1"/>
  <c r="X1114" i="1" s="1"/>
  <c r="Y1114" i="1" a="1"/>
  <c r="Y1114" i="1" s="1"/>
  <c r="Z818" i="1" a="1"/>
  <c r="Z818" i="1" s="1"/>
  <c r="W818" i="1" a="1"/>
  <c r="W818" i="1" s="1"/>
  <c r="Y818" i="1" a="1"/>
  <c r="Y818" i="1" s="1"/>
  <c r="Z1107" i="1" a="1"/>
  <c r="Z1107" i="1" s="1"/>
  <c r="X1107" i="1" a="1"/>
  <c r="X1107" i="1" s="1"/>
  <c r="Y1107" i="1" a="1"/>
  <c r="Y1107" i="1" s="1"/>
  <c r="Z796" i="1" a="1"/>
  <c r="Z796" i="1" s="1"/>
  <c r="X796" i="1" a="1"/>
  <c r="X796" i="1" s="1"/>
  <c r="Y796" i="1" a="1"/>
  <c r="Y796" i="1" s="1"/>
  <c r="Z1097" i="1" a="1"/>
  <c r="Z1097" i="1" s="1"/>
  <c r="X1097" i="1" a="1"/>
  <c r="X1097" i="1" s="1"/>
  <c r="Y1097" i="1" a="1"/>
  <c r="Y1097" i="1" s="1"/>
  <c r="Z191" i="1" a="1"/>
  <c r="Z191" i="1" s="1"/>
  <c r="X191" i="1" a="1"/>
  <c r="X191" i="1" s="1"/>
  <c r="Y191" i="1" a="1"/>
  <c r="Y191" i="1" s="1"/>
  <c r="X936" i="1" a="1"/>
  <c r="X936" i="1" s="1"/>
  <c r="Y936" i="1" a="1"/>
  <c r="Y936" i="1" s="1"/>
  <c r="W936" i="1" a="1"/>
  <c r="W936" i="1" s="1"/>
  <c r="Z936" i="1" a="1"/>
  <c r="Z936" i="1" s="1"/>
  <c r="Z931" i="1" a="1"/>
  <c r="Z931" i="1" s="1"/>
  <c r="W931" i="1" a="1"/>
  <c r="W931" i="1" s="1"/>
  <c r="X931" i="1" a="1"/>
  <c r="X931" i="1" s="1"/>
  <c r="Y931" i="1" a="1"/>
  <c r="Y931" i="1" s="1"/>
  <c r="W999" i="1" a="1"/>
  <c r="W999" i="1" s="1"/>
  <c r="X999" i="1" a="1"/>
  <c r="X999" i="1" s="1"/>
  <c r="Y999" i="1" a="1"/>
  <c r="Y999" i="1" s="1"/>
  <c r="Z999" i="1" a="1"/>
  <c r="Z999" i="1" s="1"/>
  <c r="X1085" i="1" a="1"/>
  <c r="X1085" i="1" s="1"/>
  <c r="Y1085" i="1" a="1"/>
  <c r="Y1085" i="1" s="1"/>
  <c r="Z1085" i="1" a="1"/>
  <c r="Z1085" i="1" s="1"/>
  <c r="W1085" i="1" a="1"/>
  <c r="W1085" i="1" s="1"/>
  <c r="W920" i="1" a="1"/>
  <c r="W920" i="1" s="1"/>
  <c r="X920" i="1" a="1"/>
  <c r="X920" i="1" s="1"/>
  <c r="Y920" i="1" a="1"/>
  <c r="Y920" i="1" s="1"/>
  <c r="Z920" i="1" a="1"/>
  <c r="Z920" i="1" s="1"/>
  <c r="W1078" i="1" a="1"/>
  <c r="W1078" i="1" s="1"/>
  <c r="X1078" i="1" a="1"/>
  <c r="X1078" i="1" s="1"/>
  <c r="Y1078" i="1" a="1"/>
  <c r="Y1078" i="1" s="1"/>
  <c r="Z1078" i="1" a="1"/>
  <c r="Z1078" i="1" s="1"/>
  <c r="W1073" i="1" a="1"/>
  <c r="W1073" i="1" s="1"/>
  <c r="X1073" i="1" a="1"/>
  <c r="X1073" i="1" s="1"/>
  <c r="Y1073" i="1" a="1"/>
  <c r="Y1073" i="1" s="1"/>
  <c r="Z1073" i="1" a="1"/>
  <c r="Z1073" i="1" s="1"/>
  <c r="Y1069" i="1" a="1"/>
  <c r="Y1069" i="1" s="1"/>
  <c r="Z1069" i="1" a="1"/>
  <c r="Z1069" i="1" s="1"/>
  <c r="W1069" i="1" a="1"/>
  <c r="W1069" i="1" s="1"/>
  <c r="X1069" i="1" a="1"/>
  <c r="X1069" i="1" s="1"/>
  <c r="W71" i="1" a="1"/>
  <c r="W71" i="1" s="1"/>
  <c r="X71" i="1" a="1"/>
  <c r="X71" i="1" s="1"/>
  <c r="Y71" i="1" a="1"/>
  <c r="Y71" i="1" s="1"/>
  <c r="Z71" i="1" a="1"/>
  <c r="Z71" i="1" s="1"/>
  <c r="X488" i="1" a="1"/>
  <c r="X488" i="1" s="1"/>
  <c r="Y488" i="1" a="1"/>
  <c r="Y488" i="1" s="1"/>
  <c r="Z488" i="1" a="1"/>
  <c r="Z488" i="1" s="1"/>
  <c r="W488" i="1" a="1"/>
  <c r="W488" i="1" s="1"/>
  <c r="W166" i="1" a="1"/>
  <c r="W166" i="1" s="1"/>
  <c r="X166" i="1" a="1"/>
  <c r="X166" i="1" s="1"/>
  <c r="Y166" i="1" a="1"/>
  <c r="Y166" i="1" s="1"/>
  <c r="Z166" i="1" a="1"/>
  <c r="Z166" i="1" s="1"/>
  <c r="W1000" i="1" a="1"/>
  <c r="W1000" i="1" s="1"/>
  <c r="X1000" i="1" a="1"/>
  <c r="X1000" i="1" s="1"/>
  <c r="Y1000" i="1" a="1"/>
  <c r="Y1000" i="1" s="1"/>
  <c r="Z1000" i="1" a="1"/>
  <c r="Z1000" i="1" s="1"/>
  <c r="Z1053" i="1" a="1"/>
  <c r="Z1053" i="1" s="1"/>
  <c r="W1053" i="1" a="1"/>
  <c r="W1053" i="1" s="1"/>
  <c r="X1053" i="1" a="1"/>
  <c r="X1053" i="1" s="1"/>
  <c r="Y1053" i="1" a="1"/>
  <c r="Y1053" i="1" s="1"/>
  <c r="W906" i="1" a="1"/>
  <c r="W906" i="1" s="1"/>
  <c r="X906" i="1" a="1"/>
  <c r="X906" i="1" s="1"/>
  <c r="Y906" i="1" a="1"/>
  <c r="Y906" i="1" s="1"/>
  <c r="Z906" i="1" a="1"/>
  <c r="Z906" i="1" s="1"/>
  <c r="X993" i="1" a="1"/>
  <c r="X993" i="1" s="1"/>
  <c r="Y993" i="1" a="1"/>
  <c r="Y993" i="1" s="1"/>
  <c r="Z993" i="1" a="1"/>
  <c r="Z993" i="1" s="1"/>
  <c r="W993" i="1" a="1"/>
  <c r="W993" i="1" s="1"/>
  <c r="W667" i="1" a="1"/>
  <c r="W667" i="1" s="1"/>
  <c r="X667" i="1" a="1"/>
  <c r="X667" i="1" s="1"/>
  <c r="Y667" i="1" a="1"/>
  <c r="Y667" i="1" s="1"/>
  <c r="Z667" i="1" a="1"/>
  <c r="Z667" i="1" s="1"/>
  <c r="W595" i="1" a="1"/>
  <c r="W595" i="1" s="1"/>
  <c r="X595" i="1" a="1"/>
  <c r="X595" i="1" s="1"/>
  <c r="Y595" i="1" a="1"/>
  <c r="Y595" i="1" s="1"/>
  <c r="Z595" i="1" a="1"/>
  <c r="Z595" i="1" s="1"/>
  <c r="W8" i="1" a="1"/>
  <c r="W8" i="1" s="1"/>
  <c r="X8" i="1" a="1"/>
  <c r="X8" i="1" s="1"/>
  <c r="Y8" i="1" a="1"/>
  <c r="Y8" i="1" s="1"/>
  <c r="Z8" i="1" a="1"/>
  <c r="Z8" i="1" s="1"/>
  <c r="W446" i="1" a="1"/>
  <c r="W446" i="1" s="1"/>
  <c r="X446" i="1" a="1"/>
  <c r="X446" i="1" s="1"/>
  <c r="Y446" i="1" a="1"/>
  <c r="Y446" i="1" s="1"/>
  <c r="Z446" i="1" a="1"/>
  <c r="Z446" i="1" s="1"/>
  <c r="W419" i="1" a="1"/>
  <c r="W419" i="1" s="1"/>
  <c r="X419" i="1" a="1"/>
  <c r="X419" i="1" s="1"/>
  <c r="Y419" i="1" a="1"/>
  <c r="Y419" i="1" s="1"/>
  <c r="Z419" i="1" a="1"/>
  <c r="Z419" i="1" s="1"/>
  <c r="W344" i="1" a="1"/>
  <c r="W344" i="1" s="1"/>
  <c r="X344" i="1" a="1"/>
  <c r="X344" i="1" s="1"/>
  <c r="Y344" i="1" a="1"/>
  <c r="Y344" i="1" s="1"/>
  <c r="Z344" i="1" a="1"/>
  <c r="Z344" i="1" s="1"/>
  <c r="Y36" i="1" a="1"/>
  <c r="Y36" i="1" s="1"/>
  <c r="Z36" i="1" a="1"/>
  <c r="Z36" i="1" s="1"/>
  <c r="W36" i="1" a="1"/>
  <c r="W36" i="1" s="1"/>
  <c r="X36" i="1" a="1"/>
  <c r="X36" i="1" s="1"/>
  <c r="X676" i="1" a="1"/>
  <c r="X676" i="1" s="1"/>
  <c r="Y676" i="1" a="1"/>
  <c r="Y676" i="1" s="1"/>
  <c r="Z676" i="1" a="1"/>
  <c r="Z676" i="1" s="1"/>
  <c r="W676" i="1" a="1"/>
  <c r="W676" i="1" s="1"/>
  <c r="X955" i="1" a="1"/>
  <c r="X955" i="1" s="1"/>
  <c r="Y955" i="1" a="1"/>
  <c r="Y955" i="1" s="1"/>
  <c r="Z955" i="1" a="1"/>
  <c r="Z955" i="1" s="1"/>
  <c r="W955" i="1" a="1"/>
  <c r="W955" i="1" s="1"/>
  <c r="W392" i="1" a="1"/>
  <c r="W392" i="1" s="1"/>
  <c r="X392" i="1" a="1"/>
  <c r="X392" i="1" s="1"/>
  <c r="Y392" i="1" a="1"/>
  <c r="Y392" i="1" s="1"/>
  <c r="Z392" i="1" a="1"/>
  <c r="Z392" i="1" s="1"/>
  <c r="X17" i="1" a="1"/>
  <c r="X17" i="1" s="1"/>
  <c r="Y17" i="1" a="1"/>
  <c r="Y17" i="1" s="1"/>
  <c r="Z17" i="1" a="1"/>
  <c r="Z17" i="1" s="1"/>
  <c r="W17" i="1" a="1"/>
  <c r="W17" i="1" s="1"/>
  <c r="Y290" i="1" a="1"/>
  <c r="Y290" i="1" s="1"/>
  <c r="Z290" i="1" a="1"/>
  <c r="Z290" i="1" s="1"/>
  <c r="W290" i="1" a="1"/>
  <c r="W290" i="1" s="1"/>
  <c r="X290" i="1" a="1"/>
  <c r="X290" i="1" s="1"/>
  <c r="Z249" i="1" a="1"/>
  <c r="Z249" i="1" s="1"/>
  <c r="W249" i="1" a="1"/>
  <c r="W249" i="1" s="1"/>
  <c r="X249" i="1" a="1"/>
  <c r="X249" i="1" s="1"/>
  <c r="Y249" i="1" a="1"/>
  <c r="Y249" i="1" s="1"/>
  <c r="X606" i="1" a="1"/>
  <c r="X606" i="1" s="1"/>
  <c r="Y606" i="1" a="1"/>
  <c r="Y606" i="1" s="1"/>
  <c r="Z606" i="1" a="1"/>
  <c r="Z606" i="1" s="1"/>
  <c r="W606" i="1" a="1"/>
  <c r="W606" i="1" s="1"/>
  <c r="W628" i="1" a="1"/>
  <c r="W628" i="1" s="1"/>
  <c r="X628" i="1" a="1"/>
  <c r="X628" i="1" s="1"/>
  <c r="Y628" i="1" a="1"/>
  <c r="Y628" i="1" s="1"/>
  <c r="Z628" i="1" a="1"/>
  <c r="Z628" i="1" s="1"/>
  <c r="W773" i="1" a="1"/>
  <c r="W773" i="1" s="1"/>
  <c r="X773" i="1" a="1"/>
  <c r="X773" i="1" s="1"/>
  <c r="Y773" i="1" a="1"/>
  <c r="Y773" i="1" s="1"/>
  <c r="Z773" i="1" a="1"/>
  <c r="Z773" i="1" s="1"/>
  <c r="Y106" i="1" a="1"/>
  <c r="Y106" i="1" s="1"/>
  <c r="Z106" i="1" a="1"/>
  <c r="Z106" i="1" s="1"/>
  <c r="W106" i="1" a="1"/>
  <c r="W106" i="1" s="1"/>
  <c r="X106" i="1" a="1"/>
  <c r="X106" i="1" s="1"/>
  <c r="X193" i="1" a="1"/>
  <c r="X193" i="1" s="1"/>
  <c r="Y193" i="1" a="1"/>
  <c r="Y193" i="1" s="1"/>
  <c r="Z193" i="1" a="1"/>
  <c r="Z193" i="1" s="1"/>
  <c r="W193" i="1" a="1"/>
  <c r="W193" i="1" s="1"/>
  <c r="W625" i="1" a="1"/>
  <c r="W625" i="1" s="1"/>
  <c r="X625" i="1" a="1"/>
  <c r="X625" i="1" s="1"/>
  <c r="Y625" i="1" a="1"/>
  <c r="Y625" i="1" s="1"/>
  <c r="Z625" i="1" a="1"/>
  <c r="Z625" i="1" s="1"/>
  <c r="W337" i="1" a="1"/>
  <c r="W337" i="1" s="1"/>
  <c r="X337" i="1" a="1"/>
  <c r="X337" i="1" s="1"/>
  <c r="Y337" i="1" a="1"/>
  <c r="Y337" i="1" s="1"/>
  <c r="Z337" i="1" a="1"/>
  <c r="Z337" i="1" s="1"/>
  <c r="W537" i="1" a="1"/>
  <c r="W537" i="1" s="1"/>
  <c r="X537" i="1" a="1"/>
  <c r="X537" i="1" s="1"/>
  <c r="Y537" i="1" a="1"/>
  <c r="Y537" i="1" s="1"/>
  <c r="Z537" i="1" a="1"/>
  <c r="Z537" i="1" s="1"/>
  <c r="W420" i="1" a="1"/>
  <c r="W420" i="1" s="1"/>
  <c r="X420" i="1" a="1"/>
  <c r="X420" i="1" s="1"/>
  <c r="Y420" i="1" a="1"/>
  <c r="Y420" i="1" s="1"/>
  <c r="Z420" i="1" a="1"/>
  <c r="Z420" i="1" s="1"/>
  <c r="Z80" i="1" a="1"/>
  <c r="Z80" i="1" s="1"/>
  <c r="W80" i="1" a="1"/>
  <c r="W80" i="1" s="1"/>
  <c r="X80" i="1" a="1"/>
  <c r="X80" i="1" s="1"/>
  <c r="Y80" i="1" a="1"/>
  <c r="Y80" i="1" s="1"/>
  <c r="X152" i="1" a="1"/>
  <c r="X152" i="1" s="1"/>
  <c r="Y152" i="1" a="1"/>
  <c r="Y152" i="1" s="1"/>
  <c r="Z152" i="1" a="1"/>
  <c r="Z152" i="1" s="1"/>
  <c r="W152" i="1" a="1"/>
  <c r="W152" i="1" s="1"/>
  <c r="W926" i="1" a="1"/>
  <c r="W926" i="1" s="1"/>
  <c r="X926" i="1" a="1"/>
  <c r="X926" i="1" s="1"/>
  <c r="Y926" i="1" a="1"/>
  <c r="Y926" i="1" s="1"/>
  <c r="Z926" i="1" a="1"/>
  <c r="Z926" i="1" s="1"/>
  <c r="Y624" i="1" a="1"/>
  <c r="Y624" i="1" s="1"/>
  <c r="Z624" i="1" a="1"/>
  <c r="Z624" i="1" s="1"/>
  <c r="W624" i="1" a="1"/>
  <c r="W624" i="1" s="1"/>
  <c r="X624" i="1" a="1"/>
  <c r="X624" i="1" s="1"/>
  <c r="W640" i="1" a="1"/>
  <c r="W640" i="1" s="1"/>
  <c r="X640" i="1" a="1"/>
  <c r="X640" i="1" s="1"/>
  <c r="Y640" i="1" a="1"/>
  <c r="Y640" i="1" s="1"/>
  <c r="Z640" i="1" a="1"/>
  <c r="Z640" i="1" s="1"/>
  <c r="W776" i="1" a="1"/>
  <c r="W776" i="1" s="1"/>
  <c r="X776" i="1" a="1"/>
  <c r="X776" i="1" s="1"/>
  <c r="Y776" i="1" a="1"/>
  <c r="Y776" i="1" s="1"/>
  <c r="Z776" i="1" a="1"/>
  <c r="Z776" i="1" s="1"/>
  <c r="X689" i="1" a="1"/>
  <c r="X689" i="1" s="1"/>
  <c r="Y689" i="1" a="1"/>
  <c r="Y689" i="1" s="1"/>
  <c r="Z689" i="1" a="1"/>
  <c r="Z689" i="1" s="1"/>
  <c r="W689" i="1" a="1"/>
  <c r="W689" i="1" s="1"/>
  <c r="W230" i="1" a="1"/>
  <c r="W230" i="1" s="1"/>
  <c r="X230" i="1" a="1"/>
  <c r="X230" i="1" s="1"/>
  <c r="Y230" i="1" a="1"/>
  <c r="Y230" i="1" s="1"/>
  <c r="Z230" i="1" a="1"/>
  <c r="Z230" i="1" s="1"/>
  <c r="X254" i="1" a="1"/>
  <c r="X254" i="1" s="1"/>
  <c r="Y254" i="1" a="1"/>
  <c r="Y254" i="1" s="1"/>
  <c r="Z254" i="1" a="1"/>
  <c r="Z254" i="1" s="1"/>
  <c r="W254" i="1" a="1"/>
  <c r="W254" i="1" s="1"/>
  <c r="W655" i="1" a="1"/>
  <c r="W655" i="1" s="1"/>
  <c r="X655" i="1" a="1"/>
  <c r="X655" i="1" s="1"/>
  <c r="Y655" i="1" a="1"/>
  <c r="Y655" i="1" s="1"/>
  <c r="Z655" i="1" a="1"/>
  <c r="Z655" i="1" s="1"/>
  <c r="W710" i="1" a="1"/>
  <c r="W710" i="1" s="1"/>
  <c r="X710" i="1" a="1"/>
  <c r="X710" i="1" s="1"/>
  <c r="Y710" i="1" a="1"/>
  <c r="Y710" i="1" s="1"/>
  <c r="Z710" i="1" a="1"/>
  <c r="Z710" i="1" s="1"/>
  <c r="Z1036" i="1" a="1"/>
  <c r="Z1036" i="1" s="1"/>
  <c r="W1036" i="1" a="1"/>
  <c r="W1036" i="1" s="1"/>
  <c r="X1036" i="1" a="1"/>
  <c r="X1036" i="1" s="1"/>
  <c r="Y1036" i="1" a="1"/>
  <c r="Y1036" i="1" s="1"/>
  <c r="W677" i="1" a="1"/>
  <c r="W677" i="1" s="1"/>
  <c r="X677" i="1" a="1"/>
  <c r="X677" i="1" s="1"/>
  <c r="Y677" i="1" a="1"/>
  <c r="Y677" i="1" s="1"/>
  <c r="Z677" i="1" a="1"/>
  <c r="Z677" i="1" s="1"/>
  <c r="W89" i="1" a="1"/>
  <c r="W89" i="1" s="1"/>
  <c r="X89" i="1" a="1"/>
  <c r="X89" i="1" s="1"/>
  <c r="Y89" i="1" a="1"/>
  <c r="Y89" i="1" s="1"/>
  <c r="Z89" i="1" a="1"/>
  <c r="Z89" i="1" s="1"/>
  <c r="X454" i="1" a="1"/>
  <c r="X454" i="1" s="1"/>
  <c r="Y454" i="1" a="1"/>
  <c r="Y454" i="1" s="1"/>
  <c r="Z454" i="1" a="1"/>
  <c r="Z454" i="1" s="1"/>
  <c r="W454" i="1" a="1"/>
  <c r="W454" i="1" s="1"/>
  <c r="Z535" i="1" a="1"/>
  <c r="Z535" i="1" s="1"/>
  <c r="W535" i="1" a="1"/>
  <c r="W535" i="1" s="1"/>
  <c r="X535" i="1" a="1"/>
  <c r="X535" i="1" s="1"/>
  <c r="Y535" i="1" a="1"/>
  <c r="Y535" i="1" s="1"/>
  <c r="X686" i="1" a="1"/>
  <c r="X686" i="1" s="1"/>
  <c r="Y686" i="1" a="1"/>
  <c r="Y686" i="1" s="1"/>
  <c r="Z686" i="1" a="1"/>
  <c r="Z686" i="1" s="1"/>
  <c r="W686" i="1" a="1"/>
  <c r="W686" i="1" s="1"/>
  <c r="X275" i="1" a="1"/>
  <c r="X275" i="1" s="1"/>
  <c r="Z275" i="1" a="1"/>
  <c r="Z275" i="1" s="1"/>
  <c r="W275" i="1" a="1"/>
  <c r="W275" i="1" s="1"/>
  <c r="Y275" i="1" a="1"/>
  <c r="Y275" i="1" s="1"/>
  <c r="X85" i="1" a="1"/>
  <c r="X85" i="1" s="1"/>
  <c r="Y85" i="1" a="1"/>
  <c r="Y85" i="1" s="1"/>
  <c r="Z85" i="1" a="1"/>
  <c r="Z85" i="1" s="1"/>
  <c r="W85" i="1" a="1"/>
  <c r="W85" i="1" s="1"/>
  <c r="W318" i="1" a="1"/>
  <c r="W318" i="1" s="1"/>
  <c r="X318" i="1" a="1"/>
  <c r="X318" i="1" s="1"/>
  <c r="Z318" i="1" a="1"/>
  <c r="Z318" i="1" s="1"/>
  <c r="Y318" i="1" a="1"/>
  <c r="Y318" i="1" s="1"/>
  <c r="X1031" i="1" a="1"/>
  <c r="X1031" i="1" s="1"/>
  <c r="Y1031" i="1" a="1"/>
  <c r="Y1031" i="1" s="1"/>
  <c r="Z1031" i="1" a="1"/>
  <c r="Z1031" i="1" s="1"/>
  <c r="W1031" i="1" a="1"/>
  <c r="W1031" i="1" s="1"/>
  <c r="W986" i="1" a="1"/>
  <c r="W986" i="1" s="1"/>
  <c r="X986" i="1" a="1"/>
  <c r="X986" i="1" s="1"/>
  <c r="Z986" i="1" a="1"/>
  <c r="Z986" i="1" s="1"/>
  <c r="Y986" i="1" a="1"/>
  <c r="Y986" i="1" s="1"/>
  <c r="W810" i="1" a="1"/>
  <c r="W810" i="1" s="1"/>
  <c r="X810" i="1" a="1"/>
  <c r="X810" i="1" s="1"/>
  <c r="Z810" i="1" a="1"/>
  <c r="Z810" i="1" s="1"/>
  <c r="Y810" i="1" a="1"/>
  <c r="Y810" i="1" s="1"/>
  <c r="W690" i="1" a="1"/>
  <c r="W690" i="1" s="1"/>
  <c r="X690" i="1" a="1"/>
  <c r="X690" i="1" s="1"/>
  <c r="Z690" i="1" a="1"/>
  <c r="Z690" i="1" s="1"/>
  <c r="Y690" i="1" a="1"/>
  <c r="Y690" i="1" s="1"/>
  <c r="W786" i="1" a="1"/>
  <c r="W786" i="1" s="1"/>
  <c r="X786" i="1" a="1"/>
  <c r="X786" i="1" s="1"/>
  <c r="Z786" i="1" a="1"/>
  <c r="Z786" i="1" s="1"/>
  <c r="Y786" i="1" a="1"/>
  <c r="Y786" i="1" s="1"/>
  <c r="W491" i="1" a="1"/>
  <c r="W491" i="1" s="1"/>
  <c r="X491" i="1" a="1"/>
  <c r="X491" i="1" s="1"/>
  <c r="Z491" i="1" a="1"/>
  <c r="Z491" i="1" s="1"/>
  <c r="Y491" i="1" a="1"/>
  <c r="Y491" i="1" s="1"/>
  <c r="W857" i="1" a="1"/>
  <c r="W857" i="1" s="1"/>
  <c r="X857" i="1" a="1"/>
  <c r="X857" i="1" s="1"/>
  <c r="Z857" i="1" a="1"/>
  <c r="Z857" i="1" s="1"/>
  <c r="Y857" i="1" a="1"/>
  <c r="Y857" i="1" s="1"/>
  <c r="W20" i="1" a="1"/>
  <c r="W20" i="1" s="1"/>
  <c r="X20" i="1" a="1"/>
  <c r="X20" i="1" s="1"/>
  <c r="Z20" i="1" a="1"/>
  <c r="Z20" i="1" s="1"/>
  <c r="Y20" i="1" a="1"/>
  <c r="Y20" i="1" s="1"/>
  <c r="W697" i="1" a="1"/>
  <c r="W697" i="1" s="1"/>
  <c r="X697" i="1" a="1"/>
  <c r="X697" i="1" s="1"/>
  <c r="Z697" i="1" a="1"/>
  <c r="Z697" i="1" s="1"/>
  <c r="Y697" i="1" a="1"/>
  <c r="Y697" i="1" s="1"/>
  <c r="X876" i="1" a="1"/>
  <c r="X876" i="1" s="1"/>
  <c r="Z876" i="1" a="1"/>
  <c r="Z876" i="1" s="1"/>
  <c r="W876" i="1" a="1"/>
  <c r="W876" i="1" s="1"/>
  <c r="Y876" i="1" a="1"/>
  <c r="Y876" i="1" s="1"/>
  <c r="Z133" i="1" a="1"/>
  <c r="Z133" i="1" s="1"/>
  <c r="W133" i="1" a="1"/>
  <c r="W133" i="1" s="1"/>
  <c r="X133" i="1" a="1"/>
  <c r="X133" i="1" s="1"/>
  <c r="Y133" i="1" a="1"/>
  <c r="Y133" i="1" s="1"/>
  <c r="X563" i="1" a="1"/>
  <c r="X563" i="1" s="1"/>
  <c r="Y563" i="1" a="1"/>
  <c r="Y563" i="1" s="1"/>
  <c r="Z563" i="1" a="1"/>
  <c r="Z563" i="1" s="1"/>
  <c r="W563" i="1" a="1"/>
  <c r="W563" i="1" s="1"/>
  <c r="X860" i="1" a="1"/>
  <c r="X860" i="1" s="1"/>
  <c r="Y860" i="1" a="1"/>
  <c r="Y860" i="1" s="1"/>
  <c r="Z860" i="1" a="1"/>
  <c r="Z860" i="1" s="1"/>
  <c r="W860" i="1" a="1"/>
  <c r="W860" i="1" s="1"/>
  <c r="X105" i="1" a="1"/>
  <c r="X105" i="1" s="1"/>
  <c r="Y105" i="1" a="1"/>
  <c r="Y105" i="1" s="1"/>
  <c r="Z105" i="1" a="1"/>
  <c r="Z105" i="1" s="1"/>
  <c r="W105" i="1" a="1"/>
  <c r="W105" i="1" s="1"/>
  <c r="X840" i="1" a="1"/>
  <c r="X840" i="1" s="1"/>
  <c r="Y840" i="1" a="1"/>
  <c r="Y840" i="1" s="1"/>
  <c r="Z840" i="1" a="1"/>
  <c r="Z840" i="1" s="1"/>
  <c r="W840" i="1" a="1"/>
  <c r="W840" i="1" s="1"/>
  <c r="X935" i="1" a="1"/>
  <c r="X935" i="1" s="1"/>
  <c r="Y935" i="1" a="1"/>
  <c r="Y935" i="1" s="1"/>
  <c r="Z935" i="1" a="1"/>
  <c r="Z935" i="1" s="1"/>
  <c r="W935" i="1" a="1"/>
  <c r="W935" i="1" s="1"/>
  <c r="X852" i="1" a="1"/>
  <c r="X852" i="1" s="1"/>
  <c r="Y852" i="1" a="1"/>
  <c r="Y852" i="1" s="1"/>
  <c r="Z852" i="1" a="1"/>
  <c r="Z852" i="1" s="1"/>
  <c r="W852" i="1" a="1"/>
  <c r="W852" i="1" s="1"/>
  <c r="X854" i="1" a="1"/>
  <c r="X854" i="1" s="1"/>
  <c r="Y854" i="1" a="1"/>
  <c r="Y854" i="1" s="1"/>
  <c r="Z854" i="1" a="1"/>
  <c r="Z854" i="1" s="1"/>
  <c r="W854" i="1" a="1"/>
  <c r="W854" i="1" s="1"/>
  <c r="X455" i="1" a="1"/>
  <c r="X455" i="1" s="1"/>
  <c r="Y455" i="1" a="1"/>
  <c r="Y455" i="1" s="1"/>
  <c r="Z455" i="1" a="1"/>
  <c r="Z455" i="1" s="1"/>
  <c r="W455" i="1" a="1"/>
  <c r="W455" i="1" s="1"/>
  <c r="X855" i="1" a="1"/>
  <c r="X855" i="1" s="1"/>
  <c r="Y855" i="1" a="1"/>
  <c r="Y855" i="1" s="1"/>
  <c r="Z855" i="1" a="1"/>
  <c r="Z855" i="1" s="1"/>
  <c r="W855" i="1" a="1"/>
  <c r="W855" i="1" s="1"/>
  <c r="W111" i="1" a="1"/>
  <c r="W111" i="1" s="1"/>
  <c r="X111" i="1" a="1"/>
  <c r="X111" i="1" s="1"/>
  <c r="Y111" i="1" a="1"/>
  <c r="Y111" i="1" s="1"/>
  <c r="Z111" i="1" a="1"/>
  <c r="Z111" i="1" s="1"/>
  <c r="Z901" i="1" a="1"/>
  <c r="Z901" i="1" s="1"/>
  <c r="W901" i="1" a="1"/>
  <c r="W901" i="1" s="1"/>
  <c r="X901" i="1" a="1"/>
  <c r="X901" i="1" s="1"/>
  <c r="Y901" i="1" a="1"/>
  <c r="Y901" i="1" s="1"/>
  <c r="W639" i="1" a="1"/>
  <c r="W639" i="1" s="1"/>
  <c r="X639" i="1" a="1"/>
  <c r="X639" i="1" s="1"/>
  <c r="Y639" i="1" a="1"/>
  <c r="Y639" i="1" s="1"/>
  <c r="Z639" i="1" a="1"/>
  <c r="Z639" i="1" s="1"/>
  <c r="Y383" i="1" a="1"/>
  <c r="Y383" i="1" s="1"/>
  <c r="Z383" i="1" a="1"/>
  <c r="Z383" i="1" s="1"/>
  <c r="W383" i="1" a="1"/>
  <c r="W383" i="1" s="1"/>
  <c r="X383" i="1" a="1"/>
  <c r="X383" i="1" s="1"/>
  <c r="W578" i="1" a="1"/>
  <c r="W578" i="1" s="1"/>
  <c r="X578" i="1" a="1"/>
  <c r="X578" i="1" s="1"/>
  <c r="Y578" i="1" a="1"/>
  <c r="Y578" i="1" s="1"/>
  <c r="Z578" i="1" a="1"/>
  <c r="Z578" i="1" s="1"/>
  <c r="Y128" i="1" a="1"/>
  <c r="Y128" i="1" s="1"/>
  <c r="Z128" i="1" a="1"/>
  <c r="Z128" i="1" s="1"/>
  <c r="W128" i="1" a="1"/>
  <c r="W128" i="1" s="1"/>
  <c r="X128" i="1" a="1"/>
  <c r="X128" i="1" s="1"/>
  <c r="W24" i="1" a="1"/>
  <c r="W24" i="1" s="1"/>
  <c r="X24" i="1" a="1"/>
  <c r="X24" i="1" s="1"/>
  <c r="Y24" i="1" a="1"/>
  <c r="Y24" i="1" s="1"/>
  <c r="Z24" i="1" a="1"/>
  <c r="Z24" i="1" s="1"/>
  <c r="X3" i="1" a="1"/>
  <c r="X3" i="1" s="1"/>
  <c r="Y3" i="1" a="1"/>
  <c r="Y3" i="1" s="1"/>
  <c r="W3" i="1" a="1"/>
  <c r="W3" i="1" s="1"/>
  <c r="X869" i="1" a="1"/>
  <c r="X869" i="1" s="1"/>
  <c r="Y869" i="1" a="1"/>
  <c r="Y869" i="1" s="1"/>
  <c r="Z869" i="1" a="1"/>
  <c r="Z869" i="1" s="1"/>
  <c r="W869" i="1" a="1"/>
  <c r="W869" i="1" s="1"/>
  <c r="Y895" i="1" a="1"/>
  <c r="Y895" i="1" s="1"/>
  <c r="Z895" i="1" a="1"/>
  <c r="Z895" i="1" s="1"/>
  <c r="W895" i="1" a="1"/>
  <c r="W895" i="1" s="1"/>
  <c r="X895" i="1" a="1"/>
  <c r="X895" i="1" s="1"/>
  <c r="W194" i="1" a="1"/>
  <c r="W194" i="1" s="1"/>
  <c r="X194" i="1" a="1"/>
  <c r="X194" i="1" s="1"/>
  <c r="Y194" i="1" a="1"/>
  <c r="Y194" i="1" s="1"/>
  <c r="Z194" i="1" a="1"/>
  <c r="Z194" i="1" s="1"/>
  <c r="Y427" i="1" a="1"/>
  <c r="Y427" i="1" s="1"/>
  <c r="Z427" i="1" a="1"/>
  <c r="Z427" i="1" s="1"/>
  <c r="W427" i="1" a="1"/>
  <c r="W427" i="1" s="1"/>
  <c r="X427" i="1" a="1"/>
  <c r="X427" i="1" s="1"/>
  <c r="Z932" i="1" a="1"/>
  <c r="Z932" i="1" s="1"/>
  <c r="W932" i="1" a="1"/>
  <c r="W932" i="1" s="1"/>
  <c r="X932" i="1" a="1"/>
  <c r="X932" i="1" s="1"/>
  <c r="Y932" i="1" a="1"/>
  <c r="Y932" i="1" s="1"/>
  <c r="Z317" i="1" a="1"/>
  <c r="Z317" i="1" s="1"/>
  <c r="W317" i="1" a="1"/>
  <c r="W317" i="1" s="1"/>
  <c r="X317" i="1" a="1"/>
  <c r="X317" i="1" s="1"/>
  <c r="Y317" i="1" a="1"/>
  <c r="Y317" i="1" s="1"/>
  <c r="Z110" i="1" a="1"/>
  <c r="Z110" i="1" s="1"/>
  <c r="W110" i="1" a="1"/>
  <c r="W110" i="1" s="1"/>
  <c r="X110" i="1" a="1"/>
  <c r="X110" i="1" s="1"/>
  <c r="Y110" i="1" a="1"/>
  <c r="Y110" i="1" s="1"/>
  <c r="Z453" i="1" a="1"/>
  <c r="Z453" i="1" s="1"/>
  <c r="W453" i="1" a="1"/>
  <c r="W453" i="1" s="1"/>
  <c r="X453" i="1" a="1"/>
  <c r="X453" i="1" s="1"/>
  <c r="Y453" i="1" a="1"/>
  <c r="Y453" i="1" s="1"/>
  <c r="Z1017" i="1" a="1"/>
  <c r="Z1017" i="1" s="1"/>
  <c r="W1017" i="1" a="1"/>
  <c r="W1017" i="1" s="1"/>
  <c r="X1017" i="1" a="1"/>
  <c r="X1017" i="1" s="1"/>
  <c r="Y1017" i="1" a="1"/>
  <c r="Y1017" i="1" s="1"/>
  <c r="Z385" i="1" a="1"/>
  <c r="Z385" i="1" s="1"/>
  <c r="W385" i="1" a="1"/>
  <c r="W385" i="1" s="1"/>
  <c r="X385" i="1" a="1"/>
  <c r="X385" i="1" s="1"/>
  <c r="Y385" i="1" a="1"/>
  <c r="Y385" i="1" s="1"/>
  <c r="Z297" i="1" a="1"/>
  <c r="Z297" i="1" s="1"/>
  <c r="W297" i="1" a="1"/>
  <c r="W297" i="1" s="1"/>
  <c r="X297" i="1" a="1"/>
  <c r="X297" i="1" s="1"/>
  <c r="Y297" i="1" a="1"/>
  <c r="Y297" i="1" s="1"/>
  <c r="Z403" i="1" a="1"/>
  <c r="Z403" i="1" s="1"/>
  <c r="W403" i="1" a="1"/>
  <c r="W403" i="1" s="1"/>
  <c r="X403" i="1" a="1"/>
  <c r="X403" i="1" s="1"/>
  <c r="Y403" i="1" a="1"/>
  <c r="Y403" i="1" s="1"/>
  <c r="W733" i="1" a="1"/>
  <c r="W733" i="1" s="1"/>
  <c r="X733" i="1" a="1"/>
  <c r="X733" i="1" s="1"/>
  <c r="Y733" i="1" a="1"/>
  <c r="Y733" i="1" s="1"/>
  <c r="Z733" i="1" a="1"/>
  <c r="Z733" i="1" s="1"/>
  <c r="X505" i="1" a="1"/>
  <c r="X505" i="1" s="1"/>
  <c r="Y505" i="1" a="1"/>
  <c r="Y505" i="1" s="1"/>
  <c r="Z505" i="1" a="1"/>
  <c r="Z505" i="1" s="1"/>
  <c r="W505" i="1" a="1"/>
  <c r="W505" i="1" s="1"/>
  <c r="W736" i="1" a="1"/>
  <c r="W736" i="1" s="1"/>
  <c r="X736" i="1" a="1"/>
  <c r="X736" i="1" s="1"/>
  <c r="Y736" i="1" a="1"/>
  <c r="Y736" i="1" s="1"/>
  <c r="Z736" i="1" a="1"/>
  <c r="Z736" i="1" s="1"/>
  <c r="X524" i="1" a="1"/>
  <c r="X524" i="1" s="1"/>
  <c r="Y524" i="1" a="1"/>
  <c r="Y524" i="1" s="1"/>
  <c r="Z524" i="1" a="1"/>
  <c r="Z524" i="1" s="1"/>
  <c r="W524" i="1" a="1"/>
  <c r="W524" i="1" s="1"/>
  <c r="X711" i="1" a="1"/>
  <c r="X711" i="1" s="1"/>
  <c r="Y711" i="1" a="1"/>
  <c r="Y711" i="1" s="1"/>
  <c r="Z711" i="1" a="1"/>
  <c r="Z711" i="1" s="1"/>
  <c r="W711" i="1" a="1"/>
  <c r="W711" i="1" s="1"/>
  <c r="W1015" i="1" a="1"/>
  <c r="W1015" i="1" s="1"/>
  <c r="X1015" i="1" a="1"/>
  <c r="X1015" i="1" s="1"/>
  <c r="Z1015" i="1" a="1"/>
  <c r="Z1015" i="1" s="1"/>
  <c r="Y1015" i="1" a="1"/>
  <c r="Y1015" i="1" s="1"/>
  <c r="W428" i="1" a="1"/>
  <c r="W428" i="1" s="1"/>
  <c r="X428" i="1" a="1"/>
  <c r="X428" i="1" s="1"/>
  <c r="Y428" i="1" a="1"/>
  <c r="Y428" i="1" s="1"/>
  <c r="Z428" i="1" a="1"/>
  <c r="Z428" i="1" s="1"/>
  <c r="W266" i="1" a="1"/>
  <c r="W266" i="1" s="1"/>
  <c r="X266" i="1" a="1"/>
  <c r="X266" i="1" s="1"/>
  <c r="Y266" i="1" a="1"/>
  <c r="Y266" i="1" s="1"/>
  <c r="Z266" i="1" a="1"/>
  <c r="Z266" i="1" s="1"/>
  <c r="W368" i="1" a="1"/>
  <c r="W368" i="1" s="1"/>
  <c r="X368" i="1" a="1"/>
  <c r="X368" i="1" s="1"/>
  <c r="Y368" i="1" a="1"/>
  <c r="Y368" i="1" s="1"/>
  <c r="Z368" i="1" a="1"/>
  <c r="Z368" i="1" s="1"/>
  <c r="Z644" i="1" a="1"/>
  <c r="Z644" i="1" s="1"/>
  <c r="W644" i="1" a="1"/>
  <c r="W644" i="1" s="1"/>
  <c r="X644" i="1" a="1"/>
  <c r="X644" i="1" s="1"/>
  <c r="Y644" i="1" a="1"/>
  <c r="Y644" i="1" s="1"/>
  <c r="Z221" i="1" a="1"/>
  <c r="Z221" i="1" s="1"/>
  <c r="W221" i="1" a="1"/>
  <c r="W221" i="1" s="1"/>
  <c r="X221" i="1" a="1"/>
  <c r="X221" i="1" s="1"/>
  <c r="Y221" i="1" a="1"/>
  <c r="Y221" i="1" s="1"/>
  <c r="Y705" i="1" a="1"/>
  <c r="Y705" i="1" s="1"/>
  <c r="Z705" i="1" a="1"/>
  <c r="Z705" i="1" s="1"/>
  <c r="W705" i="1" a="1"/>
  <c r="W705" i="1" s="1"/>
  <c r="X705" i="1" a="1"/>
  <c r="X705" i="1" s="1"/>
  <c r="Z1012" i="1" a="1"/>
  <c r="Z1012" i="1" s="1"/>
  <c r="W1012" i="1" a="1"/>
  <c r="W1012" i="1" s="1"/>
  <c r="X1012" i="1" a="1"/>
  <c r="X1012" i="1" s="1"/>
  <c r="Y1012" i="1" a="1"/>
  <c r="Y1012" i="1" s="1"/>
  <c r="Z247" i="1" a="1"/>
  <c r="Z247" i="1" s="1"/>
  <c r="W247" i="1" a="1"/>
  <c r="W247" i="1" s="1"/>
  <c r="X247" i="1" a="1"/>
  <c r="X247" i="1" s="1"/>
  <c r="Y247" i="1" a="1"/>
  <c r="Y247" i="1" s="1"/>
  <c r="Z805" i="1" a="1"/>
  <c r="Z805" i="1" s="1"/>
  <c r="W805" i="1" a="1"/>
  <c r="W805" i="1" s="1"/>
  <c r="X805" i="1" a="1"/>
  <c r="X805" i="1" s="1"/>
  <c r="Y805" i="1" a="1"/>
  <c r="Y805" i="1" s="1"/>
  <c r="Z163" i="1" a="1"/>
  <c r="Z163" i="1" s="1"/>
  <c r="W163" i="1" a="1"/>
  <c r="W163" i="1" s="1"/>
  <c r="X163" i="1" a="1"/>
  <c r="X163" i="1" s="1"/>
  <c r="Y163" i="1" a="1"/>
  <c r="Y163" i="1" s="1"/>
  <c r="Z658" i="1" a="1"/>
  <c r="Z658" i="1" s="1"/>
  <c r="W658" i="1" a="1"/>
  <c r="W658" i="1" s="1"/>
  <c r="X658" i="1" a="1"/>
  <c r="X658" i="1" s="1"/>
  <c r="Y658" i="1" a="1"/>
  <c r="Y658" i="1" s="1"/>
  <c r="Z288" i="1" a="1"/>
  <c r="Z288" i="1" s="1"/>
  <c r="W288" i="1" a="1"/>
  <c r="W288" i="1" s="1"/>
  <c r="X288" i="1" a="1"/>
  <c r="X288" i="1" s="1"/>
  <c r="Y288" i="1" a="1"/>
  <c r="Y288" i="1" s="1"/>
  <c r="W754" i="1" a="1"/>
  <c r="W754" i="1" s="1"/>
  <c r="X754" i="1" a="1"/>
  <c r="X754" i="1" s="1"/>
  <c r="Y754" i="1" a="1"/>
  <c r="Y754" i="1" s="1"/>
  <c r="Z754" i="1" a="1"/>
  <c r="Z754" i="1" s="1"/>
  <c r="X783" i="1" a="1"/>
  <c r="X783" i="1" s="1"/>
  <c r="Y783" i="1" a="1"/>
  <c r="Y783" i="1" s="1"/>
  <c r="Z783" i="1" a="1"/>
  <c r="Z783" i="1" s="1"/>
  <c r="W783" i="1" a="1"/>
  <c r="W783" i="1" s="1"/>
  <c r="W378" i="1" a="1"/>
  <c r="W378" i="1" s="1"/>
  <c r="X378" i="1" a="1"/>
  <c r="X378" i="1" s="1"/>
  <c r="Y378" i="1" a="1"/>
  <c r="Y378" i="1" s="1"/>
  <c r="Z378" i="1" a="1"/>
  <c r="Z378" i="1" s="1"/>
  <c r="W541" i="1" a="1"/>
  <c r="W541" i="1" s="1"/>
  <c r="X541" i="1" a="1"/>
  <c r="X541" i="1" s="1"/>
  <c r="Y541" i="1" a="1"/>
  <c r="Y541" i="1" s="1"/>
  <c r="Z541" i="1" a="1"/>
  <c r="Z541" i="1" s="1"/>
  <c r="Z1164" i="1" a="1"/>
  <c r="Z1164" i="1" s="1"/>
  <c r="Z897" i="1" a="1"/>
  <c r="Z897" i="1" s="1"/>
  <c r="Z1158" i="1" a="1"/>
  <c r="Z1158" i="1" s="1"/>
  <c r="X969" i="1" a="1"/>
  <c r="X969" i="1" s="1"/>
  <c r="Y1157" i="1" a="1"/>
  <c r="Y1157" i="1" s="1"/>
  <c r="Z761" i="1" a="1"/>
  <c r="Z761" i="1" s="1"/>
  <c r="Z1155" i="1" a="1"/>
  <c r="Z1155" i="1" s="1"/>
  <c r="W1152" i="1" a="1"/>
  <c r="W1152" i="1" s="1"/>
  <c r="Z1144" i="1" a="1"/>
  <c r="Z1144" i="1" s="1"/>
  <c r="Y1138" i="1" a="1"/>
  <c r="Y1138" i="1" s="1"/>
  <c r="X695" i="1" a="1"/>
  <c r="X695" i="1" s="1"/>
  <c r="W1124" i="1" a="1"/>
  <c r="W1124" i="1" s="1"/>
  <c r="W918" i="1" a="1"/>
  <c r="W918" i="1" s="1"/>
  <c r="Z286" i="1" a="1"/>
  <c r="Z286" i="1" s="1"/>
  <c r="Z1105" i="1" a="1"/>
  <c r="Z1105" i="1" s="1"/>
  <c r="W1097" i="1" a="1"/>
  <c r="W1097" i="1" s="1"/>
  <c r="Y1092" i="1" a="1"/>
  <c r="Y1092" i="1" s="1"/>
  <c r="Z287" i="1" a="1"/>
  <c r="Z287" i="1" s="1"/>
  <c r="X287" i="1" a="1"/>
  <c r="X287" i="1" s="1"/>
  <c r="Y287" i="1" a="1"/>
  <c r="Y287" i="1" s="1"/>
  <c r="W239" i="1" a="1"/>
  <c r="W239" i="1" s="1"/>
  <c r="X239" i="1" a="1"/>
  <c r="X239" i="1" s="1"/>
  <c r="Y239" i="1" a="1"/>
  <c r="Y239" i="1" s="1"/>
  <c r="Z239" i="1" a="1"/>
  <c r="Z239" i="1" s="1"/>
  <c r="Z1148" i="1" a="1"/>
  <c r="Z1148" i="1" s="1"/>
  <c r="X1148" i="1" a="1"/>
  <c r="X1148" i="1" s="1"/>
  <c r="Y1148" i="1" a="1"/>
  <c r="Y1148" i="1" s="1"/>
  <c r="W1146" i="1" a="1"/>
  <c r="W1146" i="1" s="1"/>
  <c r="X1146" i="1" a="1"/>
  <c r="X1146" i="1" s="1"/>
  <c r="Y1146" i="1" a="1"/>
  <c r="Y1146" i="1" s="1"/>
  <c r="Z1146" i="1" a="1"/>
  <c r="Z1146" i="1" s="1"/>
  <c r="Z819" i="1" a="1"/>
  <c r="Z819" i="1" s="1"/>
  <c r="X819" i="1" a="1"/>
  <c r="X819" i="1" s="1"/>
  <c r="Y819" i="1" a="1"/>
  <c r="Y819" i="1" s="1"/>
  <c r="W1140" i="1" a="1"/>
  <c r="W1140" i="1" s="1"/>
  <c r="X1140" i="1" a="1"/>
  <c r="X1140" i="1" s="1"/>
  <c r="Y1140" i="1" a="1"/>
  <c r="Y1140" i="1" s="1"/>
  <c r="Z1140" i="1" a="1"/>
  <c r="Z1140" i="1" s="1"/>
  <c r="Z858" i="1" a="1"/>
  <c r="Z858" i="1" s="1"/>
  <c r="X858" i="1" a="1"/>
  <c r="X858" i="1" s="1"/>
  <c r="Y858" i="1" a="1"/>
  <c r="Y858" i="1" s="1"/>
  <c r="W451" i="1" a="1"/>
  <c r="W451" i="1" s="1"/>
  <c r="X451" i="1" a="1"/>
  <c r="X451" i="1" s="1"/>
  <c r="Y451" i="1" a="1"/>
  <c r="Y451" i="1" s="1"/>
  <c r="Z451" i="1" a="1"/>
  <c r="Z451" i="1" s="1"/>
  <c r="Z1128" i="1" a="1"/>
  <c r="Z1128" i="1" s="1"/>
  <c r="X1128" i="1" a="1"/>
  <c r="X1128" i="1" s="1"/>
  <c r="Y1128" i="1" a="1"/>
  <c r="Y1128" i="1" s="1"/>
  <c r="W1125" i="1" a="1"/>
  <c r="W1125" i="1" s="1"/>
  <c r="X1125" i="1" a="1"/>
  <c r="X1125" i="1" s="1"/>
  <c r="Y1125" i="1" a="1"/>
  <c r="Y1125" i="1" s="1"/>
  <c r="Z1125" i="1" a="1"/>
  <c r="Z1125" i="1" s="1"/>
  <c r="Z244" i="1" a="1"/>
  <c r="Z244" i="1" s="1"/>
  <c r="X244" i="1" a="1"/>
  <c r="X244" i="1" s="1"/>
  <c r="Y244" i="1" a="1"/>
  <c r="Y244" i="1" s="1"/>
  <c r="W1117" i="1" a="1"/>
  <c r="W1117" i="1" s="1"/>
  <c r="X1117" i="1" a="1"/>
  <c r="X1117" i="1" s="1"/>
  <c r="Y1117" i="1" a="1"/>
  <c r="Y1117" i="1" s="1"/>
  <c r="Z1117" i="1" a="1"/>
  <c r="Z1117" i="1" s="1"/>
  <c r="Z1113" i="1" a="1"/>
  <c r="Z1113" i="1" s="1"/>
  <c r="X1113" i="1" a="1"/>
  <c r="X1113" i="1" s="1"/>
  <c r="Y1113" i="1" a="1"/>
  <c r="Y1113" i="1" s="1"/>
  <c r="X981" i="1" a="1"/>
  <c r="X981" i="1" s="1"/>
  <c r="Y981" i="1" a="1"/>
  <c r="Y981" i="1" s="1"/>
  <c r="Z981" i="1" a="1"/>
  <c r="Z981" i="1" s="1"/>
  <c r="W981" i="1" a="1"/>
  <c r="W981" i="1" s="1"/>
  <c r="X793" i="1" a="1"/>
  <c r="X793" i="1" s="1"/>
  <c r="Y793" i="1" a="1"/>
  <c r="Y793" i="1" s="1"/>
  <c r="Z793" i="1" a="1"/>
  <c r="Z793" i="1" s="1"/>
  <c r="W793" i="1" a="1"/>
  <c r="W793" i="1" s="1"/>
  <c r="X1102" i="1" a="1"/>
  <c r="X1102" i="1" s="1"/>
  <c r="Y1102" i="1" a="1"/>
  <c r="Y1102" i="1" s="1"/>
  <c r="Z1102" i="1" a="1"/>
  <c r="Z1102" i="1" s="1"/>
  <c r="W1102" i="1" a="1"/>
  <c r="W1102" i="1" s="1"/>
  <c r="X1096" i="1" a="1"/>
  <c r="X1096" i="1" s="1"/>
  <c r="Y1096" i="1" a="1"/>
  <c r="Y1096" i="1" s="1"/>
  <c r="Z1096" i="1" a="1"/>
  <c r="Z1096" i="1" s="1"/>
  <c r="W1096" i="1" a="1"/>
  <c r="W1096" i="1" s="1"/>
  <c r="X880" i="1" a="1"/>
  <c r="X880" i="1" s="1"/>
  <c r="Y880" i="1" a="1"/>
  <c r="Y880" i="1" s="1"/>
  <c r="Z880" i="1" a="1"/>
  <c r="Z880" i="1" s="1"/>
  <c r="W880" i="1" a="1"/>
  <c r="W880" i="1" s="1"/>
  <c r="W966" i="1" a="1"/>
  <c r="W966" i="1" s="1"/>
  <c r="Y966" i="1" a="1"/>
  <c r="Y966" i="1" s="1"/>
  <c r="Z966" i="1" a="1"/>
  <c r="Z966" i="1" s="1"/>
  <c r="X966" i="1" a="1"/>
  <c r="X966" i="1" s="1"/>
  <c r="X673" i="1" a="1"/>
  <c r="X673" i="1" s="1"/>
  <c r="Y673" i="1" a="1"/>
  <c r="Y673" i="1" s="1"/>
  <c r="Z673" i="1" a="1"/>
  <c r="Z673" i="1" s="1"/>
  <c r="W673" i="1" a="1"/>
  <c r="W673" i="1" s="1"/>
  <c r="Z972" i="1" a="1"/>
  <c r="Z972" i="1" s="1"/>
  <c r="W972" i="1" a="1"/>
  <c r="W972" i="1" s="1"/>
  <c r="X972" i="1" a="1"/>
  <c r="X972" i="1" s="1"/>
  <c r="Y972" i="1" a="1"/>
  <c r="Y972" i="1" s="1"/>
  <c r="W209" i="1" a="1"/>
  <c r="W209" i="1" s="1"/>
  <c r="X209" i="1" a="1"/>
  <c r="X209" i="1" s="1"/>
  <c r="Y209" i="1" a="1"/>
  <c r="Y209" i="1" s="1"/>
  <c r="Z209" i="1" a="1"/>
  <c r="Z209" i="1" s="1"/>
  <c r="Y1081" i="1" a="1"/>
  <c r="Y1081" i="1" s="1"/>
  <c r="Z1081" i="1" a="1"/>
  <c r="Z1081" i="1" s="1"/>
  <c r="W1081" i="1" a="1"/>
  <c r="W1081" i="1" s="1"/>
  <c r="X1081" i="1" a="1"/>
  <c r="X1081" i="1" s="1"/>
  <c r="Z480" i="1" a="1"/>
  <c r="Z480" i="1" s="1"/>
  <c r="W480" i="1" a="1"/>
  <c r="W480" i="1" s="1"/>
  <c r="X480" i="1" a="1"/>
  <c r="X480" i="1" s="1"/>
  <c r="Y480" i="1" a="1"/>
  <c r="Y480" i="1" s="1"/>
  <c r="Z416" i="1" a="1"/>
  <c r="Z416" i="1" s="1"/>
  <c r="W416" i="1" a="1"/>
  <c r="W416" i="1" s="1"/>
  <c r="X416" i="1" a="1"/>
  <c r="X416" i="1" s="1"/>
  <c r="Y416" i="1" a="1"/>
  <c r="Y416" i="1" s="1"/>
  <c r="W1068" i="1" a="1"/>
  <c r="W1068" i="1" s="1"/>
  <c r="X1068" i="1" a="1"/>
  <c r="X1068" i="1" s="1"/>
  <c r="Y1068" i="1" a="1"/>
  <c r="Y1068" i="1" s="1"/>
  <c r="Z1068" i="1" a="1"/>
  <c r="Z1068" i="1" s="1"/>
  <c r="Y355" i="1" a="1"/>
  <c r="Y355" i="1" s="1"/>
  <c r="Z355" i="1" a="1"/>
  <c r="Z355" i="1" s="1"/>
  <c r="W355" i="1" a="1"/>
  <c r="W355" i="1" s="1"/>
  <c r="X355" i="1" a="1"/>
  <c r="X355" i="1" s="1"/>
  <c r="W86" i="1" a="1"/>
  <c r="W86" i="1" s="1"/>
  <c r="X86" i="1" a="1"/>
  <c r="X86" i="1" s="1"/>
  <c r="Y86" i="1" a="1"/>
  <c r="Y86" i="1" s="1"/>
  <c r="Z86" i="1" a="1"/>
  <c r="Z86" i="1" s="1"/>
  <c r="X959" i="1" a="1"/>
  <c r="X959" i="1" s="1"/>
  <c r="Y959" i="1" a="1"/>
  <c r="Y959" i="1" s="1"/>
  <c r="Z959" i="1" a="1"/>
  <c r="Z959" i="1" s="1"/>
  <c r="W959" i="1" a="1"/>
  <c r="W959" i="1" s="1"/>
  <c r="W1057" i="1" a="1"/>
  <c r="W1057" i="1" s="1"/>
  <c r="X1057" i="1" a="1"/>
  <c r="X1057" i="1" s="1"/>
  <c r="Y1057" i="1" a="1"/>
  <c r="Y1057" i="1" s="1"/>
  <c r="Z1057" i="1" a="1"/>
  <c r="Z1057" i="1" s="1"/>
  <c r="W543" i="1" a="1"/>
  <c r="W543" i="1" s="1"/>
  <c r="X543" i="1" a="1"/>
  <c r="X543" i="1" s="1"/>
  <c r="Y543" i="1" a="1"/>
  <c r="Y543" i="1" s="1"/>
  <c r="Z543" i="1" a="1"/>
  <c r="Z543" i="1" s="1"/>
  <c r="Y39" i="1" a="1"/>
  <c r="Y39" i="1" s="1"/>
  <c r="Z39" i="1" a="1"/>
  <c r="Z39" i="1" s="1"/>
  <c r="W39" i="1" a="1"/>
  <c r="W39" i="1" s="1"/>
  <c r="X39" i="1" a="1"/>
  <c r="X39" i="1" s="1"/>
  <c r="W1047" i="1" a="1"/>
  <c r="W1047" i="1" s="1"/>
  <c r="X1047" i="1" a="1"/>
  <c r="X1047" i="1" s="1"/>
  <c r="Y1047" i="1" a="1"/>
  <c r="Y1047" i="1" s="1"/>
  <c r="Z1047" i="1" a="1"/>
  <c r="Z1047" i="1" s="1"/>
  <c r="W547" i="1" a="1"/>
  <c r="W547" i="1" s="1"/>
  <c r="X547" i="1" a="1"/>
  <c r="X547" i="1" s="1"/>
  <c r="Y547" i="1" a="1"/>
  <c r="Y547" i="1" s="1"/>
  <c r="Z547" i="1" a="1"/>
  <c r="Z547" i="1" s="1"/>
  <c r="W130" i="1" a="1"/>
  <c r="W130" i="1" s="1"/>
  <c r="X130" i="1" a="1"/>
  <c r="X130" i="1" s="1"/>
  <c r="Y130" i="1" a="1"/>
  <c r="Y130" i="1" s="1"/>
  <c r="Z130" i="1" a="1"/>
  <c r="Z130" i="1" s="1"/>
  <c r="W65" i="1" a="1"/>
  <c r="W65" i="1" s="1"/>
  <c r="X65" i="1" a="1"/>
  <c r="X65" i="1" s="1"/>
  <c r="Y65" i="1" a="1"/>
  <c r="Y65" i="1" s="1"/>
  <c r="Z65" i="1" a="1"/>
  <c r="Z65" i="1" s="1"/>
  <c r="Z330" i="1" a="1"/>
  <c r="Z330" i="1" s="1"/>
  <c r="W330" i="1" a="1"/>
  <c r="W330" i="1" s="1"/>
  <c r="X330" i="1" a="1"/>
  <c r="X330" i="1" s="1"/>
  <c r="Y330" i="1" a="1"/>
  <c r="Y330" i="1" s="1"/>
  <c r="X306" i="1" a="1"/>
  <c r="X306" i="1" s="1"/>
  <c r="Y306" i="1" a="1"/>
  <c r="Y306" i="1" s="1"/>
  <c r="Z306" i="1" a="1"/>
  <c r="Z306" i="1" s="1"/>
  <c r="W306" i="1" a="1"/>
  <c r="W306" i="1" s="1"/>
  <c r="X983" i="1" a="1"/>
  <c r="X983" i="1" s="1"/>
  <c r="Y983" i="1" a="1"/>
  <c r="Y983" i="1" s="1"/>
  <c r="Z983" i="1" a="1"/>
  <c r="Z983" i="1" s="1"/>
  <c r="W983" i="1" a="1"/>
  <c r="W983" i="1" s="1"/>
  <c r="W225" i="1" a="1"/>
  <c r="W225" i="1" s="1"/>
  <c r="X225" i="1" a="1"/>
  <c r="X225" i="1" s="1"/>
  <c r="Y225" i="1" a="1"/>
  <c r="Y225" i="1" s="1"/>
  <c r="Z225" i="1" a="1"/>
  <c r="Z225" i="1" s="1"/>
  <c r="W252" i="1" a="1"/>
  <c r="W252" i="1" s="1"/>
  <c r="X252" i="1" a="1"/>
  <c r="X252" i="1" s="1"/>
  <c r="Y252" i="1" a="1"/>
  <c r="Y252" i="1" s="1"/>
  <c r="Z252" i="1" a="1"/>
  <c r="Z252" i="1" s="1"/>
  <c r="W232" i="1" a="1"/>
  <c r="W232" i="1" s="1"/>
  <c r="X232" i="1" a="1"/>
  <c r="X232" i="1" s="1"/>
  <c r="Y232" i="1" a="1"/>
  <c r="Y232" i="1" s="1"/>
  <c r="Z232" i="1" a="1"/>
  <c r="Z232" i="1" s="1"/>
  <c r="W177" i="1" a="1"/>
  <c r="W177" i="1" s="1"/>
  <c r="X177" i="1" a="1"/>
  <c r="X177" i="1" s="1"/>
  <c r="Y177" i="1" a="1"/>
  <c r="Y177" i="1" s="1"/>
  <c r="Z177" i="1" a="1"/>
  <c r="Z177" i="1" s="1"/>
  <c r="W411" i="1" a="1"/>
  <c r="W411" i="1" s="1"/>
  <c r="X411" i="1" a="1"/>
  <c r="X411" i="1" s="1"/>
  <c r="Y411" i="1" a="1"/>
  <c r="Y411" i="1" s="1"/>
  <c r="Z411" i="1" a="1"/>
  <c r="Z411" i="1" s="1"/>
  <c r="W47" i="1" a="1"/>
  <c r="W47" i="1" s="1"/>
  <c r="X47" i="1" a="1"/>
  <c r="X47" i="1" s="1"/>
  <c r="Y47" i="1" a="1"/>
  <c r="Y47" i="1" s="1"/>
  <c r="Z47" i="1" a="1"/>
  <c r="Z47" i="1" s="1"/>
  <c r="X132" i="1" a="1"/>
  <c r="X132" i="1" s="1"/>
  <c r="Y132" i="1" a="1"/>
  <c r="Y132" i="1" s="1"/>
  <c r="Z132" i="1" a="1"/>
  <c r="Z132" i="1" s="1"/>
  <c r="W132" i="1" a="1"/>
  <c r="W132" i="1" s="1"/>
  <c r="W384" i="1" a="1"/>
  <c r="W384" i="1" s="1"/>
  <c r="X384" i="1" a="1"/>
  <c r="X384" i="1" s="1"/>
  <c r="Y384" i="1" a="1"/>
  <c r="Y384" i="1" s="1"/>
  <c r="Z384" i="1" a="1"/>
  <c r="Z384" i="1" s="1"/>
  <c r="Z401" i="1" a="1"/>
  <c r="Z401" i="1" s="1"/>
  <c r="W401" i="1" a="1"/>
  <c r="W401" i="1" s="1"/>
  <c r="X401" i="1" a="1"/>
  <c r="X401" i="1" s="1"/>
  <c r="Y401" i="1" a="1"/>
  <c r="Y401" i="1" s="1"/>
  <c r="X803" i="1" a="1"/>
  <c r="X803" i="1" s="1"/>
  <c r="Y803" i="1" a="1"/>
  <c r="Y803" i="1" s="1"/>
  <c r="Z803" i="1" a="1"/>
  <c r="Z803" i="1" s="1"/>
  <c r="W803" i="1" a="1"/>
  <c r="W803" i="1" s="1"/>
  <c r="W872" i="1" a="1"/>
  <c r="W872" i="1" s="1"/>
  <c r="X872" i="1" a="1"/>
  <c r="X872" i="1" s="1"/>
  <c r="Y872" i="1" a="1"/>
  <c r="Y872" i="1" s="1"/>
  <c r="Z872" i="1" a="1"/>
  <c r="Z872" i="1" s="1"/>
  <c r="W284" i="1" a="1"/>
  <c r="W284" i="1" s="1"/>
  <c r="X284" i="1" a="1"/>
  <c r="X284" i="1" s="1"/>
  <c r="Y284" i="1" a="1"/>
  <c r="Y284" i="1" s="1"/>
  <c r="Z284" i="1" a="1"/>
  <c r="Z284" i="1" s="1"/>
  <c r="Z240" i="1" a="1"/>
  <c r="Z240" i="1" s="1"/>
  <c r="W240" i="1" a="1"/>
  <c r="W240" i="1" s="1"/>
  <c r="X240" i="1" a="1"/>
  <c r="X240" i="1" s="1"/>
  <c r="Y240" i="1" a="1"/>
  <c r="Y240" i="1" s="1"/>
  <c r="W253" i="1" a="1"/>
  <c r="W253" i="1" s="1"/>
  <c r="X253" i="1" a="1"/>
  <c r="X253" i="1" s="1"/>
  <c r="Y253" i="1" a="1"/>
  <c r="Y253" i="1" s="1"/>
  <c r="Z253" i="1" a="1"/>
  <c r="Z253" i="1" s="1"/>
  <c r="W970" i="1" a="1"/>
  <c r="W970" i="1" s="1"/>
  <c r="X970" i="1" a="1"/>
  <c r="X970" i="1" s="1"/>
  <c r="Y970" i="1" a="1"/>
  <c r="Y970" i="1" s="1"/>
  <c r="Z970" i="1" a="1"/>
  <c r="Z970" i="1" s="1"/>
  <c r="Y220" i="1" a="1"/>
  <c r="Y220" i="1" s="1"/>
  <c r="Z220" i="1" a="1"/>
  <c r="Z220" i="1" s="1"/>
  <c r="W220" i="1" a="1"/>
  <c r="W220" i="1" s="1"/>
  <c r="X220" i="1" a="1"/>
  <c r="X220" i="1" s="1"/>
  <c r="X425" i="1" a="1"/>
  <c r="X425" i="1" s="1"/>
  <c r="Y425" i="1" a="1"/>
  <c r="Y425" i="1" s="1"/>
  <c r="Z425" i="1" a="1"/>
  <c r="Z425" i="1" s="1"/>
  <c r="W425" i="1" a="1"/>
  <c r="W425" i="1" s="1"/>
  <c r="W37" i="1" a="1"/>
  <c r="W37" i="1" s="1"/>
  <c r="X37" i="1" a="1"/>
  <c r="X37" i="1" s="1"/>
  <c r="Y37" i="1" a="1"/>
  <c r="Y37" i="1" s="1"/>
  <c r="Z37" i="1" a="1"/>
  <c r="Z37" i="1" s="1"/>
  <c r="Y292" i="1" a="1"/>
  <c r="Y292" i="1" s="1"/>
  <c r="Z292" i="1" a="1"/>
  <c r="Z292" i="1" s="1"/>
  <c r="W292" i="1" a="1"/>
  <c r="W292" i="1" s="1"/>
  <c r="X292" i="1" a="1"/>
  <c r="X292" i="1" s="1"/>
  <c r="W335" i="1" a="1"/>
  <c r="W335" i="1" s="1"/>
  <c r="X335" i="1" a="1"/>
  <c r="X335" i="1" s="1"/>
  <c r="Y335" i="1" a="1"/>
  <c r="Y335" i="1" s="1"/>
  <c r="Z335" i="1" a="1"/>
  <c r="Z335" i="1" s="1"/>
  <c r="W502" i="1" a="1"/>
  <c r="W502" i="1" s="1"/>
  <c r="X502" i="1" a="1"/>
  <c r="X502" i="1" s="1"/>
  <c r="Y502" i="1" a="1"/>
  <c r="Y502" i="1" s="1"/>
  <c r="Z502" i="1" a="1"/>
  <c r="Z502" i="1" s="1"/>
  <c r="X212" i="1" a="1"/>
  <c r="X212" i="1" s="1"/>
  <c r="Y212" i="1" a="1"/>
  <c r="Y212" i="1" s="1"/>
  <c r="Z212" i="1" a="1"/>
  <c r="Z212" i="1" s="1"/>
  <c r="W212" i="1" a="1"/>
  <c r="W212" i="1" s="1"/>
  <c r="W789" i="1" a="1"/>
  <c r="W789" i="1" s="1"/>
  <c r="X789" i="1" a="1"/>
  <c r="X789" i="1" s="1"/>
  <c r="Y789" i="1" a="1"/>
  <c r="Y789" i="1" s="1"/>
  <c r="Z789" i="1" a="1"/>
  <c r="Z789" i="1" s="1"/>
  <c r="X746" i="1" a="1"/>
  <c r="X746" i="1" s="1"/>
  <c r="Y746" i="1" a="1"/>
  <c r="Y746" i="1" s="1"/>
  <c r="Z746" i="1" a="1"/>
  <c r="Z746" i="1" s="1"/>
  <c r="W746" i="1" a="1"/>
  <c r="W746" i="1" s="1"/>
  <c r="W828" i="1" a="1"/>
  <c r="W828" i="1" s="1"/>
  <c r="X828" i="1" a="1"/>
  <c r="X828" i="1" s="1"/>
  <c r="Y828" i="1" a="1"/>
  <c r="Y828" i="1" s="1"/>
  <c r="Z828" i="1" a="1"/>
  <c r="Z828" i="1" s="1"/>
  <c r="X620" i="1" a="1"/>
  <c r="X620" i="1" s="1"/>
  <c r="Y620" i="1" a="1"/>
  <c r="Y620" i="1" s="1"/>
  <c r="Z620" i="1" a="1"/>
  <c r="Z620" i="1" s="1"/>
  <c r="W620" i="1" a="1"/>
  <c r="W620" i="1" s="1"/>
  <c r="W670" i="1" a="1"/>
  <c r="W670" i="1" s="1"/>
  <c r="X670" i="1" a="1"/>
  <c r="X670" i="1" s="1"/>
  <c r="Y670" i="1" a="1"/>
  <c r="Y670" i="1" s="1"/>
  <c r="Z670" i="1" a="1"/>
  <c r="Z670" i="1" s="1"/>
  <c r="W197" i="1" a="1"/>
  <c r="W197" i="1" s="1"/>
  <c r="X197" i="1" a="1"/>
  <c r="X197" i="1" s="1"/>
  <c r="Y197" i="1" a="1"/>
  <c r="Y197" i="1" s="1"/>
  <c r="Z197" i="1" a="1"/>
  <c r="Z197" i="1" s="1"/>
  <c r="Y853" i="1" a="1"/>
  <c r="Y853" i="1" s="1"/>
  <c r="Z853" i="1" a="1"/>
  <c r="Z853" i="1" s="1"/>
  <c r="W853" i="1" a="1"/>
  <c r="W853" i="1" s="1"/>
  <c r="X853" i="1" a="1"/>
  <c r="X853" i="1" s="1"/>
  <c r="Y780" i="1" a="1"/>
  <c r="Y780" i="1" s="1"/>
  <c r="Z780" i="1" a="1"/>
  <c r="Z780" i="1" s="1"/>
  <c r="W780" i="1" a="1"/>
  <c r="W780" i="1" s="1"/>
  <c r="X780" i="1" a="1"/>
  <c r="X780" i="1" s="1"/>
  <c r="Z422" i="1" a="1"/>
  <c r="Z422" i="1" s="1"/>
  <c r="W422" i="1" a="1"/>
  <c r="W422" i="1" s="1"/>
  <c r="X422" i="1" a="1"/>
  <c r="X422" i="1" s="1"/>
  <c r="Y422" i="1" a="1"/>
  <c r="Y422" i="1" s="1"/>
  <c r="X418" i="1" a="1"/>
  <c r="X418" i="1" s="1"/>
  <c r="Y418" i="1" a="1"/>
  <c r="Y418" i="1" s="1"/>
  <c r="Z418" i="1" a="1"/>
  <c r="Z418" i="1" s="1"/>
  <c r="W418" i="1" a="1"/>
  <c r="W418" i="1" s="1"/>
  <c r="X67" i="1" a="1"/>
  <c r="X67" i="1" s="1"/>
  <c r="Z67" i="1" a="1"/>
  <c r="Z67" i="1" s="1"/>
  <c r="W67" i="1" a="1"/>
  <c r="W67" i="1" s="1"/>
  <c r="Y67" i="1" a="1"/>
  <c r="Y67" i="1" s="1"/>
  <c r="X376" i="1" a="1"/>
  <c r="X376" i="1" s="1"/>
  <c r="Y376" i="1" a="1"/>
  <c r="Y376" i="1" s="1"/>
  <c r="Z376" i="1" a="1"/>
  <c r="Z376" i="1" s="1"/>
  <c r="W376" i="1" a="1"/>
  <c r="W376" i="1" s="1"/>
  <c r="Y126" i="1" a="1"/>
  <c r="Y126" i="1" s="1"/>
  <c r="Z126" i="1" a="1"/>
  <c r="Z126" i="1" s="1"/>
  <c r="X126" i="1" a="1"/>
  <c r="X126" i="1" s="1"/>
  <c r="W126" i="1" a="1"/>
  <c r="W126" i="1" s="1"/>
  <c r="X343" i="1" a="1"/>
  <c r="X343" i="1" s="1"/>
  <c r="Y343" i="1" a="1"/>
  <c r="Y343" i="1" s="1"/>
  <c r="Z343" i="1" a="1"/>
  <c r="Z343" i="1" s="1"/>
  <c r="W343" i="1" a="1"/>
  <c r="W343" i="1" s="1"/>
  <c r="W661" i="1" a="1"/>
  <c r="W661" i="1" s="1"/>
  <c r="X661" i="1" a="1"/>
  <c r="X661" i="1" s="1"/>
  <c r="Z661" i="1" a="1"/>
  <c r="Z661" i="1" s="1"/>
  <c r="Y661" i="1" a="1"/>
  <c r="Y661" i="1" s="1"/>
  <c r="X299" i="1" a="1"/>
  <c r="X299" i="1" s="1"/>
  <c r="Y299" i="1" a="1"/>
  <c r="Y299" i="1" s="1"/>
  <c r="Z299" i="1" a="1"/>
  <c r="Z299" i="1" s="1"/>
  <c r="W299" i="1" a="1"/>
  <c r="W299" i="1" s="1"/>
  <c r="X646" i="1" a="1"/>
  <c r="X646" i="1" s="1"/>
  <c r="Y646" i="1" a="1"/>
  <c r="Y646" i="1" s="1"/>
  <c r="Z646" i="1" a="1"/>
  <c r="Z646" i="1" s="1"/>
  <c r="W646" i="1" a="1"/>
  <c r="W646" i="1" s="1"/>
  <c r="X821" i="1" a="1"/>
  <c r="X821" i="1" s="1"/>
  <c r="Y821" i="1" a="1"/>
  <c r="Y821" i="1" s="1"/>
  <c r="Z821" i="1" a="1"/>
  <c r="Z821" i="1" s="1"/>
  <c r="W821" i="1" a="1"/>
  <c r="W821" i="1" s="1"/>
  <c r="X596" i="1" a="1"/>
  <c r="X596" i="1" s="1"/>
  <c r="Y596" i="1" a="1"/>
  <c r="Y596" i="1" s="1"/>
  <c r="Z596" i="1" a="1"/>
  <c r="Z596" i="1" s="1"/>
  <c r="W596" i="1" a="1"/>
  <c r="W596" i="1" s="1"/>
  <c r="X361" i="1" a="1"/>
  <c r="X361" i="1" s="1"/>
  <c r="Y361" i="1" a="1"/>
  <c r="Y361" i="1" s="1"/>
  <c r="Z361" i="1" a="1"/>
  <c r="Z361" i="1" s="1"/>
  <c r="W361" i="1" a="1"/>
  <c r="W361" i="1" s="1"/>
  <c r="X190" i="1" a="1"/>
  <c r="X190" i="1" s="1"/>
  <c r="Y190" i="1" a="1"/>
  <c r="Y190" i="1" s="1"/>
  <c r="Z190" i="1" a="1"/>
  <c r="Z190" i="1" s="1"/>
  <c r="W190" i="1" a="1"/>
  <c r="W190" i="1" s="1"/>
  <c r="X569" i="1" a="1"/>
  <c r="X569" i="1" s="1"/>
  <c r="Y569" i="1" a="1"/>
  <c r="Y569" i="1" s="1"/>
  <c r="Z569" i="1" a="1"/>
  <c r="Z569" i="1" s="1"/>
  <c r="W569" i="1" a="1"/>
  <c r="W569" i="1" s="1"/>
  <c r="X19" i="1" a="1"/>
  <c r="X19" i="1" s="1"/>
  <c r="Y19" i="1" a="1"/>
  <c r="Y19" i="1" s="1"/>
  <c r="Z19" i="1" a="1"/>
  <c r="Z19" i="1" s="1"/>
  <c r="W19" i="1" a="1"/>
  <c r="W19" i="1" s="1"/>
  <c r="X447" i="1" a="1"/>
  <c r="X447" i="1" s="1"/>
  <c r="Y447" i="1" a="1"/>
  <c r="Y447" i="1" s="1"/>
  <c r="W447" i="1" a="1"/>
  <c r="W447" i="1" s="1"/>
  <c r="Z447" i="1" a="1"/>
  <c r="Z447" i="1" s="1"/>
  <c r="X112" i="1" a="1"/>
  <c r="X112" i="1" s="1"/>
  <c r="Y112" i="1" a="1"/>
  <c r="Y112" i="1" s="1"/>
  <c r="Z112" i="1" a="1"/>
  <c r="Z112" i="1" s="1"/>
  <c r="W112" i="1" a="1"/>
  <c r="W112" i="1" s="1"/>
  <c r="Y528" i="1" a="1"/>
  <c r="Y528" i="1" s="1"/>
  <c r="Z528" i="1" a="1"/>
  <c r="Z528" i="1" s="1"/>
  <c r="W528" i="1" a="1"/>
  <c r="W528" i="1" s="1"/>
  <c r="X528" i="1" a="1"/>
  <c r="X528" i="1" s="1"/>
  <c r="Y59" i="1" a="1"/>
  <c r="Y59" i="1" s="1"/>
  <c r="Z59" i="1" a="1"/>
  <c r="Z59" i="1" s="1"/>
  <c r="W59" i="1" a="1"/>
  <c r="W59" i="1" s="1"/>
  <c r="X59" i="1" a="1"/>
  <c r="X59" i="1" s="1"/>
  <c r="Y707" i="1" a="1"/>
  <c r="Y707" i="1" s="1"/>
  <c r="Z707" i="1" a="1"/>
  <c r="Z707" i="1" s="1"/>
  <c r="W707" i="1" a="1"/>
  <c r="W707" i="1" s="1"/>
  <c r="X707" i="1" a="1"/>
  <c r="X707" i="1" s="1"/>
  <c r="Y660" i="1" a="1"/>
  <c r="Y660" i="1" s="1"/>
  <c r="Z660" i="1" a="1"/>
  <c r="Z660" i="1" s="1"/>
  <c r="W660" i="1" a="1"/>
  <c r="W660" i="1" s="1"/>
  <c r="X660" i="1" a="1"/>
  <c r="X660" i="1" s="1"/>
  <c r="Y157" i="1" a="1"/>
  <c r="Y157" i="1" s="1"/>
  <c r="Z157" i="1" a="1"/>
  <c r="Z157" i="1" s="1"/>
  <c r="W157" i="1" a="1"/>
  <c r="W157" i="1" s="1"/>
  <c r="X157" i="1" a="1"/>
  <c r="X157" i="1" s="1"/>
  <c r="Y863" i="1" a="1"/>
  <c r="Y863" i="1" s="1"/>
  <c r="Z863" i="1" a="1"/>
  <c r="Z863" i="1" s="1"/>
  <c r="W863" i="1" a="1"/>
  <c r="W863" i="1" s="1"/>
  <c r="X863" i="1" a="1"/>
  <c r="X863" i="1" s="1"/>
  <c r="Y387" i="1" a="1"/>
  <c r="Y387" i="1" s="1"/>
  <c r="Z387" i="1" a="1"/>
  <c r="Z387" i="1" s="1"/>
  <c r="W387" i="1" a="1"/>
  <c r="W387" i="1" s="1"/>
  <c r="X387" i="1" a="1"/>
  <c r="X387" i="1" s="1"/>
  <c r="Y412" i="1" a="1"/>
  <c r="Y412" i="1" s="1"/>
  <c r="Z412" i="1" a="1"/>
  <c r="Z412" i="1" s="1"/>
  <c r="W412" i="1" a="1"/>
  <c r="W412" i="1" s="1"/>
  <c r="X412" i="1" a="1"/>
  <c r="X412" i="1" s="1"/>
  <c r="Y899" i="1" a="1"/>
  <c r="Y899" i="1" s="1"/>
  <c r="Z899" i="1" a="1"/>
  <c r="Z899" i="1" s="1"/>
  <c r="W899" i="1" a="1"/>
  <c r="W899" i="1" s="1"/>
  <c r="X899" i="1" a="1"/>
  <c r="X899" i="1" s="1"/>
  <c r="W1023" i="1" a="1"/>
  <c r="W1023" i="1" s="1"/>
  <c r="X1023" i="1" a="1"/>
  <c r="X1023" i="1" s="1"/>
  <c r="Y1023" i="1" a="1"/>
  <c r="Y1023" i="1" s="1"/>
  <c r="Z1023" i="1" a="1"/>
  <c r="Z1023" i="1" s="1"/>
  <c r="W430" i="1" a="1"/>
  <c r="W430" i="1" s="1"/>
  <c r="X430" i="1" a="1"/>
  <c r="X430" i="1" s="1"/>
  <c r="Y430" i="1" a="1"/>
  <c r="Y430" i="1" s="1"/>
  <c r="Z430" i="1" a="1"/>
  <c r="Z430" i="1" s="1"/>
  <c r="Z791" i="1" a="1"/>
  <c r="Z791" i="1" s="1"/>
  <c r="W791" i="1" a="1"/>
  <c r="W791" i="1" s="1"/>
  <c r="X791" i="1" a="1"/>
  <c r="X791" i="1" s="1"/>
  <c r="Y791" i="1" a="1"/>
  <c r="Y791" i="1" s="1"/>
  <c r="W806" i="1" a="1"/>
  <c r="W806" i="1" s="1"/>
  <c r="X806" i="1" a="1"/>
  <c r="X806" i="1" s="1"/>
  <c r="Y806" i="1" a="1"/>
  <c r="Y806" i="1" s="1"/>
  <c r="Z806" i="1" a="1"/>
  <c r="Z806" i="1" s="1"/>
  <c r="Z672" i="1" a="1"/>
  <c r="Z672" i="1" s="1"/>
  <c r="W672" i="1" a="1"/>
  <c r="W672" i="1" s="1"/>
  <c r="X672" i="1" a="1"/>
  <c r="X672" i="1" s="1"/>
  <c r="Y672" i="1" a="1"/>
  <c r="Y672" i="1" s="1"/>
  <c r="W1022" i="1" a="1"/>
  <c r="W1022" i="1" s="1"/>
  <c r="X1022" i="1" a="1"/>
  <c r="X1022" i="1" s="1"/>
  <c r="Y1022" i="1" a="1"/>
  <c r="Y1022" i="1" s="1"/>
  <c r="Z1022" i="1" a="1"/>
  <c r="Z1022" i="1" s="1"/>
  <c r="Y165" i="1" a="1"/>
  <c r="Y165" i="1" s="1"/>
  <c r="Z165" i="1" a="1"/>
  <c r="Z165" i="1" s="1"/>
  <c r="W165" i="1" a="1"/>
  <c r="W165" i="1" s="1"/>
  <c r="X165" i="1" a="1"/>
  <c r="X165" i="1" s="1"/>
  <c r="W657" i="1" a="1"/>
  <c r="W657" i="1" s="1"/>
  <c r="X657" i="1" a="1"/>
  <c r="X657" i="1" s="1"/>
  <c r="Y657" i="1" a="1"/>
  <c r="Y657" i="1" s="1"/>
  <c r="Z657" i="1" a="1"/>
  <c r="Z657" i="1" s="1"/>
  <c r="W1020" i="1" a="1"/>
  <c r="W1020" i="1" s="1"/>
  <c r="X1020" i="1" a="1"/>
  <c r="X1020" i="1" s="1"/>
  <c r="Y1020" i="1" a="1"/>
  <c r="Y1020" i="1" s="1"/>
  <c r="Z1020" i="1" a="1"/>
  <c r="Z1020" i="1" s="1"/>
  <c r="W525" i="1" a="1"/>
  <c r="W525" i="1" s="1"/>
  <c r="X525" i="1" a="1"/>
  <c r="X525" i="1" s="1"/>
  <c r="Y525" i="1" a="1"/>
  <c r="Y525" i="1" s="1"/>
  <c r="Z525" i="1" a="1"/>
  <c r="Z525" i="1" s="1"/>
  <c r="Z910" i="1" a="1"/>
  <c r="Z910" i="1" s="1"/>
  <c r="W910" i="1" a="1"/>
  <c r="W910" i="1" s="1"/>
  <c r="X910" i="1" a="1"/>
  <c r="X910" i="1" s="1"/>
  <c r="Y910" i="1" a="1"/>
  <c r="Y910" i="1" s="1"/>
  <c r="W632" i="1" a="1"/>
  <c r="W632" i="1" s="1"/>
  <c r="X632" i="1" a="1"/>
  <c r="X632" i="1" s="1"/>
  <c r="Y632" i="1" a="1"/>
  <c r="Y632" i="1" s="1"/>
  <c r="Z632" i="1" a="1"/>
  <c r="Z632" i="1" s="1"/>
  <c r="W362" i="1" a="1"/>
  <c r="W362" i="1" s="1"/>
  <c r="X362" i="1" a="1"/>
  <c r="X362" i="1" s="1"/>
  <c r="Y362" i="1" a="1"/>
  <c r="Y362" i="1" s="1"/>
  <c r="Z362" i="1" a="1"/>
  <c r="Z362" i="1" s="1"/>
  <c r="W704" i="1" a="1"/>
  <c r="W704" i="1" s="1"/>
  <c r="X704" i="1" a="1"/>
  <c r="X704" i="1" s="1"/>
  <c r="Y704" i="1" a="1"/>
  <c r="Y704" i="1" s="1"/>
  <c r="Z704" i="1" a="1"/>
  <c r="Z704" i="1" s="1"/>
  <c r="W847" i="1" a="1"/>
  <c r="W847" i="1" s="1"/>
  <c r="X847" i="1" a="1"/>
  <c r="X847" i="1" s="1"/>
  <c r="Y847" i="1" a="1"/>
  <c r="Y847" i="1" s="1"/>
  <c r="Z847" i="1" a="1"/>
  <c r="Z847" i="1" s="1"/>
  <c r="W611" i="1" a="1"/>
  <c r="W611" i="1" s="1"/>
  <c r="X611" i="1" a="1"/>
  <c r="X611" i="1" s="1"/>
  <c r="Y611" i="1" a="1"/>
  <c r="Y611" i="1" s="1"/>
  <c r="Z611" i="1" a="1"/>
  <c r="Z611" i="1" s="1"/>
  <c r="W682" i="1" a="1"/>
  <c r="W682" i="1" s="1"/>
  <c r="X682" i="1" a="1"/>
  <c r="X682" i="1" s="1"/>
  <c r="Y682" i="1" a="1"/>
  <c r="Y682" i="1" s="1"/>
  <c r="Z682" i="1" a="1"/>
  <c r="Z682" i="1" s="1"/>
  <c r="W734" i="1" a="1"/>
  <c r="W734" i="1" s="1"/>
  <c r="X734" i="1" a="1"/>
  <c r="X734" i="1" s="1"/>
  <c r="Y734" i="1" a="1"/>
  <c r="Y734" i="1" s="1"/>
  <c r="Z734" i="1" a="1"/>
  <c r="Z734" i="1" s="1"/>
  <c r="W642" i="1" a="1"/>
  <c r="W642" i="1" s="1"/>
  <c r="X642" i="1" a="1"/>
  <c r="X642" i="1" s="1"/>
  <c r="Y642" i="1" a="1"/>
  <c r="Y642" i="1" s="1"/>
  <c r="Z642" i="1" a="1"/>
  <c r="Z642" i="1" s="1"/>
  <c r="W119" i="1" a="1"/>
  <c r="W119" i="1" s="1"/>
  <c r="X119" i="1" a="1"/>
  <c r="X119" i="1" s="1"/>
  <c r="Y119" i="1" a="1"/>
  <c r="Y119" i="1" s="1"/>
  <c r="Z119" i="1" a="1"/>
  <c r="Z119" i="1" s="1"/>
  <c r="Y268" i="1" a="1"/>
  <c r="Y268" i="1" s="1"/>
  <c r="Z268" i="1" a="1"/>
  <c r="Z268" i="1" s="1"/>
  <c r="W268" i="1" a="1"/>
  <c r="W268" i="1" s="1"/>
  <c r="X268" i="1" a="1"/>
  <c r="X268" i="1" s="1"/>
  <c r="W90" i="1" a="1"/>
  <c r="W90" i="1" s="1"/>
  <c r="X90" i="1" a="1"/>
  <c r="X90" i="1" s="1"/>
  <c r="Y90" i="1" a="1"/>
  <c r="Y90" i="1" s="1"/>
  <c r="Z90" i="1" a="1"/>
  <c r="Z90" i="1" s="1"/>
  <c r="Y614" i="1" a="1"/>
  <c r="Y614" i="1" s="1"/>
  <c r="Z614" i="1" a="1"/>
  <c r="Z614" i="1" s="1"/>
  <c r="W614" i="1" a="1"/>
  <c r="W614" i="1" s="1"/>
  <c r="X614" i="1" a="1"/>
  <c r="X614" i="1" s="1"/>
  <c r="W64" i="1" a="1"/>
  <c r="W64" i="1" s="1"/>
  <c r="X64" i="1" a="1"/>
  <c r="X64" i="1" s="1"/>
  <c r="Y64" i="1" a="1"/>
  <c r="Y64" i="1" s="1"/>
  <c r="Z64" i="1" a="1"/>
  <c r="Z64" i="1" s="1"/>
  <c r="W246" i="1" a="1"/>
  <c r="W246" i="1" s="1"/>
  <c r="X246" i="1" a="1"/>
  <c r="X246" i="1" s="1"/>
  <c r="Y246" i="1" a="1"/>
  <c r="Y246" i="1" s="1"/>
  <c r="Z246" i="1" a="1"/>
  <c r="Z246" i="1" s="1"/>
  <c r="Y610" i="1" a="1"/>
  <c r="Y610" i="1" s="1"/>
  <c r="Z610" i="1" a="1"/>
  <c r="Z610" i="1" s="1"/>
  <c r="W610" i="1" a="1"/>
  <c r="W610" i="1" s="1"/>
  <c r="X610" i="1" a="1"/>
  <c r="X610" i="1" s="1"/>
  <c r="Y585" i="1" a="1"/>
  <c r="Y585" i="1" s="1"/>
  <c r="Z585" i="1" a="1"/>
  <c r="Z585" i="1" s="1"/>
  <c r="W585" i="1" a="1"/>
  <c r="W585" i="1" s="1"/>
  <c r="X585" i="1" a="1"/>
  <c r="X585" i="1" s="1"/>
  <c r="X261" i="1" a="1"/>
  <c r="X261" i="1" s="1"/>
  <c r="Y261" i="1" a="1"/>
  <c r="Y261" i="1" s="1"/>
  <c r="Z261" i="1" a="1"/>
  <c r="Z261" i="1" s="1"/>
  <c r="W261" i="1" a="1"/>
  <c r="W261" i="1" s="1"/>
  <c r="X81" i="1" a="1"/>
  <c r="X81" i="1" s="1"/>
  <c r="Y81" i="1" a="1"/>
  <c r="Y81" i="1" s="1"/>
  <c r="Z81" i="1" a="1"/>
  <c r="Z81" i="1" s="1"/>
  <c r="W81" i="1" a="1"/>
  <c r="W81" i="1" s="1"/>
  <c r="X255" i="1" a="1"/>
  <c r="X255" i="1" s="1"/>
  <c r="Y255" i="1" a="1"/>
  <c r="Y255" i="1" s="1"/>
  <c r="Z255" i="1" a="1"/>
  <c r="Z255" i="1" s="1"/>
  <c r="W255" i="1" a="1"/>
  <c r="W255" i="1" s="1"/>
  <c r="X402" i="1" a="1"/>
  <c r="X402" i="1" s="1"/>
  <c r="Y402" i="1" a="1"/>
  <c r="Y402" i="1" s="1"/>
  <c r="Z402" i="1" a="1"/>
  <c r="Z402" i="1" s="1"/>
  <c r="W402" i="1" a="1"/>
  <c r="W402" i="1" s="1"/>
  <c r="W574" i="1" a="1"/>
  <c r="W574" i="1" s="1"/>
  <c r="X574" i="1" a="1"/>
  <c r="X574" i="1" s="1"/>
  <c r="Y574" i="1" a="1"/>
  <c r="Y574" i="1" s="1"/>
  <c r="Z574" i="1" a="1"/>
  <c r="Z574" i="1" s="1"/>
  <c r="W144" i="1" a="1"/>
  <c r="W144" i="1" s="1"/>
  <c r="X144" i="1" a="1"/>
  <c r="X144" i="1" s="1"/>
  <c r="Y144" i="1" a="1"/>
  <c r="Y144" i="1" s="1"/>
  <c r="Z144" i="1" a="1"/>
  <c r="Z144" i="1" s="1"/>
  <c r="W34" i="1" a="1"/>
  <c r="W34" i="1" s="1"/>
  <c r="X34" i="1" a="1"/>
  <c r="X34" i="1" s="1"/>
  <c r="Y34" i="1" a="1"/>
  <c r="Y34" i="1" s="1"/>
  <c r="Z34" i="1" a="1"/>
  <c r="Z34" i="1" s="1"/>
  <c r="W213" i="1" a="1"/>
  <c r="W213" i="1" s="1"/>
  <c r="X213" i="1" a="1"/>
  <c r="X213" i="1" s="1"/>
  <c r="Y213" i="1" a="1"/>
  <c r="Y213" i="1" s="1"/>
  <c r="Z213" i="1" a="1"/>
  <c r="Z213" i="1" s="1"/>
  <c r="W716" i="1" a="1"/>
  <c r="W716" i="1" s="1"/>
  <c r="X716" i="1" a="1"/>
  <c r="X716" i="1" s="1"/>
  <c r="Y716" i="1" a="1"/>
  <c r="Y716" i="1" s="1"/>
  <c r="Z716" i="1" a="1"/>
  <c r="Z716" i="1" s="1"/>
  <c r="W72" i="1" a="1"/>
  <c r="W72" i="1" s="1"/>
  <c r="X72" i="1" a="1"/>
  <c r="X72" i="1" s="1"/>
  <c r="Y72" i="1" a="1"/>
  <c r="Y72" i="1" s="1"/>
  <c r="Z72" i="1" a="1"/>
  <c r="Z72" i="1" s="1"/>
  <c r="W363" i="1" a="1"/>
  <c r="W363" i="1" s="1"/>
  <c r="X363" i="1" a="1"/>
  <c r="X363" i="1" s="1"/>
  <c r="Y363" i="1" a="1"/>
  <c r="Y363" i="1" s="1"/>
  <c r="Z363" i="1" a="1"/>
  <c r="Z363" i="1" s="1"/>
  <c r="Y916" i="1" a="1"/>
  <c r="Y916" i="1" s="1"/>
  <c r="Z916" i="1" a="1"/>
  <c r="Z916" i="1" s="1"/>
  <c r="W916" i="1" a="1"/>
  <c r="W916" i="1" s="1"/>
  <c r="X916" i="1" a="1"/>
  <c r="X916" i="1" s="1"/>
  <c r="W1009" i="1" a="1"/>
  <c r="W1009" i="1" s="1"/>
  <c r="X1009" i="1" a="1"/>
  <c r="X1009" i="1" s="1"/>
  <c r="Y1009" i="1" a="1"/>
  <c r="Y1009" i="1" s="1"/>
  <c r="Z1009" i="1" a="1"/>
  <c r="Z1009" i="1" s="1"/>
  <c r="Y957" i="1" a="1"/>
  <c r="Y957" i="1" s="1"/>
  <c r="Z957" i="1" a="1"/>
  <c r="Z957" i="1" s="1"/>
  <c r="W957" i="1" a="1"/>
  <c r="W957" i="1" s="1"/>
  <c r="X957" i="1" a="1"/>
  <c r="X957" i="1" s="1"/>
  <c r="Z868" i="1" a="1"/>
  <c r="Z868" i="1" s="1"/>
  <c r="W868" i="1" a="1"/>
  <c r="W868" i="1" s="1"/>
  <c r="X868" i="1" a="1"/>
  <c r="X868" i="1" s="1"/>
  <c r="Y868" i="1" a="1"/>
  <c r="Y868" i="1" s="1"/>
  <c r="Y1155" i="1" a="1"/>
  <c r="Y1155" i="1" s="1"/>
  <c r="W555" i="1" a="1"/>
  <c r="W555" i="1" s="1"/>
  <c r="W819" i="1" a="1"/>
  <c r="W819" i="1" s="1"/>
  <c r="Z1137" i="1" a="1"/>
  <c r="Z1137" i="1" s="1"/>
  <c r="Y44" i="1" a="1"/>
  <c r="Y44" i="1" s="1"/>
  <c r="X472" i="1" a="1"/>
  <c r="X472" i="1" s="1"/>
  <c r="W1005" i="1" a="1"/>
  <c r="W1005" i="1" s="1"/>
  <c r="X818" i="1" a="1"/>
  <c r="X818" i="1" s="1"/>
  <c r="W933" i="1" a="1"/>
  <c r="W9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<sst xmlns="http://schemas.openxmlformats.org/spreadsheetml/2006/main" count="9997" uniqueCount="413">
  <si>
    <t>Index</t>
  </si>
  <si>
    <t>Index_adr_pur</t>
  </si>
  <si>
    <t>ADR_EGAID</t>
  </si>
  <si>
    <t>STR_ESID</t>
  </si>
  <si>
    <t>BDG_EGID</t>
  </si>
  <si>
    <t>ADR_EDID</t>
  </si>
  <si>
    <t>STN_LABEL</t>
  </si>
  <si>
    <t>ADR_NUMBER</t>
  </si>
  <si>
    <t>BDG_CATEGORY</t>
  </si>
  <si>
    <t>BDG_NAME</t>
  </si>
  <si>
    <t>ZIP_LABEL</t>
  </si>
  <si>
    <t>COM_FOSNR</t>
  </si>
  <si>
    <t>COM_CANTON</t>
  </si>
  <si>
    <t>ADR_STATUS</t>
  </si>
  <si>
    <t>ADR_OFFICIAL</t>
  </si>
  <si>
    <t>ADR_VALID</t>
  </si>
  <si>
    <t>ADR_MODIFIED</t>
  </si>
  <si>
    <t>ADR_EASTING</t>
  </si>
  <si>
    <t>ADR_NORTHING</t>
  </si>
  <si>
    <t>building_id</t>
  </si>
  <si>
    <t>dach0_featureId</t>
  </si>
  <si>
    <t>dach0_flaeche</t>
  </si>
  <si>
    <t>dach0_gstrahlung</t>
  </si>
  <si>
    <t>dach0_eignung</t>
  </si>
  <si>
    <t>dach0_stromertrag</t>
  </si>
  <si>
    <t>dach1_featureId</t>
  </si>
  <si>
    <t>dach1_flaeche</t>
  </si>
  <si>
    <t>dach1_gstrahlung</t>
  </si>
  <si>
    <t>dach1_eignung</t>
  </si>
  <si>
    <t>dach1_stromertrag</t>
  </si>
  <si>
    <t>dach2_featureId</t>
  </si>
  <si>
    <t>dach2_flaeche</t>
  </si>
  <si>
    <t>dach2_gstrahlung</t>
  </si>
  <si>
    <t>dach2_eignung</t>
  </si>
  <si>
    <t>dach2_stromertrag</t>
  </si>
  <si>
    <t>dach3_featureId</t>
  </si>
  <si>
    <t>dach3_flaeche</t>
  </si>
  <si>
    <t>dach3_gstrahlung</t>
  </si>
  <si>
    <t>dach3_eignung</t>
  </si>
  <si>
    <t>dach3_stromertrag</t>
  </si>
  <si>
    <t>dach4_featureId</t>
  </si>
  <si>
    <t>dach4_flaeche</t>
  </si>
  <si>
    <t>dach4_gstrahlung</t>
  </si>
  <si>
    <t>dach4_eignung</t>
  </si>
  <si>
    <t>dach4_stromertrag</t>
  </si>
  <si>
    <t>dach5_featureId</t>
  </si>
  <si>
    <t>dach5_flaeche</t>
  </si>
  <si>
    <t>dach5_gstrahlung</t>
  </si>
  <si>
    <t>dach5_eignung</t>
  </si>
  <si>
    <t>dach5_stromertrag</t>
  </si>
  <si>
    <t>dach6_featureId</t>
  </si>
  <si>
    <t>dach6_flaeche</t>
  </si>
  <si>
    <t>dach6_gstrahlung</t>
  </si>
  <si>
    <t>dach6_eignung</t>
  </si>
  <si>
    <t>dach6_stromertrag</t>
  </si>
  <si>
    <t>dach7_featureId</t>
  </si>
  <si>
    <t>dach7_flaeche</t>
  </si>
  <si>
    <t>dach7_gstrahlung</t>
  </si>
  <si>
    <t>dach7_eignung</t>
  </si>
  <si>
    <t>dach7_stromertrag</t>
  </si>
  <si>
    <t>dach8_featureId</t>
  </si>
  <si>
    <t>dach8_flaeche</t>
  </si>
  <si>
    <t>dach8_gstrahlung</t>
  </si>
  <si>
    <t>dach8_eignung</t>
  </si>
  <si>
    <t>dach8_stromertrag</t>
  </si>
  <si>
    <t>dach9_featureId</t>
  </si>
  <si>
    <t>dach9_flaeche</t>
  </si>
  <si>
    <t>dach9_gstrahlung</t>
  </si>
  <si>
    <t>dach9_eignung</t>
  </si>
  <si>
    <t>dach9_stromertrag</t>
  </si>
  <si>
    <t>dach10_featureId</t>
  </si>
  <si>
    <t>dach10_flaeche</t>
  </si>
  <si>
    <t>dach10_gstrahlung</t>
  </si>
  <si>
    <t>dach10_eignung</t>
  </si>
  <si>
    <t>dach10_stromertrag</t>
  </si>
  <si>
    <t>dach11_featureId</t>
  </si>
  <si>
    <t>dach11_flaeche</t>
  </si>
  <si>
    <t>dach11_gstrahlung</t>
  </si>
  <si>
    <t>dach11_eignung</t>
  </si>
  <si>
    <t>dach11_stromertrag</t>
  </si>
  <si>
    <t>dach12_featureId</t>
  </si>
  <si>
    <t>dach12_flaeche</t>
  </si>
  <si>
    <t>dach12_gstrahlung</t>
  </si>
  <si>
    <t>dach12_eignung</t>
  </si>
  <si>
    <t>dach12_stromertrag</t>
  </si>
  <si>
    <t>dach13_featureId</t>
  </si>
  <si>
    <t>dach13_flaeche</t>
  </si>
  <si>
    <t>dach13_gstrahlung</t>
  </si>
  <si>
    <t>dach13_eignung</t>
  </si>
  <si>
    <t>dach13_stromertrag</t>
  </si>
  <si>
    <t>dach14_featureId</t>
  </si>
  <si>
    <t>dach14_flaeche</t>
  </si>
  <si>
    <t>dach14_gstrahlung</t>
  </si>
  <si>
    <t>dach14_eignung</t>
  </si>
  <si>
    <t>dach14_stromertrag</t>
  </si>
  <si>
    <t>dach15_featureId</t>
  </si>
  <si>
    <t>dach15_flaeche</t>
  </si>
  <si>
    <t>dach15_gstrahlung</t>
  </si>
  <si>
    <t>dach15_eignung</t>
  </si>
  <si>
    <t>dach15_stromertrag</t>
  </si>
  <si>
    <t>dach16_featureId</t>
  </si>
  <si>
    <t>dach16_flaeche</t>
  </si>
  <si>
    <t>dach16_gstrahlung</t>
  </si>
  <si>
    <t>dach16_eignung</t>
  </si>
  <si>
    <t>dach16_stromertrag</t>
  </si>
  <si>
    <t>dach17_featureId</t>
  </si>
  <si>
    <t>dach17_flaeche</t>
  </si>
  <si>
    <t>dach17_gstrahlung</t>
  </si>
  <si>
    <t>dach17_eignung</t>
  </si>
  <si>
    <t>dach17_stromertrag</t>
  </si>
  <si>
    <t>dach18_featureId</t>
  </si>
  <si>
    <t>dach18_flaeche</t>
  </si>
  <si>
    <t>dach18_gstrahlung</t>
  </si>
  <si>
    <t>dach18_eignung</t>
  </si>
  <si>
    <t>dach18_stromertrag</t>
  </si>
  <si>
    <t>dach19_featureId</t>
  </si>
  <si>
    <t>dach19_flaeche</t>
  </si>
  <si>
    <t>dach19_gstrahlung</t>
  </si>
  <si>
    <t>dach19_eignung</t>
  </si>
  <si>
    <t>dach19_stromertrag</t>
  </si>
  <si>
    <t>dach20_featureId</t>
  </si>
  <si>
    <t>dach20_flaeche</t>
  </si>
  <si>
    <t>dach20_gstrahlung</t>
  </si>
  <si>
    <t>dach20_eignung</t>
  </si>
  <si>
    <t>dach20_stromertrag</t>
  </si>
  <si>
    <t>dach21_featureId</t>
  </si>
  <si>
    <t>dach21_flaeche</t>
  </si>
  <si>
    <t>dach21_gstrahlung</t>
  </si>
  <si>
    <t>dach21_eignung</t>
  </si>
  <si>
    <t>dach21_stromertrag</t>
  </si>
  <si>
    <t>dach22_featureId</t>
  </si>
  <si>
    <t>dach22_flaeche</t>
  </si>
  <si>
    <t>dach22_gstrahlung</t>
  </si>
  <si>
    <t>dach22_eignung</t>
  </si>
  <si>
    <t>dach22_stromertrag</t>
  </si>
  <si>
    <t>dach23_featureId</t>
  </si>
  <si>
    <t>dach23_flaeche</t>
  </si>
  <si>
    <t>dach23_gstrahlung</t>
  </si>
  <si>
    <t>dach23_eignung</t>
  </si>
  <si>
    <t>dach23_stromertrag</t>
  </si>
  <si>
    <t>dach24_featureId</t>
  </si>
  <si>
    <t>dach24_flaeche</t>
  </si>
  <si>
    <t>dach24_gstrahlung</t>
  </si>
  <si>
    <t>dach24_eignung</t>
  </si>
  <si>
    <t>dach24_stromertrag</t>
  </si>
  <si>
    <t>Industriestrasse</t>
  </si>
  <si>
    <t>1b</t>
  </si>
  <si>
    <t>residential</t>
  </si>
  <si>
    <t>BE</t>
  </si>
  <si>
    <t>real</t>
  </si>
  <si>
    <t>Sehr gut##TrÃ©s bonne##Molto buona##Very good##Sehr gut</t>
  </si>
  <si>
    <t>Gut##Bonne##Buona##Good##Gut</t>
  </si>
  <si>
    <t>Brachmattstrasse</t>
  </si>
  <si>
    <t>Mittel##Moyenne##Media##Mean##Mittel</t>
  </si>
  <si>
    <t>Chaletweg</t>
  </si>
  <si>
    <t>Gering##Faible##Bassa##Low##Gering</t>
  </si>
  <si>
    <t>Bielstrasse</t>
  </si>
  <si>
    <t>14a</t>
  </si>
  <si>
    <t>Sonnhalde</t>
  </si>
  <si>
    <t>Burgersriedstrasse</t>
  </si>
  <si>
    <t>Mettgasse</t>
  </si>
  <si>
    <t>5a</t>
  </si>
  <si>
    <t>Friedhofweg</t>
  </si>
  <si>
    <t>Guinandstrasse</t>
  </si>
  <si>
    <t>Bahnhofstrasse</t>
  </si>
  <si>
    <t>partly_residential</t>
  </si>
  <si>
    <t>Ahornweg</t>
  </si>
  <si>
    <t>other_residential</t>
  </si>
  <si>
    <t>Top##Top##Top##Top##Top</t>
  </si>
  <si>
    <t>Orpundstrasse</t>
  </si>
  <si>
    <t>RÃ¶merstrasse</t>
  </si>
  <si>
    <t>Haldenstrasse</t>
  </si>
  <si>
    <t>Obergasse</t>
  </si>
  <si>
    <t>18a</t>
  </si>
  <si>
    <t>non_residential</t>
  </si>
  <si>
    <t>No building ID found</t>
  </si>
  <si>
    <t>Tulpenweg</t>
  </si>
  <si>
    <t>6a</t>
  </si>
  <si>
    <t>BÃ¤rletweg</t>
  </si>
  <si>
    <t>28c</t>
  </si>
  <si>
    <t>Rosenweg</t>
  </si>
  <si>
    <t>Waldeckstrasse</t>
  </si>
  <si>
    <t>21a</t>
  </si>
  <si>
    <t>12c</t>
  </si>
  <si>
    <t>Rainpark</t>
  </si>
  <si>
    <t>Hauptstrasse</t>
  </si>
  <si>
    <t>12a</t>
  </si>
  <si>
    <t>24a</t>
  </si>
  <si>
    <t>Rainstrasse</t>
  </si>
  <si>
    <t>Erlenstrasse</t>
  </si>
  <si>
    <t>Wasserstrasse</t>
  </si>
  <si>
    <t>Gummenstrasse</t>
  </si>
  <si>
    <t>49a</t>
  </si>
  <si>
    <t>10a</t>
  </si>
  <si>
    <t>Hofmatt</t>
  </si>
  <si>
    <t>32a</t>
  </si>
  <si>
    <t>Klosterstrasse</t>
  </si>
  <si>
    <t>11a</t>
  </si>
  <si>
    <t>planned</t>
  </si>
  <si>
    <t>21d</t>
  </si>
  <si>
    <t>SteurigÃ¤ssli</t>
  </si>
  <si>
    <t>28b</t>
  </si>
  <si>
    <t>31a</t>
  </si>
  <si>
    <t>2a</t>
  </si>
  <si>
    <t>Pfeidstrasse</t>
  </si>
  <si>
    <t>Rebhalde</t>
  </si>
  <si>
    <t>Mattenstrasse</t>
  </si>
  <si>
    <t>27a</t>
  </si>
  <si>
    <t>Kreuzgasse</t>
  </si>
  <si>
    <t>Kanalweg</t>
  </si>
  <si>
    <t>35a</t>
  </si>
  <si>
    <t>80a</t>
  </si>
  <si>
    <t>37c</t>
  </si>
  <si>
    <t>Mittelstrasse</t>
  </si>
  <si>
    <t>23a</t>
  </si>
  <si>
    <t>Gartenweg</t>
  </si>
  <si>
    <t>65b</t>
  </si>
  <si>
    <t>16d</t>
  </si>
  <si>
    <t>65a</t>
  </si>
  <si>
    <t>6b</t>
  </si>
  <si>
    <t>Aarestrasse</t>
  </si>
  <si>
    <t>Pfeideck</t>
  </si>
  <si>
    <t>Poststrasse</t>
  </si>
  <si>
    <t>22b</t>
  </si>
  <si>
    <t>78b</t>
  </si>
  <si>
    <t>Dahlienweg</t>
  </si>
  <si>
    <t>20a</t>
  </si>
  <si>
    <t>78a</t>
  </si>
  <si>
    <t>Eschenweg</t>
  </si>
  <si>
    <t>21c</t>
  </si>
  <si>
    <t>32b</t>
  </si>
  <si>
    <t>Portstrasse</t>
  </si>
  <si>
    <t>11c</t>
  </si>
  <si>
    <t>Schulstrasse</t>
  </si>
  <si>
    <t>3b</t>
  </si>
  <si>
    <t>16h</t>
  </si>
  <si>
    <t>16e</t>
  </si>
  <si>
    <t>12b</t>
  </si>
  <si>
    <t>13a</t>
  </si>
  <si>
    <t>24b</t>
  </si>
  <si>
    <t>Birkenweg</t>
  </si>
  <si>
    <t>Gottstattstrasse</t>
  </si>
  <si>
    <t>Ringstrasse</t>
  </si>
  <si>
    <t>special</t>
  </si>
  <si>
    <t>No coordinates found</t>
  </si>
  <si>
    <t>19a</t>
  </si>
  <si>
    <t>LÃ¤ndteweg</t>
  </si>
  <si>
    <t>1a</t>
  </si>
  <si>
    <t>26a</t>
  </si>
  <si>
    <t>10b</t>
  </si>
  <si>
    <t>51b</t>
  </si>
  <si>
    <t>16f</t>
  </si>
  <si>
    <t>11b</t>
  </si>
  <si>
    <t>3a</t>
  </si>
  <si>
    <t>40c</t>
  </si>
  <si>
    <t>8a</t>
  </si>
  <si>
    <t>65c</t>
  </si>
  <si>
    <t>4b</t>
  </si>
  <si>
    <t>Moosweg</t>
  </si>
  <si>
    <t>9a</t>
  </si>
  <si>
    <t>44b</t>
  </si>
  <si>
    <t>86a</t>
  </si>
  <si>
    <t>28a</t>
  </si>
  <si>
    <t>19b</t>
  </si>
  <si>
    <t>1d</t>
  </si>
  <si>
    <t>15b</t>
  </si>
  <si>
    <t>Prateiweg</t>
  </si>
  <si>
    <t>4a</t>
  </si>
  <si>
    <t>Goldenmattweg</t>
  </si>
  <si>
    <t>16g</t>
  </si>
  <si>
    <t>16c</t>
  </si>
  <si>
    <t>21b</t>
  </si>
  <si>
    <t>30a</t>
  </si>
  <si>
    <t>32d</t>
  </si>
  <si>
    <t>15c</t>
  </si>
  <si>
    <t>51a</t>
  </si>
  <si>
    <t>Bernstrasse</t>
  </si>
  <si>
    <t>14b</t>
  </si>
  <si>
    <t>Sandacker</t>
  </si>
  <si>
    <t>61b</t>
  </si>
  <si>
    <t>10d</t>
  </si>
  <si>
    <t>49b</t>
  </si>
  <si>
    <t>61a</t>
  </si>
  <si>
    <t>16b</t>
  </si>
  <si>
    <t>30c</t>
  </si>
  <si>
    <t>16a</t>
  </si>
  <si>
    <t>15a</t>
  </si>
  <si>
    <t>78c</t>
  </si>
  <si>
    <t>76a</t>
  </si>
  <si>
    <t>10c</t>
  </si>
  <si>
    <t>23c</t>
  </si>
  <si>
    <t>22a</t>
  </si>
  <si>
    <t>55b</t>
  </si>
  <si>
    <t>1g</t>
  </si>
  <si>
    <t>82a</t>
  </si>
  <si>
    <t>8b</t>
  </si>
  <si>
    <t>27d</t>
  </si>
  <si>
    <t>13d</t>
  </si>
  <si>
    <t>40d</t>
  </si>
  <si>
    <t>62a</t>
  </si>
  <si>
    <t>4k</t>
  </si>
  <si>
    <t>50a</t>
  </si>
  <si>
    <t>4c</t>
  </si>
  <si>
    <t>Schleusenstrasse</t>
  </si>
  <si>
    <t>40b</t>
  </si>
  <si>
    <t>7a</t>
  </si>
  <si>
    <t>38a</t>
  </si>
  <si>
    <t>52a</t>
  </si>
  <si>
    <t>15d</t>
  </si>
  <si>
    <t>25a</t>
  </si>
  <si>
    <t>34b</t>
  </si>
  <si>
    <t>17a</t>
  </si>
  <si>
    <t>34a</t>
  </si>
  <si>
    <t>13b</t>
  </si>
  <si>
    <t>20c</t>
  </si>
  <si>
    <t>5b</t>
  </si>
  <si>
    <t>LÃ¤ngholz</t>
  </si>
  <si>
    <t>41f</t>
  </si>
  <si>
    <t>77b</t>
  </si>
  <si>
    <t>41d</t>
  </si>
  <si>
    <t>50b</t>
  </si>
  <si>
    <t>1c</t>
  </si>
  <si>
    <t>55a</t>
  </si>
  <si>
    <t>MÃ¶Ã¶sli</t>
  </si>
  <si>
    <t>40f</t>
  </si>
  <si>
    <t>50d</t>
  </si>
  <si>
    <t>41a</t>
  </si>
  <si>
    <t>51c</t>
  </si>
  <si>
    <t>43a</t>
  </si>
  <si>
    <t>27b</t>
  </si>
  <si>
    <t>29a</t>
  </si>
  <si>
    <t>40a</t>
  </si>
  <si>
    <t>26b</t>
  </si>
  <si>
    <t>2c</t>
  </si>
  <si>
    <t>Kellersriedweg</t>
  </si>
  <si>
    <t>33a</t>
  </si>
  <si>
    <t>8c</t>
  </si>
  <si>
    <t>44c</t>
  </si>
  <si>
    <t>78d</t>
  </si>
  <si>
    <t>A5</t>
  </si>
  <si>
    <t>15f</t>
  </si>
  <si>
    <t>6c</t>
  </si>
  <si>
    <t>37b</t>
  </si>
  <si>
    <t>48a</t>
  </si>
  <si>
    <t>56a</t>
  </si>
  <si>
    <t>4i</t>
  </si>
  <si>
    <t>32c</t>
  </si>
  <si>
    <t>50c</t>
  </si>
  <si>
    <t>41g</t>
  </si>
  <si>
    <t>4d</t>
  </si>
  <si>
    <t>64a</t>
  </si>
  <si>
    <t>67a</t>
  </si>
  <si>
    <t>50f</t>
  </si>
  <si>
    <t>21f</t>
  </si>
  <si>
    <t>13c</t>
  </si>
  <si>
    <t>7c</t>
  </si>
  <si>
    <t>30b</t>
  </si>
  <si>
    <t>40e</t>
  </si>
  <si>
    <t>36a</t>
  </si>
  <si>
    <t>Parkstrasse</t>
  </si>
  <si>
    <t>2b</t>
  </si>
  <si>
    <t>53a</t>
  </si>
  <si>
    <t>39a</t>
  </si>
  <si>
    <t>4f</t>
  </si>
  <si>
    <t>44a</t>
  </si>
  <si>
    <t>23d</t>
  </si>
  <si>
    <t>41b</t>
  </si>
  <si>
    <t>63a</t>
  </si>
  <si>
    <t>7b</t>
  </si>
  <si>
    <t>38b</t>
  </si>
  <si>
    <t>78e</t>
  </si>
  <si>
    <t>13e</t>
  </si>
  <si>
    <t>18b</t>
  </si>
  <si>
    <t>50e</t>
  </si>
  <si>
    <t>35b</t>
  </si>
  <si>
    <t>34d</t>
  </si>
  <si>
    <t>59a</t>
  </si>
  <si>
    <t>46a</t>
  </si>
  <si>
    <t>4h</t>
  </si>
  <si>
    <t>34c</t>
  </si>
  <si>
    <t>4e</t>
  </si>
  <si>
    <t>66a</t>
  </si>
  <si>
    <t>21e</t>
  </si>
  <si>
    <t>1e</t>
  </si>
  <si>
    <t>41e</t>
  </si>
  <si>
    <t>4g</t>
  </si>
  <si>
    <t>41c</t>
  </si>
  <si>
    <t>64b</t>
  </si>
  <si>
    <t>27c</t>
  </si>
  <si>
    <t>58a</t>
  </si>
  <si>
    <t>60a</t>
  </si>
  <si>
    <t>1f</t>
  </si>
  <si>
    <t>77a</t>
  </si>
  <si>
    <t>20b</t>
  </si>
  <si>
    <t>Eichenweg</t>
  </si>
  <si>
    <t>37a</t>
  </si>
  <si>
    <t>Building found</t>
  </si>
  <si>
    <t>Blank</t>
  </si>
  <si>
    <t>Total</t>
  </si>
  <si>
    <t>dach_max_featureID</t>
  </si>
  <si>
    <t>dach_max_flaeche</t>
  </si>
  <si>
    <t>dach_max_gstrahlung</t>
  </si>
  <si>
    <t>dach_max_eignung</t>
  </si>
  <si>
    <t>dach_max_stromertrag</t>
  </si>
  <si>
    <t>Bestes Dach nach Stromertrag</t>
  </si>
  <si>
    <t>ADR_x</t>
  </si>
  <si>
    <t>ADR_y</t>
  </si>
  <si>
    <t>Koordinaten WGS84</t>
  </si>
  <si>
    <t>LV95</t>
  </si>
  <si>
    <t>2555 Brügg BE</t>
  </si>
  <si>
    <t>Neubrückstrasse</t>
  </si>
  <si>
    <t>Mühleweg</t>
  </si>
  <si>
    <t>Grünweg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</si>
</sst>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2" fontId="0" fillId="33" borderId="0" xfId="0" applyNumberFormat="1" applyFill="1"/>
    <xf numFmtId="1" fontId="0" fillId="33" borderId="0" xfId="0" applyNumberFormat="1" applyFill="1"/>
    <xf numFmtId="1" fontId="0" fillId="35" borderId="0" xfId="0" applyNumberFormat="1" applyFill="1"/>
    <xf numFmtId="2" fontId="0" fillId="35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0" fillId="0" borderId="0" xfId="0" applyAlignment="1">
      <alignment wrapText="1"/>
    </xf>
    <xf numFmtId="1" fontId="0" fillId="34" borderId="0" xfId="0" applyNumberFormat="1" applyFill="1" applyAlignment="1">
      <alignment wrapText="1"/>
    </xf>
    <xf numFmtId="2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1" fontId="0" fillId="33" borderId="0" xfId="0" applyNumberFormat="1" applyFill="1" applyAlignment="1">
      <alignment wrapText="1"/>
    </xf>
    <xf numFmtId="2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1" fontId="0" fillId="35" borderId="0" xfId="0" applyNumberFormat="1" applyFill="1" applyAlignment="1">
      <alignment wrapText="1"/>
    </xf>
    <xf numFmtId="2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1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231"/>
  <sheetViews>
    <sheetView tabSelected="1" workbookViewId="0">
      <selection activeCell="W3" sqref="W3"/>
    </sheetView>
  </sheetViews>
  <sheetFormatPr defaultRowHeight="14.4" x14ac:dyDescent="0.3"/>
  <cols>
    <col min="2" max="6" width="0" hidden="1" customWidth="1"/>
    <col min="7" max="7" width="16" bestFit="1" customWidth="1"/>
    <col min="10" max="10" width="0" hidden="1" customWidth="1"/>
    <col min="11" max="11" width="14" bestFit="1" customWidth="1"/>
    <col min="12" max="17" width="0" hidden="1" customWidth="1"/>
    <col min="23" max="23" width="13" style="10" customWidth="1"/>
    <col min="24" max="24" width="13" style="9" customWidth="1"/>
    <col min="25" max="25" width="13" style="10" customWidth="1"/>
    <col min="26" max="26" width="13" style="3" customWidth="1"/>
    <col min="27" max="27" width="13" style="10" customWidth="1"/>
    <col min="28" max="28" width="12.5546875" style="5" bestFit="1" customWidth="1"/>
    <col min="29" max="29" width="8.88671875" style="4"/>
    <col min="30" max="30" width="11.5546875" style="5" bestFit="1" customWidth="1"/>
    <col min="31" max="31" width="8.88671875" style="2"/>
    <col min="32" max="32" width="11.5546875" style="5" bestFit="1" customWidth="1"/>
    <col min="33" max="33" width="12.5546875" style="6" bestFit="1" customWidth="1"/>
    <col min="34" max="34" width="8.88671875" style="7"/>
    <col min="35" max="35" width="11.5546875" style="6" bestFit="1" customWidth="1"/>
    <col min="36" max="36" width="8.88671875" style="8"/>
    <col min="37" max="37" width="11.5546875" style="6" bestFit="1" customWidth="1"/>
    <col min="38" max="38" width="12.5546875" style="5" bestFit="1" customWidth="1"/>
    <col min="39" max="39" width="8.88671875" style="4"/>
    <col min="40" max="40" width="11.5546875" style="5" bestFit="1" customWidth="1"/>
    <col min="41" max="41" width="8.88671875" style="2"/>
    <col min="42" max="42" width="11.5546875" style="5" bestFit="1" customWidth="1"/>
    <col min="43" max="43" width="12.5546875" style="6" bestFit="1" customWidth="1"/>
    <col min="44" max="44" width="8.88671875" style="7"/>
    <col min="45" max="45" width="11.5546875" style="6" bestFit="1" customWidth="1"/>
    <col min="46" max="46" width="8.88671875" style="8"/>
    <col min="47" max="47" width="11.5546875" style="6" bestFit="1" customWidth="1"/>
    <col min="48" max="48" width="12.5546875" style="5" bestFit="1" customWidth="1"/>
    <col min="49" max="49" width="8.88671875" style="4"/>
    <col min="50" max="50" width="11.5546875" style="5" bestFit="1" customWidth="1"/>
    <col min="51" max="51" width="8.88671875" style="2"/>
    <col min="52" max="52" width="11.5546875" style="5" bestFit="1" customWidth="1"/>
    <col min="53" max="53" width="12.5546875" style="6" bestFit="1" customWidth="1"/>
    <col min="54" max="54" width="8.88671875" style="7"/>
    <col min="55" max="55" width="11.5546875" style="6" bestFit="1" customWidth="1"/>
    <col min="56" max="56" width="8.88671875" style="8"/>
    <col min="57" max="57" width="11.5546875" style="6" bestFit="1" customWidth="1"/>
    <col min="58" max="58" width="12.5546875" style="5" bestFit="1" customWidth="1"/>
    <col min="59" max="59" width="8.88671875" style="4"/>
    <col min="60" max="60" width="11.5546875" style="5" bestFit="1" customWidth="1"/>
    <col min="61" max="61" width="8.88671875" style="2"/>
    <col min="62" max="62" width="11.5546875" style="5" bestFit="1" customWidth="1"/>
    <col min="63" max="63" width="12.5546875" style="6" bestFit="1" customWidth="1"/>
    <col min="64" max="64" width="8.88671875" style="7"/>
    <col min="65" max="65" width="11.5546875" style="6" bestFit="1" customWidth="1"/>
    <col min="66" max="66" width="8.88671875" style="8"/>
    <col min="67" max="67" width="11.5546875" style="6" bestFit="1" customWidth="1"/>
    <col min="68" max="68" width="12.5546875" style="5" bestFit="1" customWidth="1"/>
    <col min="69" max="69" width="8.88671875" style="4"/>
    <col min="70" max="70" width="11.5546875" style="5" bestFit="1" customWidth="1"/>
    <col min="71" max="71" width="8.88671875" style="2"/>
    <col min="72" max="72" width="11.5546875" style="5" bestFit="1" customWidth="1"/>
    <col min="73" max="73" width="12.5546875" style="6" bestFit="1" customWidth="1"/>
    <col min="74" max="74" width="8.88671875" style="7"/>
    <col min="75" max="75" width="11.5546875" style="6" bestFit="1" customWidth="1"/>
    <col min="76" max="76" width="8.88671875" style="8"/>
    <col min="77" max="77" width="11.5546875" style="6" bestFit="1" customWidth="1"/>
    <col min="78" max="78" width="12.5546875" style="5" bestFit="1" customWidth="1"/>
    <col min="79" max="79" width="8.88671875" style="4"/>
    <col min="80" max="80" width="11.5546875" style="5" bestFit="1" customWidth="1"/>
    <col min="81" max="81" width="8.88671875" style="2"/>
    <col min="82" max="82" width="11.5546875" style="5" bestFit="1" customWidth="1"/>
    <col min="83" max="83" width="12.5546875" style="6" bestFit="1" customWidth="1"/>
    <col min="84" max="84" width="8.88671875" style="7"/>
    <col min="85" max="85" width="11.5546875" style="6" bestFit="1" customWidth="1"/>
    <col min="86" max="86" width="8.88671875" style="8"/>
    <col min="87" max="87" width="11.5546875" style="6" bestFit="1" customWidth="1"/>
    <col min="88" max="88" width="12.5546875" style="5" bestFit="1" customWidth="1"/>
    <col min="89" max="89" width="8.88671875" style="4"/>
    <col min="90" max="90" width="11.5546875" style="5" bestFit="1" customWidth="1"/>
    <col min="91" max="91" width="8.88671875" style="2"/>
    <col min="92" max="92" width="11.5546875" style="5" bestFit="1" customWidth="1"/>
    <col min="93" max="93" width="12.5546875" style="6" bestFit="1" customWidth="1"/>
    <col min="94" max="94" width="8.88671875" style="7"/>
    <col min="95" max="95" width="11.5546875" style="6" bestFit="1" customWidth="1"/>
    <col min="96" max="96" width="8.88671875" style="8"/>
    <col min="97" max="97" width="11.5546875" style="6" bestFit="1" customWidth="1"/>
    <col min="98" max="98" width="12.5546875" style="5" bestFit="1" customWidth="1"/>
    <col min="99" max="99" width="8.88671875" style="4"/>
    <col min="100" max="100" width="11.5546875" style="5" bestFit="1" customWidth="1"/>
    <col min="101" max="101" width="8.88671875" style="2"/>
    <col min="102" max="102" width="11.5546875" style="5" bestFit="1" customWidth="1"/>
    <col min="103" max="103" width="12.5546875" style="6" bestFit="1" customWidth="1"/>
    <col min="104" max="104" width="8.88671875" style="7"/>
    <col min="105" max="105" width="11.5546875" style="6" bestFit="1" customWidth="1"/>
    <col min="106" max="106" width="8.88671875" style="8"/>
    <col min="107" max="107" width="11.5546875" style="6" bestFit="1" customWidth="1"/>
    <col min="108" max="108" width="12.5546875" style="5" bestFit="1" customWidth="1"/>
    <col min="109" max="109" width="8.88671875" style="4"/>
    <col min="110" max="110" width="11.5546875" style="5" bestFit="1" customWidth="1"/>
    <col min="111" max="111" width="8.88671875" style="2"/>
    <col min="112" max="112" width="11.5546875" style="5" bestFit="1" customWidth="1"/>
    <col min="113" max="113" width="12.5546875" style="6" bestFit="1" customWidth="1"/>
    <col min="114" max="114" width="8.88671875" style="7"/>
    <col min="115" max="115" width="11.5546875" style="6" bestFit="1" customWidth="1"/>
    <col min="116" max="116" width="8.88671875" style="8"/>
    <col min="117" max="117" width="11.5546875" style="6" bestFit="1" customWidth="1"/>
    <col min="118" max="118" width="12.5546875" style="5" bestFit="1" customWidth="1"/>
    <col min="119" max="119" width="8.88671875" style="4"/>
    <col min="120" max="120" width="11.5546875" style="5" bestFit="1" customWidth="1"/>
    <col min="121" max="121" width="8.88671875" style="2"/>
    <col min="122" max="122" width="11.5546875" style="5" bestFit="1" customWidth="1"/>
    <col min="123" max="123" width="12.5546875" style="6" bestFit="1" customWidth="1"/>
    <col min="124" max="124" width="8.88671875" style="7"/>
    <col min="125" max="125" width="11.5546875" style="6" bestFit="1" customWidth="1"/>
    <col min="126" max="126" width="8.88671875" style="8"/>
    <col min="127" max="127" width="11.5546875" style="6" bestFit="1" customWidth="1"/>
    <col min="128" max="128" width="12.5546875" style="5" bestFit="1" customWidth="1"/>
    <col min="129" max="129" width="8.88671875" style="4"/>
    <col min="130" max="130" width="11.5546875" style="5" bestFit="1" customWidth="1"/>
    <col min="131" max="131" width="8.88671875" style="2"/>
    <col min="132" max="132" width="11.5546875" style="5" bestFit="1" customWidth="1"/>
    <col min="133" max="133" width="12.5546875" style="6" bestFit="1" customWidth="1"/>
    <col min="134" max="134" width="8.88671875" style="7"/>
    <col min="135" max="135" width="11.5546875" style="6" bestFit="1" customWidth="1"/>
    <col min="136" max="136" width="8.88671875" style="8"/>
    <col min="137" max="137" width="11.5546875" style="6" bestFit="1" customWidth="1"/>
    <col min="138" max="138" width="12.5546875" style="5" bestFit="1" customWidth="1"/>
    <col min="139" max="139" width="8.88671875" style="4"/>
    <col min="140" max="140" width="11.5546875" style="5" bestFit="1" customWidth="1"/>
    <col min="141" max="141" width="8.88671875" style="2"/>
    <col min="142" max="142" width="11.5546875" style="5" bestFit="1" customWidth="1"/>
    <col min="143" max="143" width="12.5546875" style="6" bestFit="1" customWidth="1"/>
    <col min="144" max="144" width="8.88671875" style="7"/>
    <col min="145" max="145" width="11.5546875" style="6" bestFit="1" customWidth="1"/>
    <col min="146" max="146" width="8.88671875" style="8"/>
    <col min="147" max="147" width="11.5546875" style="6" bestFit="1" customWidth="1"/>
    <col min="148" max="148" width="12.5546875" style="5" bestFit="1" customWidth="1"/>
    <col min="149" max="149" width="8.88671875" style="4"/>
    <col min="150" max="150" width="11.5546875" style="5" bestFit="1" customWidth="1"/>
    <col min="151" max="151" width="8.88671875" style="2"/>
    <col min="152" max="152" width="11.5546875" style="5" bestFit="1" customWidth="1"/>
  </cols>
  <sheetData>
    <row r="1" spans="1:152" x14ac:dyDescent="0.3">
      <c r="R1" s="22" t="s">
        <v>408</v>
      </c>
      <c r="S1" s="22"/>
      <c r="T1" s="22" t="s">
        <v>407</v>
      </c>
      <c r="U1" s="22"/>
      <c r="W1" s="21" t="s">
        <v>404</v>
      </c>
      <c r="X1" s="21"/>
      <c r="Y1" s="21"/>
      <c r="Z1" s="21"/>
      <c r="AA1" s="21"/>
    </row>
    <row r="2" spans="1:152" s="11" customFormat="1" ht="51" customHeigh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405</v>
      </c>
      <c r="U2" s="11" t="s">
        <v>406</v>
      </c>
      <c r="V2" s="11" t="s">
        <v>19</v>
      </c>
      <c r="W2" s="12" t="s">
        <v>399</v>
      </c>
      <c r="X2" s="13" t="s">
        <v>400</v>
      </c>
      <c r="Y2" s="12" t="s">
        <v>401</v>
      </c>
      <c r="Z2" s="14" t="s">
        <v>402</v>
      </c>
      <c r="AA2" s="12" t="s">
        <v>403</v>
      </c>
      <c r="AB2" s="15" t="s">
        <v>20</v>
      </c>
      <c r="AC2" s="16" t="s">
        <v>21</v>
      </c>
      <c r="AD2" s="15" t="s">
        <v>22</v>
      </c>
      <c r="AE2" s="17" t="s">
        <v>23</v>
      </c>
      <c r="AF2" s="15" t="s">
        <v>24</v>
      </c>
      <c r="AG2" s="18" t="s">
        <v>25</v>
      </c>
      <c r="AH2" s="19" t="s">
        <v>26</v>
      </c>
      <c r="AI2" s="18" t="s">
        <v>27</v>
      </c>
      <c r="AJ2" s="20" t="s">
        <v>28</v>
      </c>
      <c r="AK2" s="18" t="s">
        <v>29</v>
      </c>
      <c r="AL2" s="15" t="s">
        <v>30</v>
      </c>
      <c r="AM2" s="16" t="s">
        <v>31</v>
      </c>
      <c r="AN2" s="15" t="s">
        <v>32</v>
      </c>
      <c r="AO2" s="17" t="s">
        <v>33</v>
      </c>
      <c r="AP2" s="15" t="s">
        <v>34</v>
      </c>
      <c r="AQ2" s="18" t="s">
        <v>35</v>
      </c>
      <c r="AR2" s="19" t="s">
        <v>36</v>
      </c>
      <c r="AS2" s="18" t="s">
        <v>37</v>
      </c>
      <c r="AT2" s="20" t="s">
        <v>38</v>
      </c>
      <c r="AU2" s="18" t="s">
        <v>39</v>
      </c>
      <c r="AV2" s="15" t="s">
        <v>40</v>
      </c>
      <c r="AW2" s="16" t="s">
        <v>41</v>
      </c>
      <c r="AX2" s="15" t="s">
        <v>42</v>
      </c>
      <c r="AY2" s="17" t="s">
        <v>43</v>
      </c>
      <c r="AZ2" s="15" t="s">
        <v>44</v>
      </c>
      <c r="BA2" s="18" t="s">
        <v>45</v>
      </c>
      <c r="BB2" s="19" t="s">
        <v>46</v>
      </c>
      <c r="BC2" s="18" t="s">
        <v>47</v>
      </c>
      <c r="BD2" s="20" t="s">
        <v>48</v>
      </c>
      <c r="BE2" s="18" t="s">
        <v>49</v>
      </c>
      <c r="BF2" s="15" t="s">
        <v>50</v>
      </c>
      <c r="BG2" s="16" t="s">
        <v>51</v>
      </c>
      <c r="BH2" s="15" t="s">
        <v>52</v>
      </c>
      <c r="BI2" s="17" t="s">
        <v>53</v>
      </c>
      <c r="BJ2" s="15" t="s">
        <v>54</v>
      </c>
      <c r="BK2" s="18" t="s">
        <v>55</v>
      </c>
      <c r="BL2" s="19" t="s">
        <v>56</v>
      </c>
      <c r="BM2" s="18" t="s">
        <v>57</v>
      </c>
      <c r="BN2" s="20" t="s">
        <v>58</v>
      </c>
      <c r="BO2" s="18" t="s">
        <v>59</v>
      </c>
      <c r="BP2" s="15" t="s">
        <v>60</v>
      </c>
      <c r="BQ2" s="16" t="s">
        <v>61</v>
      </c>
      <c r="BR2" s="15" t="s">
        <v>62</v>
      </c>
      <c r="BS2" s="17" t="s">
        <v>63</v>
      </c>
      <c r="BT2" s="15" t="s">
        <v>64</v>
      </c>
      <c r="BU2" s="18" t="s">
        <v>65</v>
      </c>
      <c r="BV2" s="19" t="s">
        <v>66</v>
      </c>
      <c r="BW2" s="18" t="s">
        <v>67</v>
      </c>
      <c r="BX2" s="20" t="s">
        <v>68</v>
      </c>
      <c r="BY2" s="18" t="s">
        <v>69</v>
      </c>
      <c r="BZ2" s="15" t="s">
        <v>70</v>
      </c>
      <c r="CA2" s="16" t="s">
        <v>71</v>
      </c>
      <c r="CB2" s="15" t="s">
        <v>72</v>
      </c>
      <c r="CC2" s="17" t="s">
        <v>73</v>
      </c>
      <c r="CD2" s="15" t="s">
        <v>74</v>
      </c>
      <c r="CE2" s="18" t="s">
        <v>75</v>
      </c>
      <c r="CF2" s="19" t="s">
        <v>76</v>
      </c>
      <c r="CG2" s="18" t="s">
        <v>77</v>
      </c>
      <c r="CH2" s="20" t="s">
        <v>78</v>
      </c>
      <c r="CI2" s="18" t="s">
        <v>79</v>
      </c>
      <c r="CJ2" s="15" t="s">
        <v>80</v>
      </c>
      <c r="CK2" s="16" t="s">
        <v>81</v>
      </c>
      <c r="CL2" s="15" t="s">
        <v>82</v>
      </c>
      <c r="CM2" s="17" t="s">
        <v>83</v>
      </c>
      <c r="CN2" s="15" t="s">
        <v>84</v>
      </c>
      <c r="CO2" s="18" t="s">
        <v>85</v>
      </c>
      <c r="CP2" s="19" t="s">
        <v>86</v>
      </c>
      <c r="CQ2" s="18" t="s">
        <v>87</v>
      </c>
      <c r="CR2" s="20" t="s">
        <v>88</v>
      </c>
      <c r="CS2" s="18" t="s">
        <v>89</v>
      </c>
      <c r="CT2" s="15" t="s">
        <v>90</v>
      </c>
      <c r="CU2" s="16" t="s">
        <v>91</v>
      </c>
      <c r="CV2" s="15" t="s">
        <v>92</v>
      </c>
      <c r="CW2" s="17" t="s">
        <v>93</v>
      </c>
      <c r="CX2" s="15" t="s">
        <v>94</v>
      </c>
      <c r="CY2" s="18" t="s">
        <v>95</v>
      </c>
      <c r="CZ2" s="19" t="s">
        <v>96</v>
      </c>
      <c r="DA2" s="18" t="s">
        <v>97</v>
      </c>
      <c r="DB2" s="20" t="s">
        <v>98</v>
      </c>
      <c r="DC2" s="18" t="s">
        <v>99</v>
      </c>
      <c r="DD2" s="15" t="s">
        <v>100</v>
      </c>
      <c r="DE2" s="16" t="s">
        <v>101</v>
      </c>
      <c r="DF2" s="15" t="s">
        <v>102</v>
      </c>
      <c r="DG2" s="17" t="s">
        <v>103</v>
      </c>
      <c r="DH2" s="15" t="s">
        <v>104</v>
      </c>
      <c r="DI2" s="18" t="s">
        <v>105</v>
      </c>
      <c r="DJ2" s="19" t="s">
        <v>106</v>
      </c>
      <c r="DK2" s="18" t="s">
        <v>107</v>
      </c>
      <c r="DL2" s="20" t="s">
        <v>108</v>
      </c>
      <c r="DM2" s="18" t="s">
        <v>109</v>
      </c>
      <c r="DN2" s="15" t="s">
        <v>110</v>
      </c>
      <c r="DO2" s="16" t="s">
        <v>111</v>
      </c>
      <c r="DP2" s="15" t="s">
        <v>112</v>
      </c>
      <c r="DQ2" s="17" t="s">
        <v>113</v>
      </c>
      <c r="DR2" s="15" t="s">
        <v>114</v>
      </c>
      <c r="DS2" s="18" t="s">
        <v>115</v>
      </c>
      <c r="DT2" s="19" t="s">
        <v>116</v>
      </c>
      <c r="DU2" s="18" t="s">
        <v>117</v>
      </c>
      <c r="DV2" s="20" t="s">
        <v>118</v>
      </c>
      <c r="DW2" s="18" t="s">
        <v>119</v>
      </c>
      <c r="DX2" s="15" t="s">
        <v>120</v>
      </c>
      <c r="DY2" s="16" t="s">
        <v>121</v>
      </c>
      <c r="DZ2" s="15" t="s">
        <v>122</v>
      </c>
      <c r="EA2" s="17" t="s">
        <v>123</v>
      </c>
      <c r="EB2" s="15" t="s">
        <v>124</v>
      </c>
      <c r="EC2" s="18" t="s">
        <v>125</v>
      </c>
      <c r="ED2" s="19" t="s">
        <v>126</v>
      </c>
      <c r="EE2" s="18" t="s">
        <v>127</v>
      </c>
      <c r="EF2" s="20" t="s">
        <v>128</v>
      </c>
      <c r="EG2" s="18" t="s">
        <v>129</v>
      </c>
      <c r="EH2" s="15" t="s">
        <v>130</v>
      </c>
      <c r="EI2" s="16" t="s">
        <v>131</v>
      </c>
      <c r="EJ2" s="15" t="s">
        <v>132</v>
      </c>
      <c r="EK2" s="17" t="s">
        <v>133</v>
      </c>
      <c r="EL2" s="15" t="s">
        <v>134</v>
      </c>
      <c r="EM2" s="18" t="s">
        <v>135</v>
      </c>
      <c r="EN2" s="19" t="s">
        <v>136</v>
      </c>
      <c r="EO2" s="18" t="s">
        <v>137</v>
      </c>
      <c r="EP2" s="20" t="s">
        <v>138</v>
      </c>
      <c r="EQ2" s="18" t="s">
        <v>139</v>
      </c>
      <c r="ER2" s="15" t="s">
        <v>140</v>
      </c>
      <c r="ES2" s="16" t="s">
        <v>141</v>
      </c>
      <c r="ET2" s="15" t="s">
        <v>142</v>
      </c>
      <c r="EU2" s="17" t="s">
        <v>143</v>
      </c>
      <c r="EV2" s="15" t="s">
        <v>144</v>
      </c>
    </row>
    <row r="3" spans="1:152" x14ac:dyDescent="0.3">
      <c r="A3">
        <v>276</v>
      </c>
      <c r="B3">
        <v>120620</v>
      </c>
      <c r="C3">
        <v>100849941</v>
      </c>
      <c r="D3">
        <v>10010249</v>
      </c>
      <c r="E3">
        <v>1383971</v>
      </c>
      <c r="F3">
        <v>0</v>
      </c>
      <c r="G3" t="s">
        <v>189</v>
      </c>
      <c r="H3">
        <v>40</v>
      </c>
      <c r="I3" t="s">
        <v>174</v>
      </c>
      <c r="K3" t="s">
        <v>409</v>
      </c>
      <c r="L3">
        <v>733</v>
      </c>
      <c r="M3" t="s">
        <v>148</v>
      </c>
      <c r="N3" t="s">
        <v>149</v>
      </c>
      <c r="O3" t="b">
        <v>1</v>
      </c>
      <c r="P3" t="b">
        <v>1</v>
      </c>
      <c r="Q3" s="1">
        <v>44401</v>
      </c>
      <c r="R3">
        <v>2586967</v>
      </c>
      <c r="S3">
        <v>1218707</v>
      </c>
      <c r="T3">
        <v>7.2668883637116899</v>
      </c>
      <c r="U3">
        <v>47.119222901138997</v>
      </c>
      <c r="V3">
        <v>3203641</v>
      </c>
      <c r="W3" s="10" cm="1">
        <f t="array" ref="W3">INDEX($AB3:$EV3,0,MATCH($AA3,$AB3:$EV3,0)-4)</f>
        <v>13455826</v>
      </c>
      <c r="X3" s="9" cm="1">
        <f t="array" ref="X3">INDEX($AB3:$EV3,0,MATCH($AA3,$AB3:$EV3,0)-3)</f>
        <v>11181.7138</v>
      </c>
      <c r="Y3" s="10" cm="1">
        <f t="array" ref="Y3">INDEX($AB3:$EV3,0,MATCH($AA3,$AB3:$EV3,0)-2)</f>
        <v>14603318</v>
      </c>
      <c r="Z3" s="3" t="str" cm="1">
        <f t="array" ref="Z3">LEFT(INDEX($AB3:$EV3,0,MATCH($AA3,$AB3:$EV3,0)-1),(FIND("#",INDEX($AB3:$EV3,0,MATCH($AA3,$AB3:$EV3,0)-1),1)-1))</f>
        <v>Sehr gut</v>
      </c>
      <c r="AA3" s="10">
        <f>MAX(AF3,AK3,AP3,AU3,AZ3,BE3,BJ3,BO3,BT3,BY3,CD3,CI3,CN3,CS3,CX3,DC3,DH3,DM3,DR3,DW3,EB3,EG3,EL3,EQ3,EV3)</f>
        <v>1986051</v>
      </c>
      <c r="AB3" s="5">
        <v>13455829</v>
      </c>
      <c r="AC3" s="4">
        <v>224.52882399999999</v>
      </c>
      <c r="AD3" s="5">
        <v>226774</v>
      </c>
      <c r="AE3" s="2" t="s">
        <v>151</v>
      </c>
      <c r="AF3" s="5">
        <v>30841</v>
      </c>
      <c r="AG3" s="6">
        <v>13455828</v>
      </c>
      <c r="AH3" s="7">
        <v>455.61014540000002</v>
      </c>
      <c r="AI3" s="6">
        <v>543999</v>
      </c>
      <c r="AJ3" s="8" t="s">
        <v>151</v>
      </c>
      <c r="AK3" s="6">
        <v>73984</v>
      </c>
      <c r="AL3" s="5">
        <v>13455825</v>
      </c>
      <c r="AM3" s="4">
        <v>995.97991820000004</v>
      </c>
      <c r="AN3" s="5">
        <v>1247963</v>
      </c>
      <c r="AO3" s="2" t="s">
        <v>150</v>
      </c>
      <c r="AP3" s="5">
        <v>169723</v>
      </c>
      <c r="AQ3" s="6">
        <v>13455827</v>
      </c>
      <c r="AR3" s="7">
        <v>8805.9087959999997</v>
      </c>
      <c r="AS3" s="6">
        <v>11086639</v>
      </c>
      <c r="AT3" s="8" t="s">
        <v>150</v>
      </c>
      <c r="AU3" s="6">
        <v>1507783</v>
      </c>
      <c r="AV3" s="5">
        <v>13455834</v>
      </c>
      <c r="AW3" s="4">
        <v>261.20337069999999</v>
      </c>
      <c r="AX3" s="5">
        <v>317885</v>
      </c>
      <c r="AY3" s="2" t="s">
        <v>150</v>
      </c>
      <c r="AZ3" s="5">
        <v>43232</v>
      </c>
      <c r="BA3" s="6">
        <v>13455832</v>
      </c>
      <c r="BB3" s="7">
        <v>223.337231</v>
      </c>
      <c r="BC3" s="6">
        <v>148743</v>
      </c>
      <c r="BD3" s="8" t="s">
        <v>155</v>
      </c>
      <c r="BE3" s="6">
        <v>20229</v>
      </c>
      <c r="BF3" s="5">
        <v>13455831</v>
      </c>
      <c r="BG3" s="4">
        <v>233.09312940000001</v>
      </c>
      <c r="BH3" s="5">
        <v>235424</v>
      </c>
      <c r="BI3" s="2" t="s">
        <v>151</v>
      </c>
      <c r="BJ3" s="5">
        <v>32018</v>
      </c>
      <c r="BK3" s="6">
        <v>13455833</v>
      </c>
      <c r="BL3" s="7">
        <v>107.54714</v>
      </c>
      <c r="BM3" s="6">
        <v>135294</v>
      </c>
      <c r="BN3" s="8" t="s">
        <v>150</v>
      </c>
      <c r="BO3" s="6">
        <v>18400</v>
      </c>
      <c r="BP3" s="5">
        <v>13455830</v>
      </c>
      <c r="BQ3" s="4">
        <v>208.8979756</v>
      </c>
      <c r="BR3" s="5">
        <v>203467</v>
      </c>
      <c r="BS3" s="2" t="s">
        <v>153</v>
      </c>
      <c r="BT3" s="5">
        <v>27672</v>
      </c>
      <c r="BU3" s="6">
        <v>13455826</v>
      </c>
      <c r="BV3" s="7">
        <v>11181.7138</v>
      </c>
      <c r="BW3" s="6">
        <v>14603318</v>
      </c>
      <c r="BX3" s="8" t="s">
        <v>150</v>
      </c>
      <c r="BY3" s="6">
        <v>1986051</v>
      </c>
    </row>
    <row r="4" spans="1:152" x14ac:dyDescent="0.3">
      <c r="A4">
        <v>953</v>
      </c>
      <c r="B4">
        <v>2500908</v>
      </c>
      <c r="C4">
        <v>102883566</v>
      </c>
      <c r="D4">
        <v>10010249</v>
      </c>
      <c r="E4">
        <v>504032429</v>
      </c>
      <c r="F4">
        <v>0</v>
      </c>
      <c r="G4" t="s">
        <v>189</v>
      </c>
      <c r="H4" t="s">
        <v>331</v>
      </c>
      <c r="I4" t="s">
        <v>174</v>
      </c>
      <c r="K4" t="s">
        <v>409</v>
      </c>
      <c r="L4">
        <v>733</v>
      </c>
      <c r="M4" t="s">
        <v>148</v>
      </c>
      <c r="N4" t="s">
        <v>149</v>
      </c>
      <c r="O4" t="b">
        <v>1</v>
      </c>
      <c r="P4" t="b">
        <v>1</v>
      </c>
      <c r="Q4" s="1">
        <v>44401</v>
      </c>
      <c r="R4">
        <v>2586968</v>
      </c>
      <c r="S4">
        <v>1218691</v>
      </c>
      <c r="T4">
        <v>7.2669020054463296</v>
      </c>
      <c r="U4">
        <v>47.119079003410597</v>
      </c>
      <c r="V4">
        <v>3203641</v>
      </c>
      <c r="W4" s="10" cm="1">
        <f t="array" ref="W4">INDEX($AB4:$EV4,0,MATCH($AA4,$AB4:$EV4,0)-4)</f>
        <v>13455826</v>
      </c>
      <c r="X4" s="9" cm="1">
        <f t="array" ref="X4">INDEX($AB4:$EV4,0,MATCH($AA4,$AB4:$EV4,0)-3)</f>
        <v>11181.7138</v>
      </c>
      <c r="Y4" s="10" cm="1">
        <f t="array" ref="Y4">INDEX($AB4:$EV4,0,MATCH($AA4,$AB4:$EV4,0)-2)</f>
        <v>14603318</v>
      </c>
      <c r="Z4" s="3" t="str" cm="1">
        <f t="array" ref="Z4">LEFT(INDEX($AB4:$EV4,0,MATCH($AA4,$AB4:$EV4,0)-1),(FIND("#",INDEX($AB4:$EV4,0,MATCH($AA4,$AB4:$EV4,0)-1),1)-1))</f>
        <v>Sehr gut</v>
      </c>
      <c r="AA4" s="10">
        <f>MAX(AF4,AK4,AP4,AU4,AZ4,BE4,BJ4,BO4,BT4,BY4,CD4,CI4,CN4,CS4,CX4,DC4,DH4,DM4,DR4,DW4,EB4,EG4,EL4,EQ4,EV4)</f>
        <v>1986051</v>
      </c>
      <c r="AB4" s="5">
        <v>13455829</v>
      </c>
      <c r="AC4" s="4">
        <v>224.52882399999999</v>
      </c>
      <c r="AD4" s="5">
        <v>226774</v>
      </c>
      <c r="AE4" s="2" t="s">
        <v>151</v>
      </c>
      <c r="AF4" s="5">
        <v>30841</v>
      </c>
      <c r="AG4" s="6">
        <v>13455828</v>
      </c>
      <c r="AH4" s="7">
        <v>455.61014540000002</v>
      </c>
      <c r="AI4" s="6">
        <v>543999</v>
      </c>
      <c r="AJ4" s="8" t="s">
        <v>151</v>
      </c>
      <c r="AK4" s="6">
        <v>73984</v>
      </c>
      <c r="AL4" s="5">
        <v>13455825</v>
      </c>
      <c r="AM4" s="4">
        <v>995.97991820000004</v>
      </c>
      <c r="AN4" s="5">
        <v>1247963</v>
      </c>
      <c r="AO4" s="2" t="s">
        <v>150</v>
      </c>
      <c r="AP4" s="5">
        <v>169723</v>
      </c>
      <c r="AQ4" s="6">
        <v>13455827</v>
      </c>
      <c r="AR4" s="7">
        <v>8805.9087959999997</v>
      </c>
      <c r="AS4" s="6">
        <v>11086639</v>
      </c>
      <c r="AT4" s="8" t="s">
        <v>150</v>
      </c>
      <c r="AU4" s="6">
        <v>1507783</v>
      </c>
      <c r="AV4" s="5">
        <v>13455834</v>
      </c>
      <c r="AW4" s="4">
        <v>261.20337069999999</v>
      </c>
      <c r="AX4" s="5">
        <v>317885</v>
      </c>
      <c r="AY4" s="2" t="s">
        <v>150</v>
      </c>
      <c r="AZ4" s="5">
        <v>43232</v>
      </c>
      <c r="BA4" s="6">
        <v>13455832</v>
      </c>
      <c r="BB4" s="7">
        <v>223.337231</v>
      </c>
      <c r="BC4" s="6">
        <v>148743</v>
      </c>
      <c r="BD4" s="8" t="s">
        <v>155</v>
      </c>
      <c r="BE4" s="6">
        <v>20229</v>
      </c>
      <c r="BF4" s="5">
        <v>13455831</v>
      </c>
      <c r="BG4" s="4">
        <v>233.09312940000001</v>
      </c>
      <c r="BH4" s="5">
        <v>235424</v>
      </c>
      <c r="BI4" s="2" t="s">
        <v>151</v>
      </c>
      <c r="BJ4" s="5">
        <v>32018</v>
      </c>
      <c r="BK4" s="6">
        <v>13455833</v>
      </c>
      <c r="BL4" s="7">
        <v>107.54714</v>
      </c>
      <c r="BM4" s="6">
        <v>135294</v>
      </c>
      <c r="BN4" s="8" t="s">
        <v>150</v>
      </c>
      <c r="BO4" s="6">
        <v>18400</v>
      </c>
      <c r="BP4" s="5">
        <v>13455830</v>
      </c>
      <c r="BQ4" s="4">
        <v>208.8979756</v>
      </c>
      <c r="BR4" s="5">
        <v>203467</v>
      </c>
      <c r="BS4" s="2" t="s">
        <v>153</v>
      </c>
      <c r="BT4" s="5">
        <v>27672</v>
      </c>
      <c r="BU4" s="6">
        <v>13455826</v>
      </c>
      <c r="BV4" s="7">
        <v>11181.7138</v>
      </c>
      <c r="BW4" s="6">
        <v>14603318</v>
      </c>
      <c r="BX4" s="8" t="s">
        <v>150</v>
      </c>
      <c r="BY4" s="6">
        <v>1986051</v>
      </c>
    </row>
    <row r="5" spans="1:152" x14ac:dyDescent="0.3">
      <c r="A5">
        <v>1031</v>
      </c>
      <c r="B5">
        <v>2503035</v>
      </c>
      <c r="C5">
        <v>102883578</v>
      </c>
      <c r="D5">
        <v>10010249</v>
      </c>
      <c r="E5">
        <v>504032426</v>
      </c>
      <c r="F5">
        <v>0</v>
      </c>
      <c r="G5" t="s">
        <v>189</v>
      </c>
      <c r="H5" t="s">
        <v>357</v>
      </c>
      <c r="I5" t="s">
        <v>174</v>
      </c>
      <c r="K5" t="s">
        <v>409</v>
      </c>
      <c r="L5">
        <v>733</v>
      </c>
      <c r="M5" t="s">
        <v>148</v>
      </c>
      <c r="N5" t="s">
        <v>149</v>
      </c>
      <c r="O5" t="b">
        <v>1</v>
      </c>
      <c r="P5" t="b">
        <v>1</v>
      </c>
      <c r="Q5" s="1">
        <v>44401</v>
      </c>
      <c r="R5">
        <v>2587042</v>
      </c>
      <c r="S5">
        <v>1218719</v>
      </c>
      <c r="T5">
        <v>7.2678763192698597</v>
      </c>
      <c r="U5">
        <v>47.119332321016799</v>
      </c>
      <c r="V5">
        <v>3203641</v>
      </c>
      <c r="W5" s="10" cm="1">
        <f t="array" ref="W5">INDEX($AB5:$EV5,0,MATCH($AA5,$AB5:$EV5,0)-4)</f>
        <v>13455826</v>
      </c>
      <c r="X5" s="9" cm="1">
        <f t="array" ref="X5">INDEX($AB5:$EV5,0,MATCH($AA5,$AB5:$EV5,0)-3)</f>
        <v>11181.7138</v>
      </c>
      <c r="Y5" s="10" cm="1">
        <f t="array" ref="Y5">INDEX($AB5:$EV5,0,MATCH($AA5,$AB5:$EV5,0)-2)</f>
        <v>14603318</v>
      </c>
      <c r="Z5" s="3" t="str" cm="1">
        <f t="array" ref="Z5">LEFT(INDEX($AB5:$EV5,0,MATCH($AA5,$AB5:$EV5,0)-1),(FIND("#",INDEX($AB5:$EV5,0,MATCH($AA5,$AB5:$EV5,0)-1),1)-1))</f>
        <v>Sehr gut</v>
      </c>
      <c r="AA5" s="10">
        <f>MAX(AF5,AK5,AP5,AU5,AZ5,BE5,BJ5,BO5,BT5,BY5,CD5,CI5,CN5,CS5,CX5,DC5,DH5,DM5,DR5,DW5,EB5,EG5,EL5,EQ5,EV5)</f>
        <v>1986051</v>
      </c>
      <c r="AB5" s="5">
        <v>13455829</v>
      </c>
      <c r="AC5" s="4">
        <v>224.52882399999999</v>
      </c>
      <c r="AD5" s="5">
        <v>226774</v>
      </c>
      <c r="AE5" s="2" t="s">
        <v>151</v>
      </c>
      <c r="AF5" s="5">
        <v>30841</v>
      </c>
      <c r="AG5" s="6">
        <v>13455828</v>
      </c>
      <c r="AH5" s="7">
        <v>455.61014540000002</v>
      </c>
      <c r="AI5" s="6">
        <v>543999</v>
      </c>
      <c r="AJ5" s="8" t="s">
        <v>151</v>
      </c>
      <c r="AK5" s="6">
        <v>73984</v>
      </c>
      <c r="AL5" s="5">
        <v>13455825</v>
      </c>
      <c r="AM5" s="4">
        <v>995.97991820000004</v>
      </c>
      <c r="AN5" s="5">
        <v>1247963</v>
      </c>
      <c r="AO5" s="2" t="s">
        <v>150</v>
      </c>
      <c r="AP5" s="5">
        <v>169723</v>
      </c>
      <c r="AQ5" s="6">
        <v>13455827</v>
      </c>
      <c r="AR5" s="7">
        <v>8805.9087959999997</v>
      </c>
      <c r="AS5" s="6">
        <v>11086639</v>
      </c>
      <c r="AT5" s="8" t="s">
        <v>150</v>
      </c>
      <c r="AU5" s="6">
        <v>1507783</v>
      </c>
      <c r="AV5" s="5">
        <v>13455834</v>
      </c>
      <c r="AW5" s="4">
        <v>261.20337069999999</v>
      </c>
      <c r="AX5" s="5">
        <v>317885</v>
      </c>
      <c r="AY5" s="2" t="s">
        <v>150</v>
      </c>
      <c r="AZ5" s="5">
        <v>43232</v>
      </c>
      <c r="BA5" s="6">
        <v>13455832</v>
      </c>
      <c r="BB5" s="7">
        <v>223.337231</v>
      </c>
      <c r="BC5" s="6">
        <v>148743</v>
      </c>
      <c r="BD5" s="8" t="s">
        <v>155</v>
      </c>
      <c r="BE5" s="6">
        <v>20229</v>
      </c>
      <c r="BF5" s="5">
        <v>13455831</v>
      </c>
      <c r="BG5" s="4">
        <v>233.09312940000001</v>
      </c>
      <c r="BH5" s="5">
        <v>235424</v>
      </c>
      <c r="BI5" s="2" t="s">
        <v>151</v>
      </c>
      <c r="BJ5" s="5">
        <v>32018</v>
      </c>
      <c r="BK5" s="6">
        <v>13455833</v>
      </c>
      <c r="BL5" s="7">
        <v>107.54714</v>
      </c>
      <c r="BM5" s="6">
        <v>135294</v>
      </c>
      <c r="BN5" s="8" t="s">
        <v>150</v>
      </c>
      <c r="BO5" s="6">
        <v>18400</v>
      </c>
      <c r="BP5" s="5">
        <v>13455830</v>
      </c>
      <c r="BQ5" s="4">
        <v>208.8979756</v>
      </c>
      <c r="BR5" s="5">
        <v>203467</v>
      </c>
      <c r="BS5" s="2" t="s">
        <v>153</v>
      </c>
      <c r="BT5" s="5">
        <v>27672</v>
      </c>
      <c r="BU5" s="6">
        <v>13455826</v>
      </c>
      <c r="BV5" s="7">
        <v>11181.7138</v>
      </c>
      <c r="BW5" s="6">
        <v>14603318</v>
      </c>
      <c r="BX5" s="8" t="s">
        <v>150</v>
      </c>
      <c r="BY5" s="6">
        <v>1986051</v>
      </c>
    </row>
    <row r="6" spans="1:152" x14ac:dyDescent="0.3">
      <c r="A6">
        <v>1049</v>
      </c>
      <c r="B6">
        <v>2503212</v>
      </c>
      <c r="C6">
        <v>102883570</v>
      </c>
      <c r="D6">
        <v>10010249</v>
      </c>
      <c r="E6">
        <v>504032428</v>
      </c>
      <c r="F6">
        <v>0</v>
      </c>
      <c r="G6" t="s">
        <v>189</v>
      </c>
      <c r="H6" t="s">
        <v>304</v>
      </c>
      <c r="I6" t="s">
        <v>174</v>
      </c>
      <c r="K6" t="s">
        <v>409</v>
      </c>
      <c r="L6">
        <v>733</v>
      </c>
      <c r="M6" t="s">
        <v>148</v>
      </c>
      <c r="N6" t="s">
        <v>149</v>
      </c>
      <c r="O6" t="b">
        <v>1</v>
      </c>
      <c r="P6" t="b">
        <v>1</v>
      </c>
      <c r="Q6" s="1">
        <v>44401</v>
      </c>
      <c r="R6">
        <v>2586994</v>
      </c>
      <c r="S6">
        <v>1218698</v>
      </c>
      <c r="T6">
        <v>7.2672444130745104</v>
      </c>
      <c r="U6">
        <v>47.119142481921898</v>
      </c>
      <c r="V6">
        <v>3203641</v>
      </c>
      <c r="W6" s="10" cm="1">
        <f t="array" ref="W6">INDEX($AB6:$EV6,0,MATCH($AA6,$AB6:$EV6,0)-4)</f>
        <v>13455826</v>
      </c>
      <c r="X6" s="9" cm="1">
        <f t="array" ref="X6">INDEX($AB6:$EV6,0,MATCH($AA6,$AB6:$EV6,0)-3)</f>
        <v>11181.7138</v>
      </c>
      <c r="Y6" s="10" cm="1">
        <f t="array" ref="Y6">INDEX($AB6:$EV6,0,MATCH($AA6,$AB6:$EV6,0)-2)</f>
        <v>14603318</v>
      </c>
      <c r="Z6" s="3" t="str" cm="1">
        <f t="array" ref="Z6">LEFT(INDEX($AB6:$EV6,0,MATCH($AA6,$AB6:$EV6,0)-1),(FIND("#",INDEX($AB6:$EV6,0,MATCH($AA6,$AB6:$EV6,0)-1),1)-1))</f>
        <v>Sehr gut</v>
      </c>
      <c r="AA6" s="10">
        <f>MAX(AF6,AK6,AP6,AU6,AZ6,BE6,BJ6,BO6,BT6,BY6,CD6,CI6,CN6,CS6,CX6,DC6,DH6,DM6,DR6,DW6,EB6,EG6,EL6,EQ6,EV6)</f>
        <v>1986051</v>
      </c>
      <c r="AB6" s="5">
        <v>13455829</v>
      </c>
      <c r="AC6" s="4">
        <v>224.52882399999999</v>
      </c>
      <c r="AD6" s="5">
        <v>226774</v>
      </c>
      <c r="AE6" s="2" t="s">
        <v>151</v>
      </c>
      <c r="AF6" s="5">
        <v>30841</v>
      </c>
      <c r="AG6" s="6">
        <v>13455828</v>
      </c>
      <c r="AH6" s="7">
        <v>455.61014540000002</v>
      </c>
      <c r="AI6" s="6">
        <v>543999</v>
      </c>
      <c r="AJ6" s="8" t="s">
        <v>151</v>
      </c>
      <c r="AK6" s="6">
        <v>73984</v>
      </c>
      <c r="AL6" s="5">
        <v>13455825</v>
      </c>
      <c r="AM6" s="4">
        <v>995.97991820000004</v>
      </c>
      <c r="AN6" s="5">
        <v>1247963</v>
      </c>
      <c r="AO6" s="2" t="s">
        <v>150</v>
      </c>
      <c r="AP6" s="5">
        <v>169723</v>
      </c>
      <c r="AQ6" s="6">
        <v>13455827</v>
      </c>
      <c r="AR6" s="7">
        <v>8805.9087959999997</v>
      </c>
      <c r="AS6" s="6">
        <v>11086639</v>
      </c>
      <c r="AT6" s="8" t="s">
        <v>150</v>
      </c>
      <c r="AU6" s="6">
        <v>1507783</v>
      </c>
      <c r="AV6" s="5">
        <v>13455834</v>
      </c>
      <c r="AW6" s="4">
        <v>261.20337069999999</v>
      </c>
      <c r="AX6" s="5">
        <v>317885</v>
      </c>
      <c r="AY6" s="2" t="s">
        <v>150</v>
      </c>
      <c r="AZ6" s="5">
        <v>43232</v>
      </c>
      <c r="BA6" s="6">
        <v>13455832</v>
      </c>
      <c r="BB6" s="7">
        <v>223.337231</v>
      </c>
      <c r="BC6" s="6">
        <v>148743</v>
      </c>
      <c r="BD6" s="8" t="s">
        <v>155</v>
      </c>
      <c r="BE6" s="6">
        <v>20229</v>
      </c>
      <c r="BF6" s="5">
        <v>13455831</v>
      </c>
      <c r="BG6" s="4">
        <v>233.09312940000001</v>
      </c>
      <c r="BH6" s="5">
        <v>235424</v>
      </c>
      <c r="BI6" s="2" t="s">
        <v>151</v>
      </c>
      <c r="BJ6" s="5">
        <v>32018</v>
      </c>
      <c r="BK6" s="6">
        <v>13455833</v>
      </c>
      <c r="BL6" s="7">
        <v>107.54714</v>
      </c>
      <c r="BM6" s="6">
        <v>135294</v>
      </c>
      <c r="BN6" s="8" t="s">
        <v>150</v>
      </c>
      <c r="BO6" s="6">
        <v>18400</v>
      </c>
      <c r="BP6" s="5">
        <v>13455830</v>
      </c>
      <c r="BQ6" s="4">
        <v>208.8979756</v>
      </c>
      <c r="BR6" s="5">
        <v>203467</v>
      </c>
      <c r="BS6" s="2" t="s">
        <v>153</v>
      </c>
      <c r="BT6" s="5">
        <v>27672</v>
      </c>
      <c r="BU6" s="6">
        <v>13455826</v>
      </c>
      <c r="BV6" s="7">
        <v>11181.7138</v>
      </c>
      <c r="BW6" s="6">
        <v>14603318</v>
      </c>
      <c r="BX6" s="8" t="s">
        <v>150</v>
      </c>
      <c r="BY6" s="6">
        <v>1986051</v>
      </c>
    </row>
    <row r="7" spans="1:152" x14ac:dyDescent="0.3">
      <c r="A7">
        <v>390</v>
      </c>
      <c r="B7">
        <v>163601</v>
      </c>
      <c r="C7">
        <v>101953393</v>
      </c>
      <c r="D7">
        <v>10010249</v>
      </c>
      <c r="E7">
        <v>191369310</v>
      </c>
      <c r="F7">
        <v>0</v>
      </c>
      <c r="G7" t="s">
        <v>189</v>
      </c>
      <c r="H7" t="s">
        <v>254</v>
      </c>
      <c r="I7" t="s">
        <v>243</v>
      </c>
      <c r="K7" t="s">
        <v>409</v>
      </c>
      <c r="L7">
        <v>733</v>
      </c>
      <c r="M7" t="s">
        <v>148</v>
      </c>
      <c r="N7" t="s">
        <v>149</v>
      </c>
      <c r="O7" t="b">
        <v>1</v>
      </c>
      <c r="P7" t="b">
        <v>1</v>
      </c>
      <c r="Q7" s="1">
        <v>44401</v>
      </c>
      <c r="R7">
        <v>2586973</v>
      </c>
      <c r="S7">
        <v>1218897</v>
      </c>
      <c r="T7">
        <v>7.2669619152993103</v>
      </c>
      <c r="U7">
        <v>47.120932040429402</v>
      </c>
      <c r="V7">
        <v>658950</v>
      </c>
      <c r="W7" s="10" cm="1">
        <f t="array" ref="W7">INDEX($AB7:$EV7,0,MATCH($AA7,$AB7:$EV7,0)-4)</f>
        <v>13455835</v>
      </c>
      <c r="X7" s="9" cm="1">
        <f t="array" ref="X7">INDEX($AB7:$EV7,0,MATCH($AA7,$AB7:$EV7,0)-3)</f>
        <v>5782.1709350000001</v>
      </c>
      <c r="Y7" s="10" cm="1">
        <f t="array" ref="Y7">INDEX($AB7:$EV7,0,MATCH($AA7,$AB7:$EV7,0)-2)</f>
        <v>7580426</v>
      </c>
      <c r="Z7" s="3" t="str" cm="1">
        <f t="array" ref="Z7">LEFT(INDEX($AB7:$EV7,0,MATCH($AA7,$AB7:$EV7,0)-1),(FIND("#",INDEX($AB7:$EV7,0,MATCH($AA7,$AB7:$EV7,0)-1),1)-1))</f>
        <v>Sehr gut</v>
      </c>
      <c r="AA7" s="10">
        <f>MAX(AF7,AK7,AP7,AU7,AZ7,BE7,BJ7,BO7,BT7,BY7,CD7,CI7,CN7,CS7,CX7,DC7,DH7,DM7,DR7,DW7,EB7,EG7,EL7,EQ7,EV7)</f>
        <v>1030938</v>
      </c>
      <c r="AB7" s="5">
        <v>13455835</v>
      </c>
      <c r="AC7" s="4">
        <v>5782.1709350000001</v>
      </c>
      <c r="AD7" s="5">
        <v>7580426</v>
      </c>
      <c r="AE7" s="2" t="s">
        <v>150</v>
      </c>
      <c r="AF7" s="5">
        <v>1030938</v>
      </c>
      <c r="AG7" s="6">
        <v>13455836</v>
      </c>
      <c r="AH7" s="7">
        <v>5719.0653830000001</v>
      </c>
      <c r="AI7" s="6">
        <v>7274651</v>
      </c>
      <c r="AJ7" s="8" t="s">
        <v>150</v>
      </c>
      <c r="AK7" s="6">
        <v>989353</v>
      </c>
    </row>
    <row r="8" spans="1:152" x14ac:dyDescent="0.3">
      <c r="A8">
        <v>812</v>
      </c>
      <c r="B8">
        <v>331709</v>
      </c>
      <c r="C8">
        <v>102212010</v>
      </c>
      <c r="D8">
        <v>10010249</v>
      </c>
      <c r="E8">
        <v>1383964</v>
      </c>
      <c r="F8">
        <v>0</v>
      </c>
      <c r="G8" t="s">
        <v>189</v>
      </c>
      <c r="H8">
        <v>44</v>
      </c>
      <c r="I8" t="s">
        <v>174</v>
      </c>
      <c r="K8" t="s">
        <v>409</v>
      </c>
      <c r="L8">
        <v>733</v>
      </c>
      <c r="M8" t="s">
        <v>148</v>
      </c>
      <c r="N8" t="s">
        <v>149</v>
      </c>
      <c r="O8" t="b">
        <v>1</v>
      </c>
      <c r="P8" t="b">
        <v>1</v>
      </c>
      <c r="Q8" s="1">
        <v>44401</v>
      </c>
      <c r="R8">
        <v>2586739</v>
      </c>
      <c r="S8">
        <v>1218726</v>
      </c>
      <c r="T8">
        <v>7.2638833652624903</v>
      </c>
      <c r="U8">
        <v>47.119389246541502</v>
      </c>
      <c r="V8">
        <v>2747622</v>
      </c>
      <c r="W8" s="10" cm="1">
        <f t="array" ref="W8">INDEX($AB8:$EV8,0,MATCH($AA8,$AB8:$EV8,0)-4)</f>
        <v>13455761</v>
      </c>
      <c r="X8" s="9" cm="1">
        <f t="array" ref="X8">INDEX($AB8:$EV8,0,MATCH($AA8,$AB8:$EV8,0)-3)</f>
        <v>4744.5993280000002</v>
      </c>
      <c r="Y8" s="10" cm="1">
        <f t="array" ref="Y8">INDEX($AB8:$EV8,0,MATCH($AA8,$AB8:$EV8,0)-2)</f>
        <v>5854836</v>
      </c>
      <c r="Z8" s="3" t="str" cm="1">
        <f t="array" ref="Z8">LEFT(INDEX($AB8:$EV8,0,MATCH($AA8,$AB8:$EV8,0)-1),(FIND("#",INDEX($AB8:$EV8,0,MATCH($AA8,$AB8:$EV8,0)-1),1)-1))</f>
        <v>Sehr gut</v>
      </c>
      <c r="AA8" s="10">
        <f>MAX(AF8,AK8,AP8,AU8,AZ8,BE8,BJ8,BO8,BT8,BY8,CD8,CI8,CN8,CS8,CX8,DC8,DH8,DM8,DR8,DW8,EB8,EG8,EL8,EQ8,EV8)</f>
        <v>796258</v>
      </c>
      <c r="AB8" s="5">
        <v>13455762</v>
      </c>
      <c r="AC8" s="4">
        <v>1607.47993</v>
      </c>
      <c r="AD8" s="5">
        <v>1863069</v>
      </c>
      <c r="AE8" s="2" t="s">
        <v>151</v>
      </c>
      <c r="AF8" s="5">
        <v>253377</v>
      </c>
      <c r="AG8" s="6">
        <v>13455765</v>
      </c>
      <c r="AH8" s="7">
        <v>132.35139119999999</v>
      </c>
      <c r="AI8" s="6">
        <v>166498</v>
      </c>
      <c r="AJ8" s="8" t="s">
        <v>150</v>
      </c>
      <c r="AK8" s="6">
        <v>22644</v>
      </c>
      <c r="AL8" s="5">
        <v>13455764</v>
      </c>
      <c r="AM8" s="4">
        <v>1460.910813</v>
      </c>
      <c r="AN8" s="5">
        <v>1827599</v>
      </c>
      <c r="AO8" s="2" t="s">
        <v>150</v>
      </c>
      <c r="AP8" s="5">
        <v>248553</v>
      </c>
      <c r="AQ8" s="6">
        <v>13455758</v>
      </c>
      <c r="AR8" s="7">
        <v>422.70242830000001</v>
      </c>
      <c r="AS8" s="6">
        <v>530914</v>
      </c>
      <c r="AT8" s="8" t="s">
        <v>150</v>
      </c>
      <c r="AU8" s="6">
        <v>72204</v>
      </c>
      <c r="AV8" s="5">
        <v>13455759</v>
      </c>
      <c r="AW8" s="4">
        <v>23.440567560000002</v>
      </c>
      <c r="AX8" s="5">
        <v>29488</v>
      </c>
      <c r="AY8" s="2" t="s">
        <v>150</v>
      </c>
      <c r="AZ8" s="5">
        <v>4010</v>
      </c>
      <c r="BA8" s="6">
        <v>13455763</v>
      </c>
      <c r="BB8" s="7">
        <v>1144.68641</v>
      </c>
      <c r="BC8" s="6">
        <v>1230538</v>
      </c>
      <c r="BD8" s="8" t="s">
        <v>151</v>
      </c>
      <c r="BE8" s="6">
        <v>167353</v>
      </c>
      <c r="BF8" s="5">
        <v>13455761</v>
      </c>
      <c r="BG8" s="4">
        <v>4744.5993280000002</v>
      </c>
      <c r="BH8" s="5">
        <v>5854836</v>
      </c>
      <c r="BI8" s="2" t="s">
        <v>150</v>
      </c>
      <c r="BJ8" s="5">
        <v>796258</v>
      </c>
      <c r="BK8" s="6">
        <v>13455760</v>
      </c>
      <c r="BL8" s="7">
        <v>1435.5709670000001</v>
      </c>
      <c r="BM8" s="6">
        <v>1807384</v>
      </c>
      <c r="BN8" s="8" t="s">
        <v>150</v>
      </c>
      <c r="BO8" s="6">
        <v>245804</v>
      </c>
      <c r="BP8" s="5">
        <v>13455766</v>
      </c>
      <c r="BQ8" s="4">
        <v>65.210538549999995</v>
      </c>
      <c r="BR8" s="5">
        <v>82035</v>
      </c>
      <c r="BS8" s="2" t="s">
        <v>150</v>
      </c>
      <c r="BT8" s="5">
        <v>11157</v>
      </c>
    </row>
    <row r="9" spans="1:152" x14ac:dyDescent="0.3">
      <c r="A9">
        <v>106</v>
      </c>
      <c r="B9">
        <v>48255</v>
      </c>
      <c r="C9">
        <v>102379687</v>
      </c>
      <c r="D9">
        <v>10010254</v>
      </c>
      <c r="E9">
        <v>191670611</v>
      </c>
      <c r="F9">
        <v>0</v>
      </c>
      <c r="G9" t="s">
        <v>145</v>
      </c>
      <c r="H9" t="s">
        <v>212</v>
      </c>
      <c r="I9" t="s">
        <v>165</v>
      </c>
      <c r="K9" t="s">
        <v>409</v>
      </c>
      <c r="L9">
        <v>733</v>
      </c>
      <c r="M9" t="s">
        <v>148</v>
      </c>
      <c r="N9" t="s">
        <v>149</v>
      </c>
      <c r="O9" t="b">
        <v>1</v>
      </c>
      <c r="P9" t="b">
        <v>0</v>
      </c>
      <c r="Q9" s="1">
        <v>44462</v>
      </c>
      <c r="R9">
        <v>2587027</v>
      </c>
      <c r="S9">
        <v>1218985</v>
      </c>
      <c r="T9">
        <v>7.26767097259106</v>
      </c>
      <c r="U9">
        <v>47.121724653771203</v>
      </c>
      <c r="V9">
        <v>1698644</v>
      </c>
      <c r="W9" s="10" cm="1">
        <f t="array" ref="W9">INDEX($AB9:$EV9,0,MATCH($AA9,$AB9:$EV9,0)-4)</f>
        <v>13458777</v>
      </c>
      <c r="X9" s="9" cm="1">
        <f t="array" ref="X9">INDEX($AB9:$EV9,0,MATCH($AA9,$AB9:$EV9,0)-3)</f>
        <v>2703.3683209999999</v>
      </c>
      <c r="Y9" s="10" cm="1">
        <f t="array" ref="Y9">INDEX($AB9:$EV9,0,MATCH($AA9,$AB9:$EV9,0)-2)</f>
        <v>3262966</v>
      </c>
      <c r="Z9" s="3" t="str" cm="1">
        <f t="array" ref="Z9">LEFT(INDEX($AB9:$EV9,0,MATCH($AA9,$AB9:$EV9,0)-1),(FIND("#",INDEX($AB9:$EV9,0,MATCH($AA9,$AB9:$EV9,0)-1),1)-1))</f>
        <v>Sehr gut</v>
      </c>
      <c r="AA9" s="10">
        <f>MAX(AF9,AK9,AP9,AU9,AZ9,BE9,BJ9,BO9,BT9,BY9,CD9,CI9,CN9,CS9,CX9,DC9,DH9,DM9,DR9,DW9,EB9,EG9,EL9,EQ9,EV9)</f>
        <v>443763</v>
      </c>
      <c r="AB9" s="5">
        <v>13458777</v>
      </c>
      <c r="AC9" s="4">
        <v>2703.3683209999999</v>
      </c>
      <c r="AD9" s="5">
        <v>3262966</v>
      </c>
      <c r="AE9" s="2" t="s">
        <v>150</v>
      </c>
      <c r="AF9" s="5">
        <v>443763</v>
      </c>
      <c r="AG9" s="6">
        <v>13458788</v>
      </c>
      <c r="AH9" s="7">
        <v>896.60839080000005</v>
      </c>
      <c r="AI9" s="6">
        <v>1039169</v>
      </c>
      <c r="AJ9" s="8" t="s">
        <v>151</v>
      </c>
      <c r="AK9" s="6">
        <v>141327</v>
      </c>
      <c r="AL9" s="5">
        <v>13458793</v>
      </c>
      <c r="AM9" s="4">
        <v>80.482775829999994</v>
      </c>
      <c r="AN9" s="5">
        <v>41529</v>
      </c>
      <c r="AO9" s="2" t="s">
        <v>155</v>
      </c>
      <c r="AP9" s="5">
        <v>5648</v>
      </c>
      <c r="AQ9" s="6">
        <v>13458785</v>
      </c>
      <c r="AR9" s="7">
        <v>38.45553949</v>
      </c>
      <c r="AS9" s="6">
        <v>32726</v>
      </c>
      <c r="AT9" s="8" t="s">
        <v>153</v>
      </c>
      <c r="AU9" s="6">
        <v>4451</v>
      </c>
      <c r="AV9" s="5">
        <v>13458787</v>
      </c>
      <c r="AW9" s="4">
        <v>228.18391370000001</v>
      </c>
      <c r="AX9" s="5">
        <v>232063</v>
      </c>
      <c r="AY9" s="2" t="s">
        <v>151</v>
      </c>
      <c r="AZ9" s="5">
        <v>31561</v>
      </c>
      <c r="BA9" s="6">
        <v>13458789</v>
      </c>
      <c r="BB9" s="7">
        <v>912.40578200000004</v>
      </c>
      <c r="BC9" s="6">
        <v>1117697</v>
      </c>
      <c r="BD9" s="8" t="s">
        <v>150</v>
      </c>
      <c r="BE9" s="6">
        <v>152007</v>
      </c>
      <c r="BF9" s="5">
        <v>13458778</v>
      </c>
      <c r="BG9" s="4">
        <v>342.920502</v>
      </c>
      <c r="BH9" s="5">
        <v>431051</v>
      </c>
      <c r="BI9" s="2" t="s">
        <v>150</v>
      </c>
      <c r="BJ9" s="5">
        <v>58623</v>
      </c>
      <c r="BK9" s="6">
        <v>13458784</v>
      </c>
      <c r="BL9" s="7">
        <v>99.061940149999998</v>
      </c>
      <c r="BM9" s="6">
        <v>19317</v>
      </c>
      <c r="BN9" s="8" t="s">
        <v>155</v>
      </c>
      <c r="BO9" s="6">
        <v>2627</v>
      </c>
      <c r="BP9" s="5">
        <v>13458781</v>
      </c>
      <c r="BQ9" s="4">
        <v>66.131028990000004</v>
      </c>
      <c r="BR9" s="5">
        <v>41795</v>
      </c>
      <c r="BS9" s="2" t="s">
        <v>155</v>
      </c>
      <c r="BT9" s="5">
        <v>5684</v>
      </c>
      <c r="BU9" s="6">
        <v>13458786</v>
      </c>
      <c r="BV9" s="7">
        <v>59.773331249999998</v>
      </c>
      <c r="BW9" s="6">
        <v>5798</v>
      </c>
      <c r="BX9" s="8" t="s">
        <v>155</v>
      </c>
      <c r="BY9" s="6">
        <v>789</v>
      </c>
      <c r="BZ9" s="5">
        <v>13458782</v>
      </c>
      <c r="CA9" s="4">
        <v>196.13264119999999</v>
      </c>
      <c r="CB9" s="5">
        <v>216727</v>
      </c>
      <c r="CC9" s="2" t="s">
        <v>151</v>
      </c>
      <c r="CD9" s="5">
        <v>29475</v>
      </c>
      <c r="CE9" s="6">
        <v>13458791</v>
      </c>
      <c r="CF9" s="7">
        <v>519.22232899999995</v>
      </c>
      <c r="CG9" s="6">
        <v>600740</v>
      </c>
      <c r="CH9" s="8" t="s">
        <v>151</v>
      </c>
      <c r="CI9" s="6">
        <v>81701</v>
      </c>
      <c r="CJ9" s="5">
        <v>13458775</v>
      </c>
      <c r="CK9" s="4">
        <v>81.851765709999995</v>
      </c>
      <c r="CL9" s="5">
        <v>26274</v>
      </c>
      <c r="CM9" s="2" t="s">
        <v>155</v>
      </c>
      <c r="CN9" s="5">
        <v>3573</v>
      </c>
      <c r="CO9" s="6">
        <v>13458779</v>
      </c>
      <c r="CP9" s="7">
        <v>270.52613400000001</v>
      </c>
      <c r="CQ9" s="6">
        <v>340051</v>
      </c>
      <c r="CR9" s="8" t="s">
        <v>150</v>
      </c>
      <c r="CS9" s="6">
        <v>46247</v>
      </c>
      <c r="CT9" s="5">
        <v>13458792</v>
      </c>
      <c r="CU9" s="4">
        <v>15.9365437</v>
      </c>
      <c r="CV9" s="5">
        <v>19379</v>
      </c>
      <c r="CW9" s="2" t="s">
        <v>150</v>
      </c>
      <c r="CX9" s="5">
        <v>2636</v>
      </c>
      <c r="CY9" s="6">
        <v>13458783</v>
      </c>
      <c r="CZ9" s="7">
        <v>712.31673149999995</v>
      </c>
      <c r="DA9" s="6">
        <v>656044</v>
      </c>
      <c r="DB9" s="8" t="s">
        <v>153</v>
      </c>
      <c r="DC9" s="6">
        <v>89222</v>
      </c>
      <c r="DD9" s="5">
        <v>13458776</v>
      </c>
      <c r="DE9" s="4">
        <v>676.61167490000003</v>
      </c>
      <c r="DF9" s="5">
        <v>636692</v>
      </c>
      <c r="DG9" s="2" t="s">
        <v>153</v>
      </c>
      <c r="DH9" s="5">
        <v>86590</v>
      </c>
      <c r="DI9" s="6">
        <v>13458780</v>
      </c>
      <c r="DJ9" s="7">
        <v>163.73467429999999</v>
      </c>
      <c r="DK9" s="6">
        <v>205814</v>
      </c>
      <c r="DL9" s="8" t="s">
        <v>150</v>
      </c>
      <c r="DM9" s="6">
        <v>27991</v>
      </c>
      <c r="DN9" s="5">
        <v>13458794</v>
      </c>
      <c r="DO9" s="4">
        <v>58.818159170000001</v>
      </c>
      <c r="DP9" s="5">
        <v>19292</v>
      </c>
      <c r="DQ9" s="2" t="s">
        <v>155</v>
      </c>
      <c r="DR9" s="5">
        <v>2624</v>
      </c>
      <c r="DS9" s="6">
        <v>13458790</v>
      </c>
      <c r="DT9" s="7">
        <v>491.74344309999998</v>
      </c>
      <c r="DU9" s="6">
        <v>580749</v>
      </c>
      <c r="DV9" s="8" t="s">
        <v>151</v>
      </c>
      <c r="DW9" s="6">
        <v>78982</v>
      </c>
    </row>
    <row r="10" spans="1:152" x14ac:dyDescent="0.3">
      <c r="A10">
        <v>325</v>
      </c>
      <c r="B10">
        <v>137792</v>
      </c>
      <c r="C10">
        <v>102379700</v>
      </c>
      <c r="D10">
        <v>10010254</v>
      </c>
      <c r="E10">
        <v>191670624</v>
      </c>
      <c r="F10">
        <v>0</v>
      </c>
      <c r="G10" t="s">
        <v>145</v>
      </c>
      <c r="H10">
        <v>37</v>
      </c>
      <c r="I10" t="s">
        <v>165</v>
      </c>
      <c r="K10" t="s">
        <v>409</v>
      </c>
      <c r="L10">
        <v>733</v>
      </c>
      <c r="M10" t="s">
        <v>148</v>
      </c>
      <c r="N10" t="s">
        <v>149</v>
      </c>
      <c r="O10" t="b">
        <v>1</v>
      </c>
      <c r="P10" t="b">
        <v>0</v>
      </c>
      <c r="Q10" s="1">
        <v>44462</v>
      </c>
      <c r="R10">
        <v>2586997</v>
      </c>
      <c r="S10">
        <v>1219073</v>
      </c>
      <c r="T10">
        <v>7.2672730846634099</v>
      </c>
      <c r="U10">
        <v>47.122515607344297</v>
      </c>
      <c r="V10">
        <v>1698644</v>
      </c>
      <c r="W10" s="10" cm="1">
        <f t="array" ref="W10">INDEX($AB10:$EV10,0,MATCH($AA10,$AB10:$EV10,0)-4)</f>
        <v>13458777</v>
      </c>
      <c r="X10" s="9" cm="1">
        <f t="array" ref="X10">INDEX($AB10:$EV10,0,MATCH($AA10,$AB10:$EV10,0)-3)</f>
        <v>2703.3683209999999</v>
      </c>
      <c r="Y10" s="10" cm="1">
        <f t="array" ref="Y10">INDEX($AB10:$EV10,0,MATCH($AA10,$AB10:$EV10,0)-2)</f>
        <v>3262966</v>
      </c>
      <c r="Z10" s="3" t="str" cm="1">
        <f t="array" ref="Z10">LEFT(INDEX($AB10:$EV10,0,MATCH($AA10,$AB10:$EV10,0)-1),(FIND("#",INDEX($AB10:$EV10,0,MATCH($AA10,$AB10:$EV10,0)-1),1)-1))</f>
        <v>Sehr gut</v>
      </c>
      <c r="AA10" s="10">
        <f>MAX(AF10,AK10,AP10,AU10,AZ10,BE10,BJ10,BO10,BT10,BY10,CD10,CI10,CN10,CS10,CX10,DC10,DH10,DM10,DR10,DW10,EB10,EG10,EL10,EQ10,EV10)</f>
        <v>443763</v>
      </c>
      <c r="AB10" s="5">
        <v>13458777</v>
      </c>
      <c r="AC10" s="4">
        <v>2703.3683209999999</v>
      </c>
      <c r="AD10" s="5">
        <v>3262966</v>
      </c>
      <c r="AE10" s="2" t="s">
        <v>150</v>
      </c>
      <c r="AF10" s="5">
        <v>443763</v>
      </c>
      <c r="AG10" s="6">
        <v>13458788</v>
      </c>
      <c r="AH10" s="7">
        <v>896.60839080000005</v>
      </c>
      <c r="AI10" s="6">
        <v>1039169</v>
      </c>
      <c r="AJ10" s="8" t="s">
        <v>151</v>
      </c>
      <c r="AK10" s="6">
        <v>141327</v>
      </c>
      <c r="AL10" s="5">
        <v>13458793</v>
      </c>
      <c r="AM10" s="4">
        <v>80.482775829999994</v>
      </c>
      <c r="AN10" s="5">
        <v>41529</v>
      </c>
      <c r="AO10" s="2" t="s">
        <v>155</v>
      </c>
      <c r="AP10" s="5">
        <v>5648</v>
      </c>
      <c r="AQ10" s="6">
        <v>13458785</v>
      </c>
      <c r="AR10" s="7">
        <v>38.45553949</v>
      </c>
      <c r="AS10" s="6">
        <v>32726</v>
      </c>
      <c r="AT10" s="8" t="s">
        <v>153</v>
      </c>
      <c r="AU10" s="6">
        <v>4451</v>
      </c>
      <c r="AV10" s="5">
        <v>13458787</v>
      </c>
      <c r="AW10" s="4">
        <v>228.18391370000001</v>
      </c>
      <c r="AX10" s="5">
        <v>232063</v>
      </c>
      <c r="AY10" s="2" t="s">
        <v>151</v>
      </c>
      <c r="AZ10" s="5">
        <v>31561</v>
      </c>
      <c r="BA10" s="6">
        <v>13458789</v>
      </c>
      <c r="BB10" s="7">
        <v>912.40578200000004</v>
      </c>
      <c r="BC10" s="6">
        <v>1117697</v>
      </c>
      <c r="BD10" s="8" t="s">
        <v>150</v>
      </c>
      <c r="BE10" s="6">
        <v>152007</v>
      </c>
      <c r="BF10" s="5">
        <v>13458778</v>
      </c>
      <c r="BG10" s="4">
        <v>342.920502</v>
      </c>
      <c r="BH10" s="5">
        <v>431051</v>
      </c>
      <c r="BI10" s="2" t="s">
        <v>150</v>
      </c>
      <c r="BJ10" s="5">
        <v>58623</v>
      </c>
      <c r="BK10" s="6">
        <v>13458784</v>
      </c>
      <c r="BL10" s="7">
        <v>99.061940149999998</v>
      </c>
      <c r="BM10" s="6">
        <v>19317</v>
      </c>
      <c r="BN10" s="8" t="s">
        <v>155</v>
      </c>
      <c r="BO10" s="6">
        <v>2627</v>
      </c>
      <c r="BP10" s="5">
        <v>13458781</v>
      </c>
      <c r="BQ10" s="4">
        <v>66.131028990000004</v>
      </c>
      <c r="BR10" s="5">
        <v>41795</v>
      </c>
      <c r="BS10" s="2" t="s">
        <v>155</v>
      </c>
      <c r="BT10" s="5">
        <v>5684</v>
      </c>
      <c r="BU10" s="6">
        <v>13458786</v>
      </c>
      <c r="BV10" s="7">
        <v>59.773331249999998</v>
      </c>
      <c r="BW10" s="6">
        <v>5798</v>
      </c>
      <c r="BX10" s="8" t="s">
        <v>155</v>
      </c>
      <c r="BY10" s="6">
        <v>789</v>
      </c>
      <c r="BZ10" s="5">
        <v>13458782</v>
      </c>
      <c r="CA10" s="4">
        <v>196.13264119999999</v>
      </c>
      <c r="CB10" s="5">
        <v>216727</v>
      </c>
      <c r="CC10" s="2" t="s">
        <v>151</v>
      </c>
      <c r="CD10" s="5">
        <v>29475</v>
      </c>
      <c r="CE10" s="6">
        <v>13458791</v>
      </c>
      <c r="CF10" s="7">
        <v>519.22232899999995</v>
      </c>
      <c r="CG10" s="6">
        <v>600740</v>
      </c>
      <c r="CH10" s="8" t="s">
        <v>151</v>
      </c>
      <c r="CI10" s="6">
        <v>81701</v>
      </c>
      <c r="CJ10" s="5">
        <v>13458775</v>
      </c>
      <c r="CK10" s="4">
        <v>81.851765709999995</v>
      </c>
      <c r="CL10" s="5">
        <v>26274</v>
      </c>
      <c r="CM10" s="2" t="s">
        <v>155</v>
      </c>
      <c r="CN10" s="5">
        <v>3573</v>
      </c>
      <c r="CO10" s="6">
        <v>13458779</v>
      </c>
      <c r="CP10" s="7">
        <v>270.52613400000001</v>
      </c>
      <c r="CQ10" s="6">
        <v>340051</v>
      </c>
      <c r="CR10" s="8" t="s">
        <v>150</v>
      </c>
      <c r="CS10" s="6">
        <v>46247</v>
      </c>
      <c r="CT10" s="5">
        <v>13458792</v>
      </c>
      <c r="CU10" s="4">
        <v>15.9365437</v>
      </c>
      <c r="CV10" s="5">
        <v>19379</v>
      </c>
      <c r="CW10" s="2" t="s">
        <v>150</v>
      </c>
      <c r="CX10" s="5">
        <v>2636</v>
      </c>
      <c r="CY10" s="6">
        <v>13458783</v>
      </c>
      <c r="CZ10" s="7">
        <v>712.31673149999995</v>
      </c>
      <c r="DA10" s="6">
        <v>656044</v>
      </c>
      <c r="DB10" s="8" t="s">
        <v>153</v>
      </c>
      <c r="DC10" s="6">
        <v>89222</v>
      </c>
      <c r="DD10" s="5">
        <v>13458776</v>
      </c>
      <c r="DE10" s="4">
        <v>676.61167490000003</v>
      </c>
      <c r="DF10" s="5">
        <v>636692</v>
      </c>
      <c r="DG10" s="2" t="s">
        <v>153</v>
      </c>
      <c r="DH10" s="5">
        <v>86590</v>
      </c>
      <c r="DI10" s="6">
        <v>13458780</v>
      </c>
      <c r="DJ10" s="7">
        <v>163.73467429999999</v>
      </c>
      <c r="DK10" s="6">
        <v>205814</v>
      </c>
      <c r="DL10" s="8" t="s">
        <v>150</v>
      </c>
      <c r="DM10" s="6">
        <v>27991</v>
      </c>
      <c r="DN10" s="5">
        <v>13458794</v>
      </c>
      <c r="DO10" s="4">
        <v>58.818159170000001</v>
      </c>
      <c r="DP10" s="5">
        <v>19292</v>
      </c>
      <c r="DQ10" s="2" t="s">
        <v>155</v>
      </c>
      <c r="DR10" s="5">
        <v>2624</v>
      </c>
      <c r="DS10" s="6">
        <v>13458790</v>
      </c>
      <c r="DT10" s="7">
        <v>491.74344309999998</v>
      </c>
      <c r="DU10" s="6">
        <v>580749</v>
      </c>
      <c r="DV10" s="8" t="s">
        <v>151</v>
      </c>
      <c r="DW10" s="6">
        <v>78982</v>
      </c>
    </row>
    <row r="11" spans="1:152" x14ac:dyDescent="0.3">
      <c r="A11">
        <v>712</v>
      </c>
      <c r="B11">
        <v>289271</v>
      </c>
      <c r="C11">
        <v>101930765</v>
      </c>
      <c r="D11">
        <v>10086642</v>
      </c>
      <c r="E11">
        <v>9013677</v>
      </c>
      <c r="F11">
        <v>0</v>
      </c>
      <c r="G11" t="s">
        <v>170</v>
      </c>
      <c r="H11">
        <v>13</v>
      </c>
      <c r="I11" t="s">
        <v>174</v>
      </c>
      <c r="K11" t="s">
        <v>409</v>
      </c>
      <c r="L11">
        <v>733</v>
      </c>
      <c r="M11" t="s">
        <v>148</v>
      </c>
      <c r="N11" t="s">
        <v>149</v>
      </c>
      <c r="O11" t="b">
        <v>1</v>
      </c>
      <c r="P11" t="b">
        <v>1</v>
      </c>
      <c r="Q11" s="1">
        <v>44401</v>
      </c>
      <c r="R11">
        <v>2586725</v>
      </c>
      <c r="S11">
        <v>1218932</v>
      </c>
      <c r="T11">
        <v>7.2636927917123302</v>
      </c>
      <c r="U11">
        <v>47.121241901862497</v>
      </c>
      <c r="V11">
        <v>3789100</v>
      </c>
      <c r="W11" s="10" cm="1">
        <f t="array" ref="W11">INDEX($AB11:$EV11,0,MATCH($AA11,$AB11:$EV11,0)-4)</f>
        <v>13455770</v>
      </c>
      <c r="X11" s="9" cm="1">
        <f t="array" ref="X11">INDEX($AB11:$EV11,0,MATCH($AA11,$AB11:$EV11,0)-3)</f>
        <v>2090.9501479999999</v>
      </c>
      <c r="Y11" s="10" cm="1">
        <f t="array" ref="Y11">INDEX($AB11:$EV11,0,MATCH($AA11,$AB11:$EV11,0)-2)</f>
        <v>2576051</v>
      </c>
      <c r="Z11" s="3" t="str" cm="1">
        <f t="array" ref="Z11">LEFT(INDEX($AB11:$EV11,0,MATCH($AA11,$AB11:$EV11,0)-1),(FIND("#",INDEX($AB11:$EV11,0,MATCH($AA11,$AB11:$EV11,0)-1),1)-1))</f>
        <v>Sehr gut</v>
      </c>
      <c r="AA11" s="10">
        <f>MAX(AF11,AK11,AP11,AU11,AZ11,BE11,BJ11,BO11,BT11,BY11,CD11,CI11,CN11,CS11,CX11,DC11,DH11,DM11,DR11,DW11,EB11,EG11,EL11,EQ11,EV11)</f>
        <v>350343</v>
      </c>
      <c r="AB11" s="5">
        <v>13455771</v>
      </c>
      <c r="AC11" s="4">
        <v>773.45989299999997</v>
      </c>
      <c r="AD11" s="5">
        <v>965278</v>
      </c>
      <c r="AE11" s="2" t="s">
        <v>150</v>
      </c>
      <c r="AF11" s="5">
        <v>131278</v>
      </c>
      <c r="AG11" s="6">
        <v>13455768</v>
      </c>
      <c r="AH11" s="7">
        <v>270.10955910000001</v>
      </c>
      <c r="AI11" s="6">
        <v>203392</v>
      </c>
      <c r="AJ11" s="8" t="s">
        <v>155</v>
      </c>
      <c r="AK11" s="6">
        <v>27661</v>
      </c>
      <c r="AL11" s="5">
        <v>13455770</v>
      </c>
      <c r="AM11" s="4">
        <v>2090.9501479999999</v>
      </c>
      <c r="AN11" s="5">
        <v>2576051</v>
      </c>
      <c r="AO11" s="2" t="s">
        <v>150</v>
      </c>
      <c r="AP11" s="5">
        <v>350343</v>
      </c>
      <c r="AQ11" s="6">
        <v>13455769</v>
      </c>
      <c r="AR11" s="7">
        <v>1086.1673559999999</v>
      </c>
      <c r="AS11" s="6">
        <v>1364226</v>
      </c>
      <c r="AT11" s="8" t="s">
        <v>150</v>
      </c>
      <c r="AU11" s="6">
        <v>185535</v>
      </c>
    </row>
    <row r="12" spans="1:152" x14ac:dyDescent="0.3">
      <c r="A12">
        <v>864</v>
      </c>
      <c r="B12">
        <v>2498844</v>
      </c>
      <c r="C12">
        <v>102883908</v>
      </c>
      <c r="D12">
        <v>10010249</v>
      </c>
      <c r="E12">
        <v>504032438</v>
      </c>
      <c r="F12">
        <v>0</v>
      </c>
      <c r="G12" t="s">
        <v>189</v>
      </c>
      <c r="H12" t="s">
        <v>252</v>
      </c>
      <c r="I12" t="s">
        <v>174</v>
      </c>
      <c r="K12" t="s">
        <v>409</v>
      </c>
      <c r="L12">
        <v>733</v>
      </c>
      <c r="M12" t="s">
        <v>148</v>
      </c>
      <c r="N12" t="s">
        <v>149</v>
      </c>
      <c r="O12" t="b">
        <v>1</v>
      </c>
      <c r="P12" t="b">
        <v>1</v>
      </c>
      <c r="Q12" s="1">
        <v>44401</v>
      </c>
      <c r="R12">
        <v>2587413</v>
      </c>
      <c r="S12">
        <v>1218674</v>
      </c>
      <c r="T12">
        <v>7.2727663915823104</v>
      </c>
      <c r="U12">
        <v>47.118934757393198</v>
      </c>
      <c r="V12">
        <v>821079</v>
      </c>
      <c r="W12" s="10" cm="1">
        <f t="array" ref="W12">INDEX($AB12:$EV12,0,MATCH($AA12,$AB12:$EV12,0)-4)</f>
        <v>13453423</v>
      </c>
      <c r="X12" s="9" cm="1">
        <f t="array" ref="X12">INDEX($AB12:$EV12,0,MATCH($AA12,$AB12:$EV12,0)-3)</f>
        <v>1642.4280980000001</v>
      </c>
      <c r="Y12" s="10" cm="1">
        <f t="array" ref="Y12">INDEX($AB12:$EV12,0,MATCH($AA12,$AB12:$EV12,0)-2)</f>
        <v>1984053</v>
      </c>
      <c r="Z12" s="3" t="str" cm="1">
        <f t="array" ref="Z12">LEFT(INDEX($AB12:$EV12,0,MATCH($AA12,$AB12:$EV12,0)-1),(FIND("#",INDEX($AB12:$EV12,0,MATCH($AA12,$AB12:$EV12,0)-1),1)-1))</f>
        <v>Sehr gut</v>
      </c>
      <c r="AA12" s="10">
        <f>MAX(AF12,AK12,AP12,AU12,AZ12,BE12,BJ12,BO12,BT12,BY12,CD12,CI12,CN12,CS12,CX12,DC12,DH12,DM12,DR12,DW12,EB12,EG12,EL12,EQ12,EV12)</f>
        <v>269831</v>
      </c>
      <c r="AB12" s="5">
        <v>13453423</v>
      </c>
      <c r="AC12" s="4">
        <v>1642.4280980000001</v>
      </c>
      <c r="AD12" s="5">
        <v>1984053</v>
      </c>
      <c r="AE12" s="2" t="s">
        <v>150</v>
      </c>
      <c r="AF12" s="5">
        <v>269831</v>
      </c>
    </row>
    <row r="13" spans="1:152" x14ac:dyDescent="0.3">
      <c r="A13">
        <v>960</v>
      </c>
      <c r="B13">
        <v>2501061</v>
      </c>
      <c r="C13">
        <v>102883900</v>
      </c>
      <c r="D13">
        <v>10010249</v>
      </c>
      <c r="E13">
        <v>504032166</v>
      </c>
      <c r="F13">
        <v>0</v>
      </c>
      <c r="G13" t="s">
        <v>189</v>
      </c>
      <c r="H13" t="s">
        <v>249</v>
      </c>
      <c r="I13" t="s">
        <v>243</v>
      </c>
      <c r="K13" t="s">
        <v>409</v>
      </c>
      <c r="L13">
        <v>733</v>
      </c>
      <c r="M13" t="s">
        <v>148</v>
      </c>
      <c r="N13" t="s">
        <v>149</v>
      </c>
      <c r="O13" t="b">
        <v>1</v>
      </c>
      <c r="P13" t="b">
        <v>1</v>
      </c>
      <c r="Q13" s="1">
        <v>44401</v>
      </c>
      <c r="R13">
        <v>2587568</v>
      </c>
      <c r="S13">
        <v>1218779</v>
      </c>
      <c r="T13">
        <v>7.2748059635485198</v>
      </c>
      <c r="U13">
        <v>47.119882164731798</v>
      </c>
      <c r="V13">
        <v>821079</v>
      </c>
      <c r="W13" s="10" cm="1">
        <f t="array" ref="W13">INDEX($AB13:$EV13,0,MATCH($AA13,$AB13:$EV13,0)-4)</f>
        <v>13453423</v>
      </c>
      <c r="X13" s="9" cm="1">
        <f t="array" ref="X13">INDEX($AB13:$EV13,0,MATCH($AA13,$AB13:$EV13,0)-3)</f>
        <v>1642.4280980000001</v>
      </c>
      <c r="Y13" s="10" cm="1">
        <f t="array" ref="Y13">INDEX($AB13:$EV13,0,MATCH($AA13,$AB13:$EV13,0)-2)</f>
        <v>1984053</v>
      </c>
      <c r="Z13" s="3" t="str" cm="1">
        <f t="array" ref="Z13">LEFT(INDEX($AB13:$EV13,0,MATCH($AA13,$AB13:$EV13,0)-1),(FIND("#",INDEX($AB13:$EV13,0,MATCH($AA13,$AB13:$EV13,0)-1),1)-1))</f>
        <v>Sehr gut</v>
      </c>
      <c r="AA13" s="10">
        <f>MAX(AF13,AK13,AP13,AU13,AZ13,BE13,BJ13,BO13,BT13,BY13,CD13,CI13,CN13,CS13,CX13,DC13,DH13,DM13,DR13,DW13,EB13,EG13,EL13,EQ13,EV13)</f>
        <v>269831</v>
      </c>
      <c r="AB13" s="5">
        <v>13453423</v>
      </c>
      <c r="AC13" s="4">
        <v>1642.4280980000001</v>
      </c>
      <c r="AD13" s="5">
        <v>1984053</v>
      </c>
      <c r="AE13" s="2" t="s">
        <v>150</v>
      </c>
      <c r="AF13" s="5">
        <v>269831</v>
      </c>
    </row>
    <row r="14" spans="1:152" x14ac:dyDescent="0.3">
      <c r="A14">
        <v>1128</v>
      </c>
      <c r="B14">
        <v>2505105</v>
      </c>
      <c r="C14">
        <v>102883927</v>
      </c>
      <c r="D14">
        <v>10010249</v>
      </c>
      <c r="E14">
        <v>504032165</v>
      </c>
      <c r="F14">
        <v>0</v>
      </c>
      <c r="G14" t="s">
        <v>189</v>
      </c>
      <c r="H14" t="s">
        <v>146</v>
      </c>
      <c r="I14" t="s">
        <v>243</v>
      </c>
      <c r="K14" t="s">
        <v>409</v>
      </c>
      <c r="L14">
        <v>733</v>
      </c>
      <c r="M14" t="s">
        <v>148</v>
      </c>
      <c r="N14" t="s">
        <v>149</v>
      </c>
      <c r="O14" t="b">
        <v>1</v>
      </c>
      <c r="P14" t="b">
        <v>1</v>
      </c>
      <c r="Q14" s="1">
        <v>44401</v>
      </c>
      <c r="R14">
        <v>2587686</v>
      </c>
      <c r="S14">
        <v>1218799</v>
      </c>
      <c r="T14">
        <v>7.2763603626659501</v>
      </c>
      <c r="U14">
        <v>47.120064281892503</v>
      </c>
      <c r="V14">
        <v>821079</v>
      </c>
      <c r="W14" s="10" cm="1">
        <f t="array" ref="W14">INDEX($AB14:$EV14,0,MATCH($AA14,$AB14:$EV14,0)-4)</f>
        <v>13453423</v>
      </c>
      <c r="X14" s="9" cm="1">
        <f t="array" ref="X14">INDEX($AB14:$EV14,0,MATCH($AA14,$AB14:$EV14,0)-3)</f>
        <v>1642.4280980000001</v>
      </c>
      <c r="Y14" s="10" cm="1">
        <f t="array" ref="Y14">INDEX($AB14:$EV14,0,MATCH($AA14,$AB14:$EV14,0)-2)</f>
        <v>1984053</v>
      </c>
      <c r="Z14" s="3" t="str" cm="1">
        <f t="array" ref="Z14">LEFT(INDEX($AB14:$EV14,0,MATCH($AA14,$AB14:$EV14,0)-1),(FIND("#",INDEX($AB14:$EV14,0,MATCH($AA14,$AB14:$EV14,0)-1),1)-1))</f>
        <v>Sehr gut</v>
      </c>
      <c r="AA14" s="10">
        <f>MAX(AF14,AK14,AP14,AU14,AZ14,BE14,BJ14,BO14,BT14,BY14,CD14,CI14,CN14,CS14,CX14,DC14,DH14,DM14,DR14,DW14,EB14,EG14,EL14,EQ14,EV14)</f>
        <v>269831</v>
      </c>
      <c r="AB14" s="5">
        <v>13453423</v>
      </c>
      <c r="AC14" s="4">
        <v>1642.4280980000001</v>
      </c>
      <c r="AD14" s="5">
        <v>1984053</v>
      </c>
      <c r="AE14" s="2" t="s">
        <v>150</v>
      </c>
      <c r="AF14" s="5">
        <v>269831</v>
      </c>
    </row>
    <row r="15" spans="1:152" x14ac:dyDescent="0.3">
      <c r="A15">
        <v>178</v>
      </c>
      <c r="B15">
        <v>71336</v>
      </c>
      <c r="C15">
        <v>101567703</v>
      </c>
      <c r="D15">
        <v>10010254</v>
      </c>
      <c r="E15">
        <v>190200371</v>
      </c>
      <c r="F15">
        <v>0</v>
      </c>
      <c r="G15" t="s">
        <v>145</v>
      </c>
      <c r="H15" t="s">
        <v>226</v>
      </c>
      <c r="I15" t="s">
        <v>174</v>
      </c>
      <c r="K15" t="s">
        <v>409</v>
      </c>
      <c r="L15">
        <v>733</v>
      </c>
      <c r="M15" t="s">
        <v>148</v>
      </c>
      <c r="N15" t="s">
        <v>149</v>
      </c>
      <c r="O15" t="b">
        <v>1</v>
      </c>
      <c r="P15" t="b">
        <v>1</v>
      </c>
      <c r="Q15" s="1">
        <v>44401</v>
      </c>
      <c r="R15">
        <v>2587189</v>
      </c>
      <c r="S15">
        <v>1219158</v>
      </c>
      <c r="T15">
        <v>7.26980086753625</v>
      </c>
      <c r="U15">
        <v>47.123283936442903</v>
      </c>
      <c r="V15">
        <v>1771419</v>
      </c>
      <c r="W15" s="10" cm="1">
        <f t="array" ref="W15">INDEX($AB15:$EV15,0,MATCH($AA15,$AB15:$EV15,0)-4)</f>
        <v>13458805</v>
      </c>
      <c r="X15" s="9" cm="1">
        <f t="array" ref="X15">INDEX($AB15:$EV15,0,MATCH($AA15,$AB15:$EV15,0)-3)</f>
        <v>1551.7657220000001</v>
      </c>
      <c r="Y15" s="10" cm="1">
        <f t="array" ref="Y15">INDEX($AB15:$EV15,0,MATCH($AA15,$AB15:$EV15,0)-2)</f>
        <v>1949018</v>
      </c>
      <c r="Z15" s="3" t="str" cm="1">
        <f t="array" ref="Z15">LEFT(INDEX($AB15:$EV15,0,MATCH($AA15,$AB15:$EV15,0)-1),(FIND("#",INDEX($AB15:$EV15,0,MATCH($AA15,$AB15:$EV15,0)-1),1)-1))</f>
        <v>Sehr gut</v>
      </c>
      <c r="AA15" s="10">
        <f>MAX(AF15,AK15,AP15,AU15,AZ15,BE15,BJ15,BO15,BT15,BY15,CD15,CI15,CN15,CS15,CX15,DC15,DH15,DM15,DR15,DW15,EB15,EG15,EL15,EQ15,EV15)</f>
        <v>265066</v>
      </c>
      <c r="AB15" s="5">
        <v>13458805</v>
      </c>
      <c r="AC15" s="4">
        <v>1551.7657220000001</v>
      </c>
      <c r="AD15" s="5">
        <v>1949018</v>
      </c>
      <c r="AE15" s="2" t="s">
        <v>150</v>
      </c>
      <c r="AF15" s="5">
        <v>265066</v>
      </c>
    </row>
    <row r="16" spans="1:152" x14ac:dyDescent="0.3">
      <c r="A16">
        <v>744</v>
      </c>
      <c r="B16">
        <v>302010</v>
      </c>
      <c r="C16">
        <v>100849944</v>
      </c>
      <c r="D16">
        <v>10010249</v>
      </c>
      <c r="E16">
        <v>1383977</v>
      </c>
      <c r="F16">
        <v>0</v>
      </c>
      <c r="G16" t="s">
        <v>189</v>
      </c>
      <c r="H16">
        <v>27</v>
      </c>
      <c r="I16" t="s">
        <v>174</v>
      </c>
      <c r="K16" t="s">
        <v>409</v>
      </c>
      <c r="L16">
        <v>733</v>
      </c>
      <c r="M16" t="s">
        <v>148</v>
      </c>
      <c r="N16" t="s">
        <v>149</v>
      </c>
      <c r="O16" t="b">
        <v>1</v>
      </c>
      <c r="P16" t="b">
        <v>1</v>
      </c>
      <c r="Q16" s="1">
        <v>44401</v>
      </c>
      <c r="R16">
        <v>2586788</v>
      </c>
      <c r="S16">
        <v>1218659</v>
      </c>
      <c r="T16">
        <v>7.2645310290494596</v>
      </c>
      <c r="U16">
        <v>47.118787577786897</v>
      </c>
      <c r="V16">
        <v>3217322</v>
      </c>
      <c r="W16" s="10" cm="1">
        <f t="array" ref="W16">INDEX($AB16:$EV16,0,MATCH($AA16,$AB16:$EV16,0)-4)</f>
        <v>13453400</v>
      </c>
      <c r="X16" s="9" cm="1">
        <f t="array" ref="X16">INDEX($AB16:$EV16,0,MATCH($AA16,$AB16:$EV16,0)-3)</f>
        <v>2043.5031269999999</v>
      </c>
      <c r="Y16" s="10" cm="1">
        <f t="array" ref="Y16">INDEX($AB16:$EV16,0,MATCH($AA16,$AB16:$EV16,0)-2)</f>
        <v>1894327</v>
      </c>
      <c r="Z16" s="3" t="str" cm="1">
        <f t="array" ref="Z16">LEFT(INDEX($AB16:$EV16,0,MATCH($AA16,$AB16:$EV16,0)-1),(FIND("#",INDEX($AB16:$EV16,0,MATCH($AA16,$AB16:$EV16,0)-1),1)-1))</f>
        <v>Mittel</v>
      </c>
      <c r="AA16" s="10">
        <f>MAX(AF16,AK16,AP16,AU16,AZ16,BE16,BJ16,BO16,BT16,BY16,CD16,CI16,CN16,CS16,CX16,DC16,DH16,DM16,DR16,DW16,EB16,EG16,EL16,EQ16,EV16)</f>
        <v>257628</v>
      </c>
      <c r="AB16" s="5">
        <v>13453400</v>
      </c>
      <c r="AC16" s="4">
        <v>2043.5031269999999</v>
      </c>
      <c r="AD16" s="5">
        <v>1894327</v>
      </c>
      <c r="AE16" s="2" t="s">
        <v>153</v>
      </c>
      <c r="AF16" s="5">
        <v>257628</v>
      </c>
    </row>
    <row r="17" spans="1:147" x14ac:dyDescent="0.3">
      <c r="A17">
        <v>748</v>
      </c>
      <c r="B17">
        <v>303619</v>
      </c>
      <c r="C17">
        <v>100849914</v>
      </c>
      <c r="D17">
        <v>10086642</v>
      </c>
      <c r="E17">
        <v>1383779</v>
      </c>
      <c r="F17">
        <v>0</v>
      </c>
      <c r="G17" t="s">
        <v>170</v>
      </c>
      <c r="H17">
        <v>7</v>
      </c>
      <c r="I17" t="s">
        <v>174</v>
      </c>
      <c r="K17" t="s">
        <v>409</v>
      </c>
      <c r="L17">
        <v>733</v>
      </c>
      <c r="M17" t="s">
        <v>148</v>
      </c>
      <c r="N17" t="s">
        <v>149</v>
      </c>
      <c r="O17" t="b">
        <v>1</v>
      </c>
      <c r="P17" t="b">
        <v>1</v>
      </c>
      <c r="Q17" s="1">
        <v>44401</v>
      </c>
      <c r="R17">
        <v>2587300</v>
      </c>
      <c r="S17">
        <v>1218903</v>
      </c>
      <c r="T17">
        <v>7.2712708797608201</v>
      </c>
      <c r="U17">
        <v>47.120992404749899</v>
      </c>
      <c r="V17">
        <v>1908718</v>
      </c>
      <c r="W17" s="10" cm="1">
        <f t="array" ref="W17">INDEX($AB17:$EV17,0,MATCH($AA17,$AB17:$EV17,0)-4)</f>
        <v>13455894</v>
      </c>
      <c r="X17" s="9" cm="1">
        <f t="array" ref="X17">INDEX($AB17:$EV17,0,MATCH($AA17,$AB17:$EV17,0)-3)</f>
        <v>1458.397105</v>
      </c>
      <c r="Y17" s="10" cm="1">
        <f t="array" ref="Y17">INDEX($AB17:$EV17,0,MATCH($AA17,$AB17:$EV17,0)-2)</f>
        <v>1785078</v>
      </c>
      <c r="Z17" s="3" t="str" cm="1">
        <f t="array" ref="Z17">LEFT(INDEX($AB17:$EV17,0,MATCH($AA17,$AB17:$EV17,0)-1),(FIND("#",INDEX($AB17:$EV17,0,MATCH($AA17,$AB17:$EV17,0)-1),1)-1))</f>
        <v>Sehr gut</v>
      </c>
      <c r="AA17" s="10">
        <f>MAX(AF17,AK17,AP17,AU17,AZ17,BE17,BJ17,BO17,BT17,BY17,CD17,CI17,CN17,CS17,CX17,DC17,DH17,DM17,DR17,DW17,EB17,EG17,EL17,EQ17,EV17)</f>
        <v>242771</v>
      </c>
      <c r="AB17" s="5">
        <v>13455894</v>
      </c>
      <c r="AC17" s="4">
        <v>1458.397105</v>
      </c>
      <c r="AD17" s="5">
        <v>1785078</v>
      </c>
      <c r="AE17" s="2" t="s">
        <v>150</v>
      </c>
      <c r="AF17" s="5">
        <v>242771</v>
      </c>
    </row>
    <row r="18" spans="1:147" x14ac:dyDescent="0.3">
      <c r="A18">
        <v>418</v>
      </c>
      <c r="B18">
        <v>175658</v>
      </c>
      <c r="C18">
        <v>101342657</v>
      </c>
      <c r="D18">
        <v>10010254</v>
      </c>
      <c r="E18">
        <v>9081400</v>
      </c>
      <c r="F18">
        <v>0</v>
      </c>
      <c r="G18" t="s">
        <v>145</v>
      </c>
      <c r="H18">
        <v>26</v>
      </c>
      <c r="I18" t="s">
        <v>174</v>
      </c>
      <c r="K18" t="s">
        <v>409</v>
      </c>
      <c r="L18">
        <v>733</v>
      </c>
      <c r="M18" t="s">
        <v>148</v>
      </c>
      <c r="N18" t="s">
        <v>149</v>
      </c>
      <c r="O18" t="b">
        <v>1</v>
      </c>
      <c r="P18" t="b">
        <v>1</v>
      </c>
      <c r="Q18" s="1">
        <v>44401</v>
      </c>
      <c r="R18">
        <v>2586982</v>
      </c>
      <c r="S18">
        <v>1219102</v>
      </c>
      <c r="T18">
        <v>7.2670745712370701</v>
      </c>
      <c r="U18">
        <v>47.122776160978503</v>
      </c>
      <c r="V18">
        <v>2134676</v>
      </c>
      <c r="W18" s="10" cm="1">
        <f t="array" ref="W18">INDEX($AB18:$EV18,0,MATCH($AA18,$AB18:$EV18,0)-4)</f>
        <v>13458712</v>
      </c>
      <c r="X18" s="9" cm="1">
        <f t="array" ref="X18">INDEX($AB18:$EV18,0,MATCH($AA18,$AB18:$EV18,0)-3)</f>
        <v>1362.560682</v>
      </c>
      <c r="Y18" s="10" cm="1">
        <f t="array" ref="Y18">INDEX($AB18:$EV18,0,MATCH($AA18,$AB18:$EV18,0)-2)</f>
        <v>1704563</v>
      </c>
      <c r="Z18" s="3" t="str" cm="1">
        <f t="array" ref="Z18">LEFT(INDEX($AB18:$EV18,0,MATCH($AA18,$AB18:$EV18,0)-1),(FIND("#",INDEX($AB18:$EV18,0,MATCH($AA18,$AB18:$EV18,0)-1),1)-1))</f>
        <v>Sehr gut</v>
      </c>
      <c r="AA18" s="10">
        <f>MAX(AF18,AK18,AP18,AU18,AZ18,BE18,BJ18,BO18,BT18,BY18,CD18,CI18,CN18,CS18,CX18,DC18,DH18,DM18,DR18,DW18,EB18,EG18,EL18,EQ18,EV18)</f>
        <v>231821</v>
      </c>
      <c r="AB18" s="5">
        <v>13458712</v>
      </c>
      <c r="AC18" s="4">
        <v>1362.560682</v>
      </c>
      <c r="AD18" s="5">
        <v>1704563</v>
      </c>
      <c r="AE18" s="2" t="s">
        <v>150</v>
      </c>
      <c r="AF18" s="5">
        <v>231821</v>
      </c>
      <c r="AG18" s="6">
        <v>13458714</v>
      </c>
      <c r="AH18" s="7">
        <v>616.74311639999996</v>
      </c>
      <c r="AI18" s="6">
        <v>734541</v>
      </c>
      <c r="AJ18" s="8" t="s">
        <v>151</v>
      </c>
      <c r="AK18" s="6">
        <v>99898</v>
      </c>
      <c r="AL18" s="5">
        <v>13458711</v>
      </c>
      <c r="AM18" s="4">
        <v>743.79624179999996</v>
      </c>
      <c r="AN18" s="5">
        <v>907431</v>
      </c>
      <c r="AO18" s="2" t="s">
        <v>150</v>
      </c>
      <c r="AP18" s="5">
        <v>123411</v>
      </c>
      <c r="AQ18" s="6">
        <v>13458713</v>
      </c>
      <c r="AR18" s="7">
        <v>39.115378010000001</v>
      </c>
      <c r="AS18" s="6">
        <v>49129</v>
      </c>
      <c r="AT18" s="8" t="s">
        <v>150</v>
      </c>
      <c r="AU18" s="6">
        <v>6682</v>
      </c>
    </row>
    <row r="19" spans="1:147" x14ac:dyDescent="0.3">
      <c r="A19">
        <v>427</v>
      </c>
      <c r="B19">
        <v>178420</v>
      </c>
      <c r="C19">
        <v>100849924</v>
      </c>
      <c r="D19">
        <v>10010258</v>
      </c>
      <c r="E19">
        <v>1383879</v>
      </c>
      <c r="F19">
        <v>0</v>
      </c>
      <c r="G19" t="s">
        <v>258</v>
      </c>
      <c r="H19">
        <v>1</v>
      </c>
      <c r="I19" t="s">
        <v>174</v>
      </c>
      <c r="K19" t="s">
        <v>409</v>
      </c>
      <c r="L19">
        <v>733</v>
      </c>
      <c r="M19" t="s">
        <v>148</v>
      </c>
      <c r="N19" t="s">
        <v>149</v>
      </c>
      <c r="O19" t="b">
        <v>1</v>
      </c>
      <c r="P19" t="b">
        <v>1</v>
      </c>
      <c r="Q19" s="1">
        <v>44401</v>
      </c>
      <c r="R19">
        <v>2586943</v>
      </c>
      <c r="S19">
        <v>1219152</v>
      </c>
      <c r="T19">
        <v>7.2665591660019198</v>
      </c>
      <c r="U19">
        <v>47.123225129873198</v>
      </c>
      <c r="V19">
        <v>2134676</v>
      </c>
      <c r="W19" s="10" cm="1">
        <f t="array" ref="W19">INDEX($AB19:$EV19,0,MATCH($AA19,$AB19:$EV19,0)-4)</f>
        <v>13458712</v>
      </c>
      <c r="X19" s="9" cm="1">
        <f t="array" ref="X19">INDEX($AB19:$EV19,0,MATCH($AA19,$AB19:$EV19,0)-3)</f>
        <v>1362.560682</v>
      </c>
      <c r="Y19" s="10" cm="1">
        <f t="array" ref="Y19">INDEX($AB19:$EV19,0,MATCH($AA19,$AB19:$EV19,0)-2)</f>
        <v>1704563</v>
      </c>
      <c r="Z19" s="3" t="str" cm="1">
        <f t="array" ref="Z19">LEFT(INDEX($AB19:$EV19,0,MATCH($AA19,$AB19:$EV19,0)-1),(FIND("#",INDEX($AB19:$EV19,0,MATCH($AA19,$AB19:$EV19,0)-1),1)-1))</f>
        <v>Sehr gut</v>
      </c>
      <c r="AA19" s="10">
        <f>MAX(AF19,AK19,AP19,AU19,AZ19,BE19,BJ19,BO19,BT19,BY19,CD19,CI19,CN19,CS19,CX19,DC19,DH19,DM19,DR19,DW19,EB19,EG19,EL19,EQ19,EV19)</f>
        <v>231821</v>
      </c>
      <c r="AB19" s="5">
        <v>13458712</v>
      </c>
      <c r="AC19" s="4">
        <v>1362.560682</v>
      </c>
      <c r="AD19" s="5">
        <v>1704563</v>
      </c>
      <c r="AE19" s="2" t="s">
        <v>150</v>
      </c>
      <c r="AF19" s="5">
        <v>231821</v>
      </c>
      <c r="AG19" s="6">
        <v>13458714</v>
      </c>
      <c r="AH19" s="7">
        <v>616.74311639999996</v>
      </c>
      <c r="AI19" s="6">
        <v>734541</v>
      </c>
      <c r="AJ19" s="8" t="s">
        <v>151</v>
      </c>
      <c r="AK19" s="6">
        <v>99898</v>
      </c>
      <c r="AL19" s="5">
        <v>13458711</v>
      </c>
      <c r="AM19" s="4">
        <v>743.79624179999996</v>
      </c>
      <c r="AN19" s="5">
        <v>907431</v>
      </c>
      <c r="AO19" s="2" t="s">
        <v>150</v>
      </c>
      <c r="AP19" s="5">
        <v>123411</v>
      </c>
      <c r="AQ19" s="6">
        <v>13458713</v>
      </c>
      <c r="AR19" s="7">
        <v>39.115378010000001</v>
      </c>
      <c r="AS19" s="6">
        <v>49129</v>
      </c>
      <c r="AT19" s="8" t="s">
        <v>150</v>
      </c>
      <c r="AU19" s="6">
        <v>6682</v>
      </c>
    </row>
    <row r="20" spans="1:147" x14ac:dyDescent="0.3">
      <c r="A20">
        <v>436</v>
      </c>
      <c r="B20">
        <v>181372</v>
      </c>
      <c r="C20">
        <v>102212405</v>
      </c>
      <c r="D20">
        <v>10010254</v>
      </c>
      <c r="E20">
        <v>9081399</v>
      </c>
      <c r="F20">
        <v>0</v>
      </c>
      <c r="G20" t="s">
        <v>145</v>
      </c>
      <c r="H20">
        <v>28</v>
      </c>
      <c r="I20" t="s">
        <v>174</v>
      </c>
      <c r="K20" t="s">
        <v>409</v>
      </c>
      <c r="L20">
        <v>733</v>
      </c>
      <c r="M20" t="s">
        <v>148</v>
      </c>
      <c r="N20" t="s">
        <v>149</v>
      </c>
      <c r="O20" t="b">
        <v>1</v>
      </c>
      <c r="P20" t="b">
        <v>1</v>
      </c>
      <c r="Q20" s="1">
        <v>44401</v>
      </c>
      <c r="R20">
        <v>2586956</v>
      </c>
      <c r="S20">
        <v>1219108</v>
      </c>
      <c r="T20">
        <v>7.26673176285769</v>
      </c>
      <c r="U20">
        <v>47.122829614918203</v>
      </c>
      <c r="V20">
        <v>2134676</v>
      </c>
      <c r="W20" s="10" cm="1">
        <f t="array" ref="W20">INDEX($AB20:$EV20,0,MATCH($AA20,$AB20:$EV20,0)-4)</f>
        <v>13458712</v>
      </c>
      <c r="X20" s="9" cm="1">
        <f t="array" ref="X20">INDEX($AB20:$EV20,0,MATCH($AA20,$AB20:$EV20,0)-3)</f>
        <v>1362.560682</v>
      </c>
      <c r="Y20" s="10" cm="1">
        <f t="array" ref="Y20">INDEX($AB20:$EV20,0,MATCH($AA20,$AB20:$EV20,0)-2)</f>
        <v>1704563</v>
      </c>
      <c r="Z20" s="3" t="str" cm="1">
        <f t="array" ref="Z20">LEFT(INDEX($AB20:$EV20,0,MATCH($AA20,$AB20:$EV20,0)-1),(FIND("#",INDEX($AB20:$EV20,0,MATCH($AA20,$AB20:$EV20,0)-1),1)-1))</f>
        <v>Sehr gut</v>
      </c>
      <c r="AA20" s="10">
        <f>MAX(AF20,AK20,AP20,AU20,AZ20,BE20,BJ20,BO20,BT20,BY20,CD20,CI20,CN20,CS20,CX20,DC20,DH20,DM20,DR20,DW20,EB20,EG20,EL20,EQ20,EV20)</f>
        <v>231821</v>
      </c>
      <c r="AB20" s="5">
        <v>13458712</v>
      </c>
      <c r="AC20" s="4">
        <v>1362.560682</v>
      </c>
      <c r="AD20" s="5">
        <v>1704563</v>
      </c>
      <c r="AE20" s="2" t="s">
        <v>150</v>
      </c>
      <c r="AF20" s="5">
        <v>231821</v>
      </c>
      <c r="AG20" s="6">
        <v>13458714</v>
      </c>
      <c r="AH20" s="7">
        <v>616.74311639999996</v>
      </c>
      <c r="AI20" s="6">
        <v>734541</v>
      </c>
      <c r="AJ20" s="8" t="s">
        <v>151</v>
      </c>
      <c r="AK20" s="6">
        <v>99898</v>
      </c>
      <c r="AL20" s="5">
        <v>13458711</v>
      </c>
      <c r="AM20" s="4">
        <v>743.79624179999996</v>
      </c>
      <c r="AN20" s="5">
        <v>907431</v>
      </c>
      <c r="AO20" s="2" t="s">
        <v>150</v>
      </c>
      <c r="AP20" s="5">
        <v>123411</v>
      </c>
      <c r="AQ20" s="6">
        <v>13458713</v>
      </c>
      <c r="AR20" s="7">
        <v>39.115378010000001</v>
      </c>
      <c r="AS20" s="6">
        <v>49129</v>
      </c>
      <c r="AT20" s="8" t="s">
        <v>150</v>
      </c>
      <c r="AU20" s="6">
        <v>6682</v>
      </c>
    </row>
    <row r="21" spans="1:147" x14ac:dyDescent="0.3">
      <c r="A21">
        <v>113</v>
      </c>
      <c r="B21">
        <v>51123</v>
      </c>
      <c r="C21">
        <v>101953618</v>
      </c>
      <c r="D21">
        <v>10010249</v>
      </c>
      <c r="E21">
        <v>1383979</v>
      </c>
      <c r="F21">
        <v>0</v>
      </c>
      <c r="G21" t="s">
        <v>189</v>
      </c>
      <c r="H21">
        <v>11</v>
      </c>
      <c r="I21" t="s">
        <v>174</v>
      </c>
      <c r="K21" t="s">
        <v>409</v>
      </c>
      <c r="L21">
        <v>733</v>
      </c>
      <c r="M21" t="s">
        <v>148</v>
      </c>
      <c r="N21" t="s">
        <v>149</v>
      </c>
      <c r="O21" t="b">
        <v>1</v>
      </c>
      <c r="P21" t="b">
        <v>1</v>
      </c>
      <c r="Q21" s="1">
        <v>44401</v>
      </c>
      <c r="R21">
        <v>2587423</v>
      </c>
      <c r="S21">
        <v>1218716</v>
      </c>
      <c r="T21">
        <v>7.2728969878111203</v>
      </c>
      <c r="U21">
        <v>47.119312732313297</v>
      </c>
      <c r="V21">
        <v>1047821</v>
      </c>
      <c r="W21" s="10" cm="1">
        <f t="array" ref="W21">INDEX($AB21:$EV21,0,MATCH($AA21,$AB21:$EV21,0)-4)</f>
        <v>13453425</v>
      </c>
      <c r="X21" s="9" cm="1">
        <f t="array" ref="X21">INDEX($AB21:$EV21,0,MATCH($AA21,$AB21:$EV21,0)-3)</f>
        <v>1266.69346</v>
      </c>
      <c r="Y21" s="10" cm="1">
        <f t="array" ref="Y21">INDEX($AB21:$EV21,0,MATCH($AA21,$AB21:$EV21,0)-2)</f>
        <v>1594767</v>
      </c>
      <c r="Z21" s="3" t="str" cm="1">
        <f t="array" ref="Z21">LEFT(INDEX($AB21:$EV21,0,MATCH($AA21,$AB21:$EV21,0)-1),(FIND("#",INDEX($AB21:$EV21,0,MATCH($AA21,$AB21:$EV21,0)-1),1)-1))</f>
        <v>Sehr gut</v>
      </c>
      <c r="AA21" s="10">
        <f>MAX(AF21,AK21,AP21,AU21,AZ21,BE21,BJ21,BO21,BT21,BY21,CD21,CI21,CN21,CS21,CX21,DC21,DH21,DM21,DR21,DW21,EB21,EG21,EL21,EQ21,EV21)</f>
        <v>216888</v>
      </c>
      <c r="AB21" s="5">
        <v>13453425</v>
      </c>
      <c r="AC21" s="4">
        <v>1266.69346</v>
      </c>
      <c r="AD21" s="5">
        <v>1594767</v>
      </c>
      <c r="AE21" s="2" t="s">
        <v>150</v>
      </c>
      <c r="AF21" s="5">
        <v>216888</v>
      </c>
    </row>
    <row r="22" spans="1:147" x14ac:dyDescent="0.3">
      <c r="A22">
        <v>1072</v>
      </c>
      <c r="B22">
        <v>2503684</v>
      </c>
      <c r="C22">
        <v>102883618</v>
      </c>
      <c r="D22">
        <v>10010249</v>
      </c>
      <c r="E22">
        <v>504032417</v>
      </c>
      <c r="F22">
        <v>0</v>
      </c>
      <c r="G22" t="s">
        <v>189</v>
      </c>
      <c r="H22" t="s">
        <v>364</v>
      </c>
      <c r="I22" t="s">
        <v>174</v>
      </c>
      <c r="K22" t="s">
        <v>409</v>
      </c>
      <c r="L22">
        <v>733</v>
      </c>
      <c r="M22" t="s">
        <v>148</v>
      </c>
      <c r="N22" t="s">
        <v>149</v>
      </c>
      <c r="O22" t="b">
        <v>1</v>
      </c>
      <c r="P22" t="b">
        <v>1</v>
      </c>
      <c r="Q22" s="1">
        <v>44401</v>
      </c>
      <c r="R22">
        <v>2586805</v>
      </c>
      <c r="S22">
        <v>1218707</v>
      </c>
      <c r="T22">
        <v>7.2647536318487802</v>
      </c>
      <c r="U22">
        <v>47.119219671596703</v>
      </c>
      <c r="V22">
        <v>1004911</v>
      </c>
      <c r="W22" s="10" cm="1">
        <f t="array" ref="W22">INDEX($AB22:$EV22,0,MATCH($AA22,$AB22:$EV22,0)-4)</f>
        <v>13455776</v>
      </c>
      <c r="X22" s="9" cm="1">
        <f t="array" ref="X22">INDEX($AB22:$EV22,0,MATCH($AA22,$AB22:$EV22,0)-3)</f>
        <v>1109.119913</v>
      </c>
      <c r="Y22" s="10" cm="1">
        <f t="array" ref="Y22">INDEX($AB22:$EV22,0,MATCH($AA22,$AB22:$EV22,0)-2)</f>
        <v>1395273</v>
      </c>
      <c r="Z22" s="3" t="str" cm="1">
        <f t="array" ref="Z22">LEFT(INDEX($AB22:$EV22,0,MATCH($AA22,$AB22:$EV22,0)-1),(FIND("#",INDEX($AB22:$EV22,0,MATCH($AA22,$AB22:$EV22,0)-1),1)-1))</f>
        <v>Sehr gut</v>
      </c>
      <c r="AA22" s="10">
        <f>MAX(AF22,AK22,AP22,AU22,AZ22,BE22,BJ22,BO22,BT22,BY22,CD22,CI22,CN22,CS22,CX22,DC22,DH22,DM22,DR22,DW22,EB22,EG22,EL22,EQ22,EV22)</f>
        <v>189757</v>
      </c>
      <c r="AB22" s="5">
        <v>13455776</v>
      </c>
      <c r="AC22" s="4">
        <v>1109.119913</v>
      </c>
      <c r="AD22" s="5">
        <v>1395273</v>
      </c>
      <c r="AE22" s="2" t="s">
        <v>150</v>
      </c>
      <c r="AF22" s="5">
        <v>189757</v>
      </c>
    </row>
    <row r="23" spans="1:147" x14ac:dyDescent="0.3">
      <c r="A23">
        <v>210</v>
      </c>
      <c r="B23">
        <v>86246</v>
      </c>
      <c r="C23">
        <v>100849912</v>
      </c>
      <c r="D23">
        <v>10086642</v>
      </c>
      <c r="E23">
        <v>1383776</v>
      </c>
      <c r="F23">
        <v>0</v>
      </c>
      <c r="G23" t="s">
        <v>170</v>
      </c>
      <c r="H23">
        <v>11</v>
      </c>
      <c r="I23" t="s">
        <v>174</v>
      </c>
      <c r="K23" t="s">
        <v>409</v>
      </c>
      <c r="L23">
        <v>733</v>
      </c>
      <c r="M23" t="s">
        <v>148</v>
      </c>
      <c r="N23" t="s">
        <v>149</v>
      </c>
      <c r="O23" t="b">
        <v>1</v>
      </c>
      <c r="P23" t="b">
        <v>1</v>
      </c>
      <c r="Q23" s="1">
        <v>44401</v>
      </c>
      <c r="R23">
        <v>2587177</v>
      </c>
      <c r="S23">
        <v>1218918</v>
      </c>
      <c r="T23">
        <v>7.2696495825709704</v>
      </c>
      <c r="U23">
        <v>47.121124940805601</v>
      </c>
      <c r="V23">
        <v>3510165</v>
      </c>
      <c r="W23" s="10" cm="1">
        <f t="array" ref="W23">INDEX($AB23:$EV23,0,MATCH($AA23,$AB23:$EV23,0)-4)</f>
        <v>13455879</v>
      </c>
      <c r="X23" s="9" cm="1">
        <f t="array" ref="X23">INDEX($AB23:$EV23,0,MATCH($AA23,$AB23:$EV23,0)-3)</f>
        <v>1078.4364969999999</v>
      </c>
      <c r="Y23" s="10" cm="1">
        <f t="array" ref="Y23">INDEX($AB23:$EV23,0,MATCH($AA23,$AB23:$EV23,0)-2)</f>
        <v>1299516</v>
      </c>
      <c r="Z23" s="3" t="str" cm="1">
        <f t="array" ref="Z23">LEFT(INDEX($AB23:$EV23,0,MATCH($AA23,$AB23:$EV23,0)-1),(FIND("#",INDEX($AB23:$EV23,0,MATCH($AA23,$AB23:$EV23,0)-1),1)-1))</f>
        <v>Sehr gut</v>
      </c>
      <c r="AA23" s="10">
        <f>MAX(AF23,AK23,AP23,AU23,AZ23,BE23,BJ23,BO23,BT23,BY23,CD23,CI23,CN23,CS23,CX23,DC23,DH23,DM23,DR23,DW23,EB23,EG23,EL23,EQ23,EV23)</f>
        <v>176734</v>
      </c>
      <c r="AB23" s="5">
        <v>13455879</v>
      </c>
      <c r="AC23" s="4">
        <v>1078.4364969999999</v>
      </c>
      <c r="AD23" s="5">
        <v>1299516</v>
      </c>
      <c r="AE23" s="2" t="s">
        <v>150</v>
      </c>
      <c r="AF23" s="5">
        <v>176734</v>
      </c>
      <c r="AG23" s="6">
        <v>13455881</v>
      </c>
      <c r="AH23" s="7">
        <v>584.07411839999997</v>
      </c>
      <c r="AI23" s="6">
        <v>710234</v>
      </c>
      <c r="AJ23" s="8" t="s">
        <v>150</v>
      </c>
      <c r="AK23" s="6">
        <v>96592</v>
      </c>
      <c r="AL23" s="5">
        <v>13455880</v>
      </c>
      <c r="AM23" s="4">
        <v>281.97264050000001</v>
      </c>
      <c r="AN23" s="5">
        <v>353876</v>
      </c>
      <c r="AO23" s="2" t="s">
        <v>150</v>
      </c>
      <c r="AP23" s="5">
        <v>48127</v>
      </c>
    </row>
    <row r="24" spans="1:147" x14ac:dyDescent="0.3">
      <c r="A24">
        <v>284</v>
      </c>
      <c r="B24">
        <v>123194</v>
      </c>
      <c r="C24">
        <v>101964102</v>
      </c>
      <c r="D24">
        <v>10010260</v>
      </c>
      <c r="E24">
        <v>1383861</v>
      </c>
      <c r="F24">
        <v>0</v>
      </c>
      <c r="G24" t="s">
        <v>410</v>
      </c>
      <c r="H24">
        <v>13</v>
      </c>
      <c r="I24" t="s">
        <v>165</v>
      </c>
      <c r="K24" t="s">
        <v>409</v>
      </c>
      <c r="L24">
        <v>733</v>
      </c>
      <c r="M24" t="s">
        <v>148</v>
      </c>
      <c r="N24" t="s">
        <v>149</v>
      </c>
      <c r="O24" t="b">
        <v>1</v>
      </c>
      <c r="P24" t="b">
        <v>1</v>
      </c>
      <c r="Q24" s="1">
        <v>44401</v>
      </c>
      <c r="R24">
        <v>2587844</v>
      </c>
      <c r="S24">
        <v>1218933</v>
      </c>
      <c r="T24">
        <v>7.2784387892332001</v>
      </c>
      <c r="U24">
        <v>47.1212725311469</v>
      </c>
      <c r="V24">
        <v>3707033</v>
      </c>
      <c r="W24" s="10" cm="1">
        <f t="array" ref="W24">INDEX($AB24:$EV24,0,MATCH($AA24,$AB24:$EV24,0)-4)</f>
        <v>13455990</v>
      </c>
      <c r="X24" s="9" cm="1">
        <f t="array" ref="X24">INDEX($AB24:$EV24,0,MATCH($AA24,$AB24:$EV24,0)-3)</f>
        <v>1056.1927599999999</v>
      </c>
      <c r="Y24" s="10" cm="1">
        <f t="array" ref="Y24">INDEX($AB24:$EV24,0,MATCH($AA24,$AB24:$EV24,0)-2)</f>
        <v>1286443</v>
      </c>
      <c r="Z24" s="3" t="str" cm="1">
        <f t="array" ref="Z24">LEFT(INDEX($AB24:$EV24,0,MATCH($AA24,$AB24:$EV24,0)-1),(FIND("#",INDEX($AB24:$EV24,0,MATCH($AA24,$AB24:$EV24,0)-1),1)-1))</f>
        <v>Sehr gut</v>
      </c>
      <c r="AA24" s="10">
        <f>MAX(AF24,AK24,AP24,AU24,AZ24,BE24,BJ24,BO24,BT24,BY24,CD24,CI24,CN24,CS24,CX24,DC24,DH24,DM24,DR24,DW24,EB24,EG24,EL24,EQ24,EV24)</f>
        <v>174956</v>
      </c>
      <c r="AB24" s="5">
        <v>13455990</v>
      </c>
      <c r="AC24" s="4">
        <v>1056.1927599999999</v>
      </c>
      <c r="AD24" s="5">
        <v>1286443</v>
      </c>
      <c r="AE24" s="2" t="s">
        <v>150</v>
      </c>
      <c r="AF24" s="5">
        <v>174956</v>
      </c>
    </row>
    <row r="25" spans="1:147" x14ac:dyDescent="0.3">
      <c r="A25">
        <v>246</v>
      </c>
      <c r="B25">
        <v>106450</v>
      </c>
      <c r="C25">
        <v>101926828</v>
      </c>
      <c r="D25">
        <v>10086640</v>
      </c>
      <c r="E25">
        <v>1383648</v>
      </c>
      <c r="F25">
        <v>0</v>
      </c>
      <c r="G25" t="s">
        <v>169</v>
      </c>
      <c r="H25">
        <v>6</v>
      </c>
      <c r="I25" t="s">
        <v>165</v>
      </c>
      <c r="K25" t="s">
        <v>409</v>
      </c>
      <c r="L25">
        <v>733</v>
      </c>
      <c r="M25" t="s">
        <v>148</v>
      </c>
      <c r="N25" t="s">
        <v>149</v>
      </c>
      <c r="O25" t="b">
        <v>1</v>
      </c>
      <c r="P25" t="b">
        <v>1</v>
      </c>
      <c r="Q25" s="1">
        <v>44401</v>
      </c>
      <c r="R25">
        <v>2588293</v>
      </c>
      <c r="S25">
        <v>1219181</v>
      </c>
      <c r="T25">
        <v>7.2843491814935897</v>
      </c>
      <c r="U25">
        <v>47.1235114010831</v>
      </c>
      <c r="V25">
        <v>2831410</v>
      </c>
      <c r="W25" s="10" cm="1">
        <f t="array" ref="W25">INDEX($AB25:$EV25,0,MATCH($AA25,$AB25:$EV25,0)-4)</f>
        <v>13459492</v>
      </c>
      <c r="X25" s="9" cm="1">
        <f t="array" ref="X25">INDEX($AB25:$EV25,0,MATCH($AA25,$AB25:$EV25,0)-3)</f>
        <v>1015.098335</v>
      </c>
      <c r="Y25" s="10" cm="1">
        <f t="array" ref="Y25">INDEX($AB25:$EV25,0,MATCH($AA25,$AB25:$EV25,0)-2)</f>
        <v>1278009</v>
      </c>
      <c r="Z25" s="3" t="str" cm="1">
        <f t="array" ref="Z25">LEFT(INDEX($AB25:$EV25,0,MATCH($AA25,$AB25:$EV25,0)-1),(FIND("#",INDEX($AB25:$EV25,0,MATCH($AA25,$AB25:$EV25,0)-1),1)-1))</f>
        <v>Sehr gut</v>
      </c>
      <c r="AA25" s="10">
        <f>MAX(AF25,AK25,AP25,AU25,AZ25,BE25,BJ25,BO25,BT25,BY25,CD25,CI25,CN25,CS25,CX25,DC25,DH25,DM25,DR25,DW25,EB25,EG25,EL25,EQ25,EV25)</f>
        <v>173809</v>
      </c>
      <c r="AB25" s="5">
        <v>13459500</v>
      </c>
      <c r="AC25" s="4">
        <v>138.150857</v>
      </c>
      <c r="AD25" s="5">
        <v>170064</v>
      </c>
      <c r="AE25" s="2" t="s">
        <v>150</v>
      </c>
      <c r="AF25" s="5">
        <v>23129</v>
      </c>
      <c r="AG25" s="6">
        <v>13459492</v>
      </c>
      <c r="AH25" s="7">
        <v>1015.098335</v>
      </c>
      <c r="AI25" s="6">
        <v>1278009</v>
      </c>
      <c r="AJ25" s="8" t="s">
        <v>150</v>
      </c>
      <c r="AK25" s="6">
        <v>173809</v>
      </c>
      <c r="AL25" s="5">
        <v>13459494</v>
      </c>
      <c r="AM25" s="4">
        <v>135.16581189999999</v>
      </c>
      <c r="AN25" s="5">
        <v>166659</v>
      </c>
      <c r="AO25" s="2" t="s">
        <v>150</v>
      </c>
      <c r="AP25" s="5">
        <v>22666</v>
      </c>
      <c r="AQ25" s="6">
        <v>13459495</v>
      </c>
      <c r="AR25" s="7">
        <v>7.38416622</v>
      </c>
      <c r="AS25" s="6">
        <v>8787</v>
      </c>
      <c r="AT25" s="8" t="s">
        <v>151</v>
      </c>
      <c r="AU25" s="6">
        <v>1195</v>
      </c>
      <c r="AV25" s="5">
        <v>13459499</v>
      </c>
      <c r="AW25" s="4">
        <v>14.102165859999999</v>
      </c>
      <c r="AX25" s="5">
        <v>17783</v>
      </c>
      <c r="AY25" s="2" t="s">
        <v>150</v>
      </c>
      <c r="AZ25" s="5">
        <v>2418</v>
      </c>
      <c r="BA25" s="6">
        <v>13459502</v>
      </c>
      <c r="BB25" s="7">
        <v>11.27676295</v>
      </c>
      <c r="BC25" s="6">
        <v>11480</v>
      </c>
      <c r="BD25" s="8" t="s">
        <v>151</v>
      </c>
      <c r="BE25" s="6">
        <v>1561</v>
      </c>
      <c r="BF25" s="5">
        <v>13459501</v>
      </c>
      <c r="BG25" s="4">
        <v>136.8918664</v>
      </c>
      <c r="BH25" s="5">
        <v>167966</v>
      </c>
      <c r="BI25" s="2" t="s">
        <v>150</v>
      </c>
      <c r="BJ25" s="5">
        <v>22843</v>
      </c>
      <c r="BK25" s="6">
        <v>13459497</v>
      </c>
      <c r="BL25" s="7">
        <v>60.45970896</v>
      </c>
      <c r="BM25" s="6">
        <v>54172</v>
      </c>
      <c r="BN25" s="8" t="s">
        <v>153</v>
      </c>
      <c r="BO25" s="6">
        <v>7367</v>
      </c>
      <c r="BP25" s="5">
        <v>13459503</v>
      </c>
      <c r="BQ25" s="4">
        <v>59.90924261</v>
      </c>
      <c r="BR25" s="5">
        <v>72490</v>
      </c>
      <c r="BS25" s="2" t="s">
        <v>150</v>
      </c>
      <c r="BT25" s="5">
        <v>9859</v>
      </c>
      <c r="BU25" s="6">
        <v>13459498</v>
      </c>
      <c r="BV25" s="7">
        <v>32.131379350000003</v>
      </c>
      <c r="BW25" s="6">
        <v>31457</v>
      </c>
      <c r="BX25" s="8" t="s">
        <v>153</v>
      </c>
      <c r="BY25" s="6">
        <v>4278</v>
      </c>
      <c r="BZ25" s="5">
        <v>13459493</v>
      </c>
      <c r="CA25" s="4">
        <v>88.649866340000003</v>
      </c>
      <c r="CB25" s="5">
        <v>100795</v>
      </c>
      <c r="CC25" s="2" t="s">
        <v>151</v>
      </c>
      <c r="CD25" s="5">
        <v>13708</v>
      </c>
      <c r="CE25" s="6">
        <v>13459496</v>
      </c>
      <c r="CF25" s="7">
        <v>73.636516409999999</v>
      </c>
      <c r="CG25" s="6">
        <v>80117</v>
      </c>
      <c r="CH25" s="8" t="s">
        <v>151</v>
      </c>
      <c r="CI25" s="6">
        <v>10896</v>
      </c>
    </row>
    <row r="26" spans="1:147" x14ac:dyDescent="0.3">
      <c r="A26">
        <v>55</v>
      </c>
      <c r="B26">
        <v>25913</v>
      </c>
      <c r="C26">
        <v>100849905</v>
      </c>
      <c r="D26">
        <v>10109855</v>
      </c>
      <c r="E26">
        <v>1383756</v>
      </c>
      <c r="F26">
        <v>0</v>
      </c>
      <c r="G26" t="s">
        <v>190</v>
      </c>
      <c r="H26" t="s">
        <v>193</v>
      </c>
      <c r="I26" t="s">
        <v>174</v>
      </c>
      <c r="K26" t="s">
        <v>409</v>
      </c>
      <c r="L26">
        <v>733</v>
      </c>
      <c r="M26" t="s">
        <v>148</v>
      </c>
      <c r="N26" t="s">
        <v>149</v>
      </c>
      <c r="O26" t="b">
        <v>1</v>
      </c>
      <c r="P26" t="b">
        <v>1</v>
      </c>
      <c r="Q26" s="1">
        <v>44401</v>
      </c>
      <c r="R26">
        <v>2587078</v>
      </c>
      <c r="S26">
        <v>1218883</v>
      </c>
      <c r="T26">
        <v>7.26834598507706</v>
      </c>
      <c r="U26">
        <v>47.120808183769</v>
      </c>
      <c r="V26">
        <v>3028383</v>
      </c>
      <c r="W26" s="10" cm="1">
        <f t="array" ref="W26">INDEX($AB26:$EV26,0,MATCH($AA26,$AB26:$EV26,0)-4)</f>
        <v>13455867</v>
      </c>
      <c r="X26" s="9" cm="1">
        <f t="array" ref="X26">INDEX($AB26:$EV26,0,MATCH($AA26,$AB26:$EV26,0)-3)</f>
        <v>976.00142359999995</v>
      </c>
      <c r="Y26" s="10" cm="1">
        <f t="array" ref="Y26">INDEX($AB26:$EV26,0,MATCH($AA26,$AB26:$EV26,0)-2)</f>
        <v>1225858</v>
      </c>
      <c r="Z26" s="3" t="str" cm="1">
        <f t="array" ref="Z26">LEFT(INDEX($AB26:$EV26,0,MATCH($AA26,$AB26:$EV26,0)-1),(FIND("#",INDEX($AB26:$EV26,0,MATCH($AA26,$AB26:$EV26,0)-1),1)-1))</f>
        <v>Sehr gut</v>
      </c>
      <c r="AA26" s="10">
        <f>MAX(AF26,AK26,AP26,AU26,AZ26,BE26,BJ26,BO26,BT26,BY26,CD26,CI26,CN26,CS26,CX26,DC26,DH26,DM26,DR26,DW26,EB26,EG26,EL26,EQ26,EV26)</f>
        <v>166717</v>
      </c>
      <c r="AB26" s="5">
        <v>13455868</v>
      </c>
      <c r="AC26" s="4">
        <v>99.913625780000004</v>
      </c>
      <c r="AD26" s="5">
        <v>114001</v>
      </c>
      <c r="AE26" s="2" t="s">
        <v>151</v>
      </c>
      <c r="AF26" s="5">
        <v>15504</v>
      </c>
      <c r="AG26" s="6">
        <v>13455866</v>
      </c>
      <c r="AH26" s="7">
        <v>929.4466195</v>
      </c>
      <c r="AI26" s="6">
        <v>1138572</v>
      </c>
      <c r="AJ26" s="8" t="s">
        <v>150</v>
      </c>
      <c r="AK26" s="6">
        <v>154846</v>
      </c>
      <c r="AL26" s="5">
        <v>13455869</v>
      </c>
      <c r="AM26" s="4">
        <v>60.411733490000003</v>
      </c>
      <c r="AN26" s="5">
        <v>75998</v>
      </c>
      <c r="AO26" s="2" t="s">
        <v>150</v>
      </c>
      <c r="AP26" s="5">
        <v>10336</v>
      </c>
      <c r="AQ26" s="6">
        <v>13455867</v>
      </c>
      <c r="AR26" s="7">
        <v>976.00142359999995</v>
      </c>
      <c r="AS26" s="6">
        <v>1225858</v>
      </c>
      <c r="AT26" s="8" t="s">
        <v>150</v>
      </c>
      <c r="AU26" s="6">
        <v>166717</v>
      </c>
    </row>
    <row r="27" spans="1:147" x14ac:dyDescent="0.3">
      <c r="A27">
        <v>736</v>
      </c>
      <c r="B27">
        <v>299724</v>
      </c>
      <c r="C27">
        <v>100849906</v>
      </c>
      <c r="D27">
        <v>10109855</v>
      </c>
      <c r="E27">
        <v>1383757</v>
      </c>
      <c r="F27">
        <v>0</v>
      </c>
      <c r="G27" t="s">
        <v>190</v>
      </c>
      <c r="H27">
        <v>10</v>
      </c>
      <c r="I27" t="s">
        <v>174</v>
      </c>
      <c r="K27" t="s">
        <v>409</v>
      </c>
      <c r="L27">
        <v>733</v>
      </c>
      <c r="M27" t="s">
        <v>148</v>
      </c>
      <c r="N27" t="s">
        <v>149</v>
      </c>
      <c r="O27" t="b">
        <v>1</v>
      </c>
      <c r="P27" t="b">
        <v>1</v>
      </c>
      <c r="Q27" s="1">
        <v>44401</v>
      </c>
      <c r="R27">
        <v>2587076</v>
      </c>
      <c r="S27">
        <v>1218911</v>
      </c>
      <c r="T27">
        <v>7.2683188235637202</v>
      </c>
      <c r="U27">
        <v>47.121060000078998</v>
      </c>
      <c r="V27">
        <v>3028383</v>
      </c>
      <c r="W27" s="10" cm="1">
        <f t="array" ref="W27">INDEX($AB27:$EV27,0,MATCH($AA27,$AB27:$EV27,0)-4)</f>
        <v>13455867</v>
      </c>
      <c r="X27" s="9" cm="1">
        <f t="array" ref="X27">INDEX($AB27:$EV27,0,MATCH($AA27,$AB27:$EV27,0)-3)</f>
        <v>976.00142359999995</v>
      </c>
      <c r="Y27" s="10" cm="1">
        <f t="array" ref="Y27">INDEX($AB27:$EV27,0,MATCH($AA27,$AB27:$EV27,0)-2)</f>
        <v>1225858</v>
      </c>
      <c r="Z27" s="3" t="str" cm="1">
        <f t="array" ref="Z27">LEFT(INDEX($AB27:$EV27,0,MATCH($AA27,$AB27:$EV27,0)-1),(FIND("#",INDEX($AB27:$EV27,0,MATCH($AA27,$AB27:$EV27,0)-1),1)-1))</f>
        <v>Sehr gut</v>
      </c>
      <c r="AA27" s="10">
        <f>MAX(AF27,AK27,AP27,AU27,AZ27,BE27,BJ27,BO27,BT27,BY27,CD27,CI27,CN27,CS27,CX27,DC27,DH27,DM27,DR27,DW27,EB27,EG27,EL27,EQ27,EV27)</f>
        <v>166717</v>
      </c>
      <c r="AB27" s="5">
        <v>13455868</v>
      </c>
      <c r="AC27" s="4">
        <v>99.913625780000004</v>
      </c>
      <c r="AD27" s="5">
        <v>114001</v>
      </c>
      <c r="AE27" s="2" t="s">
        <v>151</v>
      </c>
      <c r="AF27" s="5">
        <v>15504</v>
      </c>
      <c r="AG27" s="6">
        <v>13455866</v>
      </c>
      <c r="AH27" s="7">
        <v>929.4466195</v>
      </c>
      <c r="AI27" s="6">
        <v>1138572</v>
      </c>
      <c r="AJ27" s="8" t="s">
        <v>150</v>
      </c>
      <c r="AK27" s="6">
        <v>154846</v>
      </c>
      <c r="AL27" s="5">
        <v>13455869</v>
      </c>
      <c r="AM27" s="4">
        <v>60.411733490000003</v>
      </c>
      <c r="AN27" s="5">
        <v>75998</v>
      </c>
      <c r="AO27" s="2" t="s">
        <v>150</v>
      </c>
      <c r="AP27" s="5">
        <v>10336</v>
      </c>
      <c r="AQ27" s="6">
        <v>13455867</v>
      </c>
      <c r="AR27" s="7">
        <v>976.00142359999995</v>
      </c>
      <c r="AS27" s="6">
        <v>1225858</v>
      </c>
      <c r="AT27" s="8" t="s">
        <v>150</v>
      </c>
      <c r="AU27" s="6">
        <v>166717</v>
      </c>
    </row>
    <row r="28" spans="1:147" x14ac:dyDescent="0.3">
      <c r="A28">
        <v>64</v>
      </c>
      <c r="B28">
        <v>32606</v>
      </c>
      <c r="C28">
        <v>100848724</v>
      </c>
      <c r="D28">
        <v>10010249</v>
      </c>
      <c r="E28">
        <v>1383963</v>
      </c>
      <c r="F28">
        <v>0</v>
      </c>
      <c r="G28" t="s">
        <v>189</v>
      </c>
      <c r="H28">
        <v>48</v>
      </c>
      <c r="I28" t="s">
        <v>174</v>
      </c>
      <c r="K28" t="s">
        <v>409</v>
      </c>
      <c r="L28">
        <v>733</v>
      </c>
      <c r="M28" t="s">
        <v>148</v>
      </c>
      <c r="N28" t="s">
        <v>149</v>
      </c>
      <c r="O28" t="b">
        <v>1</v>
      </c>
      <c r="P28" t="b">
        <v>1</v>
      </c>
      <c r="Q28" s="1">
        <v>44401</v>
      </c>
      <c r="R28">
        <v>2586533</v>
      </c>
      <c r="S28">
        <v>1218812</v>
      </c>
      <c r="T28">
        <v>7.2611662425888301</v>
      </c>
      <c r="U28">
        <v>47.120158618513898</v>
      </c>
      <c r="V28">
        <v>1021469</v>
      </c>
      <c r="W28" s="10" cm="1">
        <f t="array" ref="W28">INDEX($AB28:$EV28,0,MATCH($AA28,$AB28:$EV28,0)-4)</f>
        <v>13455806</v>
      </c>
      <c r="X28" s="9" cm="1">
        <f t="array" ref="X28">INDEX($AB28:$EV28,0,MATCH($AA28,$AB28:$EV28,0)-3)</f>
        <v>959.99429320000002</v>
      </c>
      <c r="Y28" s="10" cm="1">
        <f t="array" ref="Y28">INDEX($AB28:$EV28,0,MATCH($AA28,$AB28:$EV28,0)-2)</f>
        <v>1203833</v>
      </c>
      <c r="Z28" s="3" t="str" cm="1">
        <f t="array" ref="Z28">LEFT(INDEX($AB28:$EV28,0,MATCH($AA28,$AB28:$EV28,0)-1),(FIND("#",INDEX($AB28:$EV28,0,MATCH($AA28,$AB28:$EV28,0)-1),1)-1))</f>
        <v>Sehr gut</v>
      </c>
      <c r="AA28" s="10">
        <f>MAX(AF28,AK28,AP28,AU28,AZ28,BE28,BJ28,BO28,BT28,BY28,CD28,CI28,CN28,CS28,CX28,DC28,DH28,DM28,DR28,DW28,EB28,EG28,EL28,EQ28,EV28)</f>
        <v>163721</v>
      </c>
      <c r="AB28" s="5">
        <v>13455807</v>
      </c>
      <c r="AC28" s="4">
        <v>182.73347910000001</v>
      </c>
      <c r="AD28" s="5">
        <v>218549</v>
      </c>
      <c r="AE28" s="2" t="s">
        <v>151</v>
      </c>
      <c r="AF28" s="5">
        <v>29723</v>
      </c>
      <c r="AG28" s="6">
        <v>13455806</v>
      </c>
      <c r="AH28" s="7">
        <v>959.99429320000002</v>
      </c>
      <c r="AI28" s="6">
        <v>1203833</v>
      </c>
      <c r="AJ28" s="8" t="s">
        <v>150</v>
      </c>
      <c r="AK28" s="6">
        <v>163721</v>
      </c>
    </row>
    <row r="29" spans="1:147" x14ac:dyDescent="0.3">
      <c r="A29">
        <v>255</v>
      </c>
      <c r="B29">
        <v>108352</v>
      </c>
      <c r="C29">
        <v>100862340</v>
      </c>
      <c r="D29">
        <v>10010249</v>
      </c>
      <c r="E29">
        <v>1383131</v>
      </c>
      <c r="F29">
        <v>0</v>
      </c>
      <c r="G29" t="s">
        <v>189</v>
      </c>
      <c r="H29">
        <v>38</v>
      </c>
      <c r="I29" t="s">
        <v>165</v>
      </c>
      <c r="K29" t="s">
        <v>409</v>
      </c>
      <c r="L29">
        <v>733</v>
      </c>
      <c r="M29" t="s">
        <v>148</v>
      </c>
      <c r="N29" t="s">
        <v>149</v>
      </c>
      <c r="O29" t="b">
        <v>1</v>
      </c>
      <c r="P29" t="b">
        <v>1</v>
      </c>
      <c r="Q29" s="1">
        <v>44401</v>
      </c>
      <c r="R29">
        <v>2587107</v>
      </c>
      <c r="S29">
        <v>1218720</v>
      </c>
      <c r="T29">
        <v>7.2687328206179904</v>
      </c>
      <c r="U29">
        <v>47.119342593146499</v>
      </c>
      <c r="V29">
        <v>2590406</v>
      </c>
      <c r="W29" s="10" cm="1">
        <f t="array" ref="W29">INDEX($AB29:$EV29,0,MATCH($AA29,$AB29:$EV29,0)-4)</f>
        <v>13453413</v>
      </c>
      <c r="X29" s="9" cm="1">
        <f t="array" ref="X29">INDEX($AB29:$EV29,0,MATCH($AA29,$AB29:$EV29,0)-3)</f>
        <v>1089.376829</v>
      </c>
      <c r="Y29" s="10" cm="1">
        <f t="array" ref="Y29">INDEX($AB29:$EV29,0,MATCH($AA29,$AB29:$EV29,0)-2)</f>
        <v>1203761</v>
      </c>
      <c r="Z29" s="3" t="str" cm="1">
        <f t="array" ref="Z29">LEFT(INDEX($AB29:$EV29,0,MATCH($AA29,$AB29:$EV29,0)-1),(FIND("#",INDEX($AB29:$EV29,0,MATCH($AA29,$AB29:$EV29,0)-1),1)-1))</f>
        <v>Gut</v>
      </c>
      <c r="AA29" s="10">
        <f>MAX(AF29,AK29,AP29,AU29,AZ29,BE29,BJ29,BO29,BT29,BY29,CD29,CI29,CN29,CS29,CX29,DC29,DH29,DM29,DR29,DW29,EB29,EG29,EL29,EQ29,EV29)</f>
        <v>163711</v>
      </c>
      <c r="AB29" s="5">
        <v>13453414</v>
      </c>
      <c r="AC29" s="4">
        <v>334.79601170000001</v>
      </c>
      <c r="AD29" s="5">
        <v>417825</v>
      </c>
      <c r="AE29" s="2" t="s">
        <v>150</v>
      </c>
      <c r="AF29" s="5">
        <v>56824</v>
      </c>
      <c r="AG29" s="6">
        <v>13453413</v>
      </c>
      <c r="AH29" s="7">
        <v>1089.376829</v>
      </c>
      <c r="AI29" s="6">
        <v>1203761</v>
      </c>
      <c r="AJ29" s="8" t="s">
        <v>151</v>
      </c>
      <c r="AK29" s="6">
        <v>163711</v>
      </c>
    </row>
    <row r="30" spans="1:147" x14ac:dyDescent="0.3">
      <c r="A30">
        <v>641</v>
      </c>
      <c r="B30">
        <v>263205</v>
      </c>
      <c r="C30">
        <v>101988755</v>
      </c>
      <c r="D30">
        <v>10010246</v>
      </c>
      <c r="E30">
        <v>191245071</v>
      </c>
      <c r="F30">
        <v>0</v>
      </c>
      <c r="G30" t="s">
        <v>156</v>
      </c>
      <c r="H30">
        <v>71</v>
      </c>
      <c r="I30" t="s">
        <v>174</v>
      </c>
      <c r="K30" t="s">
        <v>409</v>
      </c>
      <c r="L30">
        <v>733</v>
      </c>
      <c r="M30" t="s">
        <v>148</v>
      </c>
      <c r="N30" t="s">
        <v>149</v>
      </c>
      <c r="O30" t="b">
        <v>1</v>
      </c>
      <c r="P30" t="b">
        <v>1</v>
      </c>
      <c r="Q30" s="1">
        <v>44401</v>
      </c>
      <c r="R30">
        <v>2587145</v>
      </c>
      <c r="S30">
        <v>1219265</v>
      </c>
      <c r="T30">
        <v>7.2692179556433203</v>
      </c>
      <c r="U30">
        <v>47.124245525519001</v>
      </c>
      <c r="V30">
        <v>578793</v>
      </c>
      <c r="W30" s="10" cm="1">
        <f t="array" ref="W30">INDEX($AB30:$EV30,0,MATCH($AA30,$AB30:$EV30,0)-4)</f>
        <v>13458819</v>
      </c>
      <c r="X30" s="9" cm="1">
        <f t="array" ref="X30">INDEX($AB30:$EV30,0,MATCH($AA30,$AB30:$EV30,0)-3)</f>
        <v>974.96737889999997</v>
      </c>
      <c r="Y30" s="10" cm="1">
        <f t="array" ref="Y30">INDEX($AB30:$EV30,0,MATCH($AA30,$AB30:$EV30,0)-2)</f>
        <v>1184585</v>
      </c>
      <c r="Z30" s="3" t="str" cm="1">
        <f t="array" ref="Z30">LEFT(INDEX($AB30:$EV30,0,MATCH($AA30,$AB30:$EV30,0)-1),(FIND("#",INDEX($AB30:$EV30,0,MATCH($AA30,$AB30:$EV30,0)-1),1)-1))</f>
        <v>Sehr gut</v>
      </c>
      <c r="AA30" s="10">
        <f>MAX(AF30,AK30,AP30,AU30,AZ30,BE30,BJ30,BO30,BT30,BY30,CD30,CI30,CN30,CS30,CX30,DC30,DH30,DM30,DR30,DW30,EB30,EG30,EL30,EQ30,EV30)</f>
        <v>161104</v>
      </c>
      <c r="AB30" s="5">
        <v>13458827</v>
      </c>
      <c r="AC30" s="4">
        <v>232.7307486</v>
      </c>
      <c r="AD30" s="5">
        <v>326987</v>
      </c>
      <c r="AE30" s="2" t="s">
        <v>168</v>
      </c>
      <c r="AF30" s="5">
        <v>44470</v>
      </c>
      <c r="AG30" s="6">
        <v>13458814</v>
      </c>
      <c r="AH30" s="7">
        <v>317.46055580000001</v>
      </c>
      <c r="AI30" s="6">
        <v>366349</v>
      </c>
      <c r="AJ30" s="8" t="s">
        <v>151</v>
      </c>
      <c r="AK30" s="6">
        <v>49823</v>
      </c>
      <c r="AL30" s="5">
        <v>13458830</v>
      </c>
      <c r="AM30" s="4">
        <v>130.14970779999999</v>
      </c>
      <c r="AN30" s="5">
        <v>57917</v>
      </c>
      <c r="AO30" s="2" t="s">
        <v>155</v>
      </c>
      <c r="AP30" s="5">
        <v>7877</v>
      </c>
      <c r="AQ30" s="6">
        <v>13458813</v>
      </c>
      <c r="AR30" s="7">
        <v>96.251183510000004</v>
      </c>
      <c r="AS30" s="6">
        <v>92786</v>
      </c>
      <c r="AT30" s="8" t="s">
        <v>153</v>
      </c>
      <c r="AU30" s="6">
        <v>12619</v>
      </c>
      <c r="AV30" s="5">
        <v>13458831</v>
      </c>
      <c r="AW30" s="4">
        <v>672.7700797</v>
      </c>
      <c r="AX30" s="5">
        <v>701026</v>
      </c>
      <c r="AY30" s="2" t="s">
        <v>151</v>
      </c>
      <c r="AZ30" s="5">
        <v>95340</v>
      </c>
      <c r="BA30" s="6">
        <v>13458820</v>
      </c>
      <c r="BB30" s="7">
        <v>431.33455529999998</v>
      </c>
      <c r="BC30" s="6">
        <v>520621</v>
      </c>
      <c r="BD30" s="8" t="s">
        <v>150</v>
      </c>
      <c r="BE30" s="6">
        <v>70804</v>
      </c>
      <c r="BF30" s="5">
        <v>13458826</v>
      </c>
      <c r="BG30" s="4">
        <v>130.26651849999999</v>
      </c>
      <c r="BH30" s="5">
        <v>58750</v>
      </c>
      <c r="BI30" s="2" t="s">
        <v>155</v>
      </c>
      <c r="BJ30" s="5">
        <v>7990</v>
      </c>
      <c r="BK30" s="6">
        <v>13458812</v>
      </c>
      <c r="BL30" s="7">
        <v>50.026173759999999</v>
      </c>
      <c r="BM30" s="6">
        <v>27765</v>
      </c>
      <c r="BN30" s="8" t="s">
        <v>155</v>
      </c>
      <c r="BO30" s="6">
        <v>3776</v>
      </c>
      <c r="BP30" s="5">
        <v>13458818</v>
      </c>
      <c r="BQ30" s="4">
        <v>50.412010619999997</v>
      </c>
      <c r="BR30" s="5">
        <v>71938</v>
      </c>
      <c r="BS30" s="2" t="s">
        <v>168</v>
      </c>
      <c r="BT30" s="5">
        <v>9784</v>
      </c>
      <c r="BU30" s="6">
        <v>13458832</v>
      </c>
      <c r="BV30" s="7">
        <v>93.266789950000003</v>
      </c>
      <c r="BW30" s="6">
        <v>116490</v>
      </c>
      <c r="BX30" s="8" t="s">
        <v>150</v>
      </c>
      <c r="BY30" s="6">
        <v>15843</v>
      </c>
      <c r="BZ30" s="5">
        <v>13458833</v>
      </c>
      <c r="CA30" s="4">
        <v>488.76366309999997</v>
      </c>
      <c r="CB30" s="5">
        <v>544483</v>
      </c>
      <c r="CC30" s="2" t="s">
        <v>151</v>
      </c>
      <c r="CD30" s="5">
        <v>74050</v>
      </c>
      <c r="CE30" s="6">
        <v>13458810</v>
      </c>
      <c r="CF30" s="7">
        <v>528.05786599999999</v>
      </c>
      <c r="CG30" s="6">
        <v>719743</v>
      </c>
      <c r="CH30" s="8" t="s">
        <v>150</v>
      </c>
      <c r="CI30" s="6">
        <v>97885</v>
      </c>
      <c r="CJ30" s="5">
        <v>13458825</v>
      </c>
      <c r="CK30" s="4">
        <v>235.6207478</v>
      </c>
      <c r="CL30" s="5">
        <v>330340</v>
      </c>
      <c r="CM30" s="2" t="s">
        <v>168</v>
      </c>
      <c r="CN30" s="5">
        <v>44926</v>
      </c>
      <c r="CO30" s="6">
        <v>13458823</v>
      </c>
      <c r="CP30" s="7">
        <v>137.90291590000001</v>
      </c>
      <c r="CQ30" s="6">
        <v>69227</v>
      </c>
      <c r="CR30" s="8" t="s">
        <v>155</v>
      </c>
      <c r="CS30" s="6">
        <v>9415</v>
      </c>
      <c r="CT30" s="5">
        <v>13458811</v>
      </c>
      <c r="CU30" s="4">
        <v>513.46374549999996</v>
      </c>
      <c r="CV30" s="5">
        <v>549406</v>
      </c>
      <c r="CW30" s="2" t="s">
        <v>151</v>
      </c>
      <c r="CX30" s="5">
        <v>74719</v>
      </c>
      <c r="CY30" s="6">
        <v>13458821</v>
      </c>
      <c r="CZ30" s="7">
        <v>832.84510250000005</v>
      </c>
      <c r="DA30" s="6">
        <v>1004411</v>
      </c>
      <c r="DB30" s="8" t="s">
        <v>150</v>
      </c>
      <c r="DC30" s="6">
        <v>136600</v>
      </c>
      <c r="DD30" s="5">
        <v>13458817</v>
      </c>
      <c r="DE30" s="4">
        <v>96.144624440000001</v>
      </c>
      <c r="DF30" s="5">
        <v>138256</v>
      </c>
      <c r="DG30" s="2" t="s">
        <v>168</v>
      </c>
      <c r="DH30" s="5">
        <v>18803</v>
      </c>
      <c r="DI30" s="6">
        <v>13458819</v>
      </c>
      <c r="DJ30" s="7">
        <v>974.96737889999997</v>
      </c>
      <c r="DK30" s="6">
        <v>1184585</v>
      </c>
      <c r="DL30" s="8" t="s">
        <v>150</v>
      </c>
      <c r="DM30" s="6">
        <v>161104</v>
      </c>
      <c r="DN30" s="5">
        <v>13458822</v>
      </c>
      <c r="DO30" s="4">
        <v>386.60375629999999</v>
      </c>
      <c r="DP30" s="5">
        <v>485188</v>
      </c>
      <c r="DQ30" s="2" t="s">
        <v>150</v>
      </c>
      <c r="DR30" s="5">
        <v>65986</v>
      </c>
      <c r="DS30" s="6">
        <v>13458816</v>
      </c>
      <c r="DT30" s="7">
        <v>317.53313910000003</v>
      </c>
      <c r="DU30" s="6">
        <v>426129</v>
      </c>
      <c r="DV30" s="8" t="s">
        <v>150</v>
      </c>
      <c r="DW30" s="6">
        <v>57954</v>
      </c>
      <c r="DX30" s="5">
        <v>13458824</v>
      </c>
      <c r="DY30" s="4">
        <v>214.46201389999999</v>
      </c>
      <c r="DZ30" s="5">
        <v>306681</v>
      </c>
      <c r="EA30" s="2" t="s">
        <v>168</v>
      </c>
      <c r="EB30" s="5">
        <v>41709</v>
      </c>
      <c r="EC30" s="6">
        <v>13458815</v>
      </c>
      <c r="ED30" s="7">
        <v>388.19105130000003</v>
      </c>
      <c r="EE30" s="6">
        <v>487180</v>
      </c>
      <c r="EF30" s="8" t="s">
        <v>150</v>
      </c>
      <c r="EG30" s="6">
        <v>66256</v>
      </c>
      <c r="EH30" s="5">
        <v>13458828</v>
      </c>
      <c r="EI30" s="4">
        <v>134.19448019999999</v>
      </c>
      <c r="EJ30" s="5">
        <v>63474</v>
      </c>
      <c r="EK30" s="2" t="s">
        <v>155</v>
      </c>
      <c r="EL30" s="5">
        <v>8632</v>
      </c>
      <c r="EM30" s="6">
        <v>13458829</v>
      </c>
      <c r="EN30" s="7">
        <v>238.77178019999999</v>
      </c>
      <c r="EO30" s="6">
        <v>334997</v>
      </c>
      <c r="EP30" s="8" t="s">
        <v>168</v>
      </c>
      <c r="EQ30" s="6">
        <v>45560</v>
      </c>
    </row>
    <row r="31" spans="1:147" x14ac:dyDescent="0.3">
      <c r="A31">
        <v>705</v>
      </c>
      <c r="B31">
        <v>287794</v>
      </c>
      <c r="C31">
        <v>101976018</v>
      </c>
      <c r="D31">
        <v>10010246</v>
      </c>
      <c r="E31">
        <v>1384003</v>
      </c>
      <c r="F31">
        <v>0</v>
      </c>
      <c r="G31" t="s">
        <v>156</v>
      </c>
      <c r="H31">
        <v>75</v>
      </c>
      <c r="I31" t="s">
        <v>174</v>
      </c>
      <c r="K31" t="s">
        <v>409</v>
      </c>
      <c r="L31">
        <v>733</v>
      </c>
      <c r="M31" t="s">
        <v>148</v>
      </c>
      <c r="N31" t="s">
        <v>149</v>
      </c>
      <c r="O31" t="b">
        <v>1</v>
      </c>
      <c r="P31" t="b">
        <v>1</v>
      </c>
      <c r="Q31" s="1">
        <v>44401</v>
      </c>
      <c r="R31">
        <v>2587060</v>
      </c>
      <c r="S31">
        <v>1219238</v>
      </c>
      <c r="T31">
        <v>7.2680985533273397</v>
      </c>
      <c r="U31">
        <v>47.124000998087098</v>
      </c>
      <c r="V31">
        <v>578793</v>
      </c>
      <c r="W31" s="10" cm="1">
        <f t="array" ref="W31">INDEX($AB31:$EV31,0,MATCH($AA31,$AB31:$EV31,0)-4)</f>
        <v>13458819</v>
      </c>
      <c r="X31" s="9" cm="1">
        <f t="array" ref="X31">INDEX($AB31:$EV31,0,MATCH($AA31,$AB31:$EV31,0)-3)</f>
        <v>974.96737889999997</v>
      </c>
      <c r="Y31" s="10" cm="1">
        <f t="array" ref="Y31">INDEX($AB31:$EV31,0,MATCH($AA31,$AB31:$EV31,0)-2)</f>
        <v>1184585</v>
      </c>
      <c r="Z31" s="3" t="str" cm="1">
        <f t="array" ref="Z31">LEFT(INDEX($AB31:$EV31,0,MATCH($AA31,$AB31:$EV31,0)-1),(FIND("#",INDEX($AB31:$EV31,0,MATCH($AA31,$AB31:$EV31,0)-1),1)-1))</f>
        <v>Sehr gut</v>
      </c>
      <c r="AA31" s="10">
        <f>MAX(AF31,AK31,AP31,AU31,AZ31,BE31,BJ31,BO31,BT31,BY31,CD31,CI31,CN31,CS31,CX31,DC31,DH31,DM31,DR31,DW31,EB31,EG31,EL31,EQ31,EV31)</f>
        <v>161104</v>
      </c>
      <c r="AB31" s="5">
        <v>13458827</v>
      </c>
      <c r="AC31" s="4">
        <v>232.7307486</v>
      </c>
      <c r="AD31" s="5">
        <v>326987</v>
      </c>
      <c r="AE31" s="2" t="s">
        <v>168</v>
      </c>
      <c r="AF31" s="5">
        <v>44470</v>
      </c>
      <c r="AG31" s="6">
        <v>13458814</v>
      </c>
      <c r="AH31" s="7">
        <v>317.46055580000001</v>
      </c>
      <c r="AI31" s="6">
        <v>366349</v>
      </c>
      <c r="AJ31" s="8" t="s">
        <v>151</v>
      </c>
      <c r="AK31" s="6">
        <v>49823</v>
      </c>
      <c r="AL31" s="5">
        <v>13458830</v>
      </c>
      <c r="AM31" s="4">
        <v>130.14970779999999</v>
      </c>
      <c r="AN31" s="5">
        <v>57917</v>
      </c>
      <c r="AO31" s="2" t="s">
        <v>155</v>
      </c>
      <c r="AP31" s="5">
        <v>7877</v>
      </c>
      <c r="AQ31" s="6">
        <v>13458813</v>
      </c>
      <c r="AR31" s="7">
        <v>96.251183510000004</v>
      </c>
      <c r="AS31" s="6">
        <v>92786</v>
      </c>
      <c r="AT31" s="8" t="s">
        <v>153</v>
      </c>
      <c r="AU31" s="6">
        <v>12619</v>
      </c>
      <c r="AV31" s="5">
        <v>13458831</v>
      </c>
      <c r="AW31" s="4">
        <v>672.7700797</v>
      </c>
      <c r="AX31" s="5">
        <v>701026</v>
      </c>
      <c r="AY31" s="2" t="s">
        <v>151</v>
      </c>
      <c r="AZ31" s="5">
        <v>95340</v>
      </c>
      <c r="BA31" s="6">
        <v>13458820</v>
      </c>
      <c r="BB31" s="7">
        <v>431.33455529999998</v>
      </c>
      <c r="BC31" s="6">
        <v>520621</v>
      </c>
      <c r="BD31" s="8" t="s">
        <v>150</v>
      </c>
      <c r="BE31" s="6">
        <v>70804</v>
      </c>
      <c r="BF31" s="5">
        <v>13458826</v>
      </c>
      <c r="BG31" s="4">
        <v>130.26651849999999</v>
      </c>
      <c r="BH31" s="5">
        <v>58750</v>
      </c>
      <c r="BI31" s="2" t="s">
        <v>155</v>
      </c>
      <c r="BJ31" s="5">
        <v>7990</v>
      </c>
      <c r="BK31" s="6">
        <v>13458812</v>
      </c>
      <c r="BL31" s="7">
        <v>50.026173759999999</v>
      </c>
      <c r="BM31" s="6">
        <v>27765</v>
      </c>
      <c r="BN31" s="8" t="s">
        <v>155</v>
      </c>
      <c r="BO31" s="6">
        <v>3776</v>
      </c>
      <c r="BP31" s="5">
        <v>13458818</v>
      </c>
      <c r="BQ31" s="4">
        <v>50.412010619999997</v>
      </c>
      <c r="BR31" s="5">
        <v>71938</v>
      </c>
      <c r="BS31" s="2" t="s">
        <v>168</v>
      </c>
      <c r="BT31" s="5">
        <v>9784</v>
      </c>
      <c r="BU31" s="6">
        <v>13458832</v>
      </c>
      <c r="BV31" s="7">
        <v>93.266789950000003</v>
      </c>
      <c r="BW31" s="6">
        <v>116490</v>
      </c>
      <c r="BX31" s="8" t="s">
        <v>150</v>
      </c>
      <c r="BY31" s="6">
        <v>15843</v>
      </c>
      <c r="BZ31" s="5">
        <v>13458833</v>
      </c>
      <c r="CA31" s="4">
        <v>488.76366309999997</v>
      </c>
      <c r="CB31" s="5">
        <v>544483</v>
      </c>
      <c r="CC31" s="2" t="s">
        <v>151</v>
      </c>
      <c r="CD31" s="5">
        <v>74050</v>
      </c>
      <c r="CE31" s="6">
        <v>13458810</v>
      </c>
      <c r="CF31" s="7">
        <v>528.05786599999999</v>
      </c>
      <c r="CG31" s="6">
        <v>719743</v>
      </c>
      <c r="CH31" s="8" t="s">
        <v>150</v>
      </c>
      <c r="CI31" s="6">
        <v>97885</v>
      </c>
      <c r="CJ31" s="5">
        <v>13458825</v>
      </c>
      <c r="CK31" s="4">
        <v>235.6207478</v>
      </c>
      <c r="CL31" s="5">
        <v>330340</v>
      </c>
      <c r="CM31" s="2" t="s">
        <v>168</v>
      </c>
      <c r="CN31" s="5">
        <v>44926</v>
      </c>
      <c r="CO31" s="6">
        <v>13458823</v>
      </c>
      <c r="CP31" s="7">
        <v>137.90291590000001</v>
      </c>
      <c r="CQ31" s="6">
        <v>69227</v>
      </c>
      <c r="CR31" s="8" t="s">
        <v>155</v>
      </c>
      <c r="CS31" s="6">
        <v>9415</v>
      </c>
      <c r="CT31" s="5">
        <v>13458811</v>
      </c>
      <c r="CU31" s="4">
        <v>513.46374549999996</v>
      </c>
      <c r="CV31" s="5">
        <v>549406</v>
      </c>
      <c r="CW31" s="2" t="s">
        <v>151</v>
      </c>
      <c r="CX31" s="5">
        <v>74719</v>
      </c>
      <c r="CY31" s="6">
        <v>13458821</v>
      </c>
      <c r="CZ31" s="7">
        <v>832.84510250000005</v>
      </c>
      <c r="DA31" s="6">
        <v>1004411</v>
      </c>
      <c r="DB31" s="8" t="s">
        <v>150</v>
      </c>
      <c r="DC31" s="6">
        <v>136600</v>
      </c>
      <c r="DD31" s="5">
        <v>13458817</v>
      </c>
      <c r="DE31" s="4">
        <v>96.144624440000001</v>
      </c>
      <c r="DF31" s="5">
        <v>138256</v>
      </c>
      <c r="DG31" s="2" t="s">
        <v>168</v>
      </c>
      <c r="DH31" s="5">
        <v>18803</v>
      </c>
      <c r="DI31" s="6">
        <v>13458819</v>
      </c>
      <c r="DJ31" s="7">
        <v>974.96737889999997</v>
      </c>
      <c r="DK31" s="6">
        <v>1184585</v>
      </c>
      <c r="DL31" s="8" t="s">
        <v>150</v>
      </c>
      <c r="DM31" s="6">
        <v>161104</v>
      </c>
      <c r="DN31" s="5">
        <v>13458822</v>
      </c>
      <c r="DO31" s="4">
        <v>386.60375629999999</v>
      </c>
      <c r="DP31" s="5">
        <v>485188</v>
      </c>
      <c r="DQ31" s="2" t="s">
        <v>150</v>
      </c>
      <c r="DR31" s="5">
        <v>65986</v>
      </c>
      <c r="DS31" s="6">
        <v>13458816</v>
      </c>
      <c r="DT31" s="7">
        <v>317.53313910000003</v>
      </c>
      <c r="DU31" s="6">
        <v>426129</v>
      </c>
      <c r="DV31" s="8" t="s">
        <v>150</v>
      </c>
      <c r="DW31" s="6">
        <v>57954</v>
      </c>
      <c r="DX31" s="5">
        <v>13458824</v>
      </c>
      <c r="DY31" s="4">
        <v>214.46201389999999</v>
      </c>
      <c r="DZ31" s="5">
        <v>306681</v>
      </c>
      <c r="EA31" s="2" t="s">
        <v>168</v>
      </c>
      <c r="EB31" s="5">
        <v>41709</v>
      </c>
      <c r="EC31" s="6">
        <v>13458815</v>
      </c>
      <c r="ED31" s="7">
        <v>388.19105130000003</v>
      </c>
      <c r="EE31" s="6">
        <v>487180</v>
      </c>
      <c r="EF31" s="8" t="s">
        <v>150</v>
      </c>
      <c r="EG31" s="6">
        <v>66256</v>
      </c>
      <c r="EH31" s="5">
        <v>13458828</v>
      </c>
      <c r="EI31" s="4">
        <v>134.19448019999999</v>
      </c>
      <c r="EJ31" s="5">
        <v>63474</v>
      </c>
      <c r="EK31" s="2" t="s">
        <v>155</v>
      </c>
      <c r="EL31" s="5">
        <v>8632</v>
      </c>
      <c r="EM31" s="6">
        <v>13458829</v>
      </c>
      <c r="EN31" s="7">
        <v>238.77178019999999</v>
      </c>
      <c r="EO31" s="6">
        <v>334997</v>
      </c>
      <c r="EP31" s="8" t="s">
        <v>168</v>
      </c>
      <c r="EQ31" s="6">
        <v>45560</v>
      </c>
    </row>
    <row r="32" spans="1:147" x14ac:dyDescent="0.3">
      <c r="A32">
        <v>125</v>
      </c>
      <c r="B32">
        <v>54499</v>
      </c>
      <c r="C32">
        <v>101960470</v>
      </c>
      <c r="D32">
        <v>10109855</v>
      </c>
      <c r="E32">
        <v>1383133</v>
      </c>
      <c r="F32">
        <v>0</v>
      </c>
      <c r="G32" t="s">
        <v>190</v>
      </c>
      <c r="H32">
        <v>8</v>
      </c>
      <c r="I32" t="s">
        <v>165</v>
      </c>
      <c r="K32" t="s">
        <v>409</v>
      </c>
      <c r="L32">
        <v>733</v>
      </c>
      <c r="M32" t="s">
        <v>148</v>
      </c>
      <c r="N32" t="s">
        <v>149</v>
      </c>
      <c r="O32" t="b">
        <v>1</v>
      </c>
      <c r="P32" t="b">
        <v>1</v>
      </c>
      <c r="Q32" s="1">
        <v>44401</v>
      </c>
      <c r="R32">
        <v>2587102</v>
      </c>
      <c r="S32">
        <v>1218839</v>
      </c>
      <c r="T32">
        <v>7.2686635150994103</v>
      </c>
      <c r="U32">
        <v>47.120412881706301</v>
      </c>
      <c r="V32">
        <v>3051278</v>
      </c>
      <c r="W32" s="10" cm="1">
        <f t="array" ref="W32">INDEX($AB32:$EV32,0,MATCH($AA32,$AB32:$EV32,0)-4)</f>
        <v>13455860</v>
      </c>
      <c r="X32" s="9" cm="1">
        <f t="array" ref="X32">INDEX($AB32:$EV32,0,MATCH($AA32,$AB32:$EV32,0)-3)</f>
        <v>922.72647719999998</v>
      </c>
      <c r="Y32" s="10" cm="1">
        <f t="array" ref="Y32">INDEX($AB32:$EV32,0,MATCH($AA32,$AB32:$EV32,0)-2)</f>
        <v>1152485</v>
      </c>
      <c r="Z32" s="3" t="str" cm="1">
        <f t="array" ref="Z32">LEFT(INDEX($AB32:$EV32,0,MATCH($AA32,$AB32:$EV32,0)-1),(FIND("#",INDEX($AB32:$EV32,0,MATCH($AA32,$AB32:$EV32,0)-1),1)-1))</f>
        <v>Sehr gut</v>
      </c>
      <c r="AA32" s="10">
        <f>MAX(AF32,AK32,AP32,AU32,AZ32,BE32,BJ32,BO32,BT32,BY32,CD32,CI32,CN32,CS32,CX32,DC32,DH32,DM32,DR32,DW32,EB32,EG32,EL32,EQ32,EV32)</f>
        <v>156738</v>
      </c>
      <c r="AB32" s="5">
        <v>13455860</v>
      </c>
      <c r="AC32" s="4">
        <v>922.72647719999998</v>
      </c>
      <c r="AD32" s="5">
        <v>1152485</v>
      </c>
      <c r="AE32" s="2" t="s">
        <v>150</v>
      </c>
      <c r="AF32" s="5">
        <v>156738</v>
      </c>
    </row>
    <row r="33" spans="1:137" x14ac:dyDescent="0.3">
      <c r="A33">
        <v>689</v>
      </c>
      <c r="B33">
        <v>281707</v>
      </c>
      <c r="C33">
        <v>100863651</v>
      </c>
      <c r="D33">
        <v>10086642</v>
      </c>
      <c r="E33">
        <v>1383160</v>
      </c>
      <c r="F33">
        <v>0</v>
      </c>
      <c r="G33" t="s">
        <v>170</v>
      </c>
      <c r="H33">
        <v>16</v>
      </c>
      <c r="I33" t="s">
        <v>174</v>
      </c>
      <c r="K33" t="s">
        <v>409</v>
      </c>
      <c r="L33">
        <v>733</v>
      </c>
      <c r="M33" t="s">
        <v>148</v>
      </c>
      <c r="N33" t="s">
        <v>149</v>
      </c>
      <c r="O33" t="b">
        <v>1</v>
      </c>
      <c r="P33" t="b">
        <v>1</v>
      </c>
      <c r="Q33" s="1">
        <v>44401</v>
      </c>
      <c r="R33">
        <v>2586536</v>
      </c>
      <c r="S33">
        <v>1218976</v>
      </c>
      <c r="T33">
        <v>7.2612008582536296</v>
      </c>
      <c r="U33">
        <v>47.121633833882299</v>
      </c>
      <c r="V33">
        <v>2555719</v>
      </c>
      <c r="W33" s="10" cm="1">
        <f t="array" ref="W33">INDEX($AB33:$EV33,0,MATCH($AA33,$AB33:$EV33,0)-4)</f>
        <v>13455800</v>
      </c>
      <c r="X33" s="9" cm="1">
        <f t="array" ref="X33">INDEX($AB33:$EV33,0,MATCH($AA33,$AB33:$EV33,0)-3)</f>
        <v>894.70198909999999</v>
      </c>
      <c r="Y33" s="10" cm="1">
        <f t="array" ref="Y33">INDEX($AB33:$EV33,0,MATCH($AA33,$AB33:$EV33,0)-2)</f>
        <v>1124640</v>
      </c>
      <c r="Z33" s="3" t="str" cm="1">
        <f t="array" ref="Z33">LEFT(INDEX($AB33:$EV33,0,MATCH($AA33,$AB33:$EV33,0)-1),(FIND("#",INDEX($AB33:$EV33,0,MATCH($AA33,$AB33:$EV33,0)-1),1)-1))</f>
        <v>Sehr gut</v>
      </c>
      <c r="AA33" s="10">
        <f>MAX(AF33,AK33,AP33,AU33,AZ33,BE33,BJ33,BO33,BT33,BY33,CD33,CI33,CN33,CS33,CX33,DC33,DH33,DM33,DR33,DW33,EB33,EG33,EL33,EQ33,EV33)</f>
        <v>152951</v>
      </c>
      <c r="AB33" s="5">
        <v>13455786</v>
      </c>
      <c r="AC33" s="4">
        <v>101.7019487</v>
      </c>
      <c r="AD33" s="5">
        <v>40681</v>
      </c>
      <c r="AE33" s="2" t="s">
        <v>155</v>
      </c>
      <c r="AF33" s="5">
        <v>5533</v>
      </c>
      <c r="AG33" s="6">
        <v>13455790</v>
      </c>
      <c r="AH33" s="7">
        <v>104.0615942</v>
      </c>
      <c r="AI33" s="6">
        <v>44018</v>
      </c>
      <c r="AJ33" s="8" t="s">
        <v>155</v>
      </c>
      <c r="AK33" s="6">
        <v>5986</v>
      </c>
      <c r="AL33" s="5">
        <v>13455802</v>
      </c>
      <c r="AM33" s="4">
        <v>326.03308240000001</v>
      </c>
      <c r="AN33" s="5">
        <v>357984</v>
      </c>
      <c r="AO33" s="2" t="s">
        <v>151</v>
      </c>
      <c r="AP33" s="5">
        <v>48686</v>
      </c>
      <c r="AQ33" s="6">
        <v>13455782</v>
      </c>
      <c r="AR33" s="7">
        <v>427.19320329999999</v>
      </c>
      <c r="AS33" s="6">
        <v>536982</v>
      </c>
      <c r="AT33" s="8" t="s">
        <v>150</v>
      </c>
      <c r="AU33" s="6">
        <v>73030</v>
      </c>
      <c r="AV33" s="5">
        <v>13455796</v>
      </c>
      <c r="AW33" s="4">
        <v>106.824449</v>
      </c>
      <c r="AX33" s="5">
        <v>47537</v>
      </c>
      <c r="AY33" s="2" t="s">
        <v>155</v>
      </c>
      <c r="AZ33" s="5">
        <v>6465</v>
      </c>
      <c r="BA33" s="6">
        <v>13455792</v>
      </c>
      <c r="BB33" s="7">
        <v>102.6033156</v>
      </c>
      <c r="BC33" s="6">
        <v>41862</v>
      </c>
      <c r="BD33" s="8" t="s">
        <v>155</v>
      </c>
      <c r="BE33" s="6">
        <v>5693</v>
      </c>
      <c r="BF33" s="5">
        <v>13455784</v>
      </c>
      <c r="BG33" s="4">
        <v>99.996689689999997</v>
      </c>
      <c r="BH33" s="5">
        <v>39299</v>
      </c>
      <c r="BI33" s="2" t="s">
        <v>155</v>
      </c>
      <c r="BJ33" s="5">
        <v>5345</v>
      </c>
      <c r="BK33" s="6">
        <v>13455801</v>
      </c>
      <c r="BL33" s="7">
        <v>541.26199529999997</v>
      </c>
      <c r="BM33" s="6">
        <v>617039</v>
      </c>
      <c r="BN33" s="8" t="s">
        <v>151</v>
      </c>
      <c r="BO33" s="6">
        <v>83917</v>
      </c>
      <c r="BP33" s="5">
        <v>13455788</v>
      </c>
      <c r="BQ33" s="4">
        <v>104.54570820000001</v>
      </c>
      <c r="BR33" s="5">
        <v>44118</v>
      </c>
      <c r="BS33" s="2" t="s">
        <v>155</v>
      </c>
      <c r="BT33" s="5">
        <v>6000</v>
      </c>
      <c r="BU33" s="6">
        <v>13455798</v>
      </c>
      <c r="BV33" s="7">
        <v>209.19345240000001</v>
      </c>
      <c r="BW33" s="6">
        <v>275508</v>
      </c>
      <c r="BX33" s="8" t="s">
        <v>150</v>
      </c>
      <c r="BY33" s="6">
        <v>37469</v>
      </c>
      <c r="BZ33" s="5">
        <v>13455794</v>
      </c>
      <c r="CA33" s="4">
        <v>100.8568779</v>
      </c>
      <c r="CB33" s="5">
        <v>39838</v>
      </c>
      <c r="CC33" s="2" t="s">
        <v>155</v>
      </c>
      <c r="CD33" s="5">
        <v>5418</v>
      </c>
      <c r="CE33" s="6">
        <v>13455781</v>
      </c>
      <c r="CF33" s="7">
        <v>426.69667829999997</v>
      </c>
      <c r="CG33" s="6">
        <v>425843</v>
      </c>
      <c r="CH33" s="8" t="s">
        <v>153</v>
      </c>
      <c r="CI33" s="6">
        <v>57915</v>
      </c>
      <c r="CJ33" s="5">
        <v>13455795</v>
      </c>
      <c r="CK33" s="4">
        <v>207.05933690000001</v>
      </c>
      <c r="CL33" s="5">
        <v>270212</v>
      </c>
      <c r="CM33" s="2" t="s">
        <v>150</v>
      </c>
      <c r="CN33" s="5">
        <v>36749</v>
      </c>
      <c r="CO33" s="6">
        <v>13455793</v>
      </c>
      <c r="CP33" s="7">
        <v>214.6977598</v>
      </c>
      <c r="CQ33" s="6">
        <v>280825</v>
      </c>
      <c r="CR33" s="8" t="s">
        <v>150</v>
      </c>
      <c r="CS33" s="6">
        <v>38192</v>
      </c>
      <c r="CT33" s="5">
        <v>13455799</v>
      </c>
      <c r="CU33" s="4">
        <v>118.1239313</v>
      </c>
      <c r="CV33" s="5">
        <v>117533</v>
      </c>
      <c r="CW33" s="2" t="s">
        <v>153</v>
      </c>
      <c r="CX33" s="5">
        <v>15984</v>
      </c>
      <c r="CY33" s="6">
        <v>13455797</v>
      </c>
      <c r="CZ33" s="7">
        <v>110.4195876</v>
      </c>
      <c r="DA33" s="6">
        <v>54437</v>
      </c>
      <c r="DB33" s="8" t="s">
        <v>155</v>
      </c>
      <c r="DC33" s="6">
        <v>7403</v>
      </c>
      <c r="DD33" s="5">
        <v>13455787</v>
      </c>
      <c r="DE33" s="4">
        <v>211.58375190000001</v>
      </c>
      <c r="DF33" s="5">
        <v>276752</v>
      </c>
      <c r="DG33" s="2" t="s">
        <v>150</v>
      </c>
      <c r="DH33" s="5">
        <v>37638</v>
      </c>
      <c r="DI33" s="6">
        <v>13455791</v>
      </c>
      <c r="DJ33" s="7">
        <v>210.68418790000001</v>
      </c>
      <c r="DK33" s="6">
        <v>276418</v>
      </c>
      <c r="DL33" s="8" t="s">
        <v>150</v>
      </c>
      <c r="DM33" s="6">
        <v>37593</v>
      </c>
      <c r="DN33" s="5">
        <v>13455785</v>
      </c>
      <c r="DO33" s="4">
        <v>215.0787416</v>
      </c>
      <c r="DP33" s="5">
        <v>280248</v>
      </c>
      <c r="DQ33" s="2" t="s">
        <v>150</v>
      </c>
      <c r="DR33" s="5">
        <v>38114</v>
      </c>
      <c r="DS33" s="6">
        <v>13455800</v>
      </c>
      <c r="DT33" s="7">
        <v>894.70198909999999</v>
      </c>
      <c r="DU33" s="6">
        <v>1124640</v>
      </c>
      <c r="DV33" s="8" t="s">
        <v>150</v>
      </c>
      <c r="DW33" s="6">
        <v>152951</v>
      </c>
      <c r="DX33" s="5">
        <v>13455783</v>
      </c>
      <c r="DY33" s="4">
        <v>212.3832501</v>
      </c>
      <c r="DZ33" s="5">
        <v>305195</v>
      </c>
      <c r="EA33" s="2" t="s">
        <v>168</v>
      </c>
      <c r="EB33" s="5">
        <v>41507</v>
      </c>
      <c r="EC33" s="6">
        <v>13455789</v>
      </c>
      <c r="ED33" s="7">
        <v>205.1070383</v>
      </c>
      <c r="EE33" s="6">
        <v>269100</v>
      </c>
      <c r="EF33" s="8" t="s">
        <v>150</v>
      </c>
      <c r="EG33" s="6">
        <v>36598</v>
      </c>
    </row>
    <row r="34" spans="1:137" x14ac:dyDescent="0.3">
      <c r="A34">
        <v>67</v>
      </c>
      <c r="B34">
        <v>32934</v>
      </c>
      <c r="C34">
        <v>102046969</v>
      </c>
      <c r="D34">
        <v>10010249</v>
      </c>
      <c r="E34">
        <v>191305792</v>
      </c>
      <c r="F34">
        <v>0</v>
      </c>
      <c r="G34" t="s">
        <v>189</v>
      </c>
      <c r="H34" t="s">
        <v>195</v>
      </c>
      <c r="I34" t="s">
        <v>174</v>
      </c>
      <c r="K34" t="s">
        <v>409</v>
      </c>
      <c r="L34">
        <v>733</v>
      </c>
      <c r="M34" t="s">
        <v>148</v>
      </c>
      <c r="N34" t="s">
        <v>149</v>
      </c>
      <c r="O34" t="b">
        <v>1</v>
      </c>
      <c r="P34" t="b">
        <v>1</v>
      </c>
      <c r="Q34" s="1">
        <v>44401</v>
      </c>
      <c r="R34">
        <v>2587254</v>
      </c>
      <c r="S34">
        <v>1218756</v>
      </c>
      <c r="T34">
        <v>7.2706688747194699</v>
      </c>
      <c r="U34">
        <v>47.119669272690302</v>
      </c>
      <c r="V34">
        <v>1742322</v>
      </c>
      <c r="W34" s="10" cm="1">
        <f t="array" ref="W34">INDEX($AB34:$EV34,0,MATCH($AA34,$AB34:$EV34,0)-4)</f>
        <v>13455871</v>
      </c>
      <c r="X34" s="9" cm="1">
        <f t="array" ref="X34">INDEX($AB34:$EV34,0,MATCH($AA34,$AB34:$EV34,0)-3)</f>
        <v>968.97833709999998</v>
      </c>
      <c r="Y34" s="10" cm="1">
        <f t="array" ref="Y34">INDEX($AB34:$EV34,0,MATCH($AA34,$AB34:$EV34,0)-2)</f>
        <v>1123046</v>
      </c>
      <c r="Z34" s="3" t="str" cm="1">
        <f t="array" ref="Z34">LEFT(INDEX($AB34:$EV34,0,MATCH($AA34,$AB34:$EV34,0)-1),(FIND("#",INDEX($AB34:$EV34,0,MATCH($AA34,$AB34:$EV34,0)-1),1)-1))</f>
        <v>Gut</v>
      </c>
      <c r="AA34" s="10">
        <f>MAX(AF34,AK34,AP34,AU34,AZ34,BE34,BJ34,BO34,BT34,BY34,CD34,CI34,CN34,CS34,CX34,DC34,DH34,DM34,DR34,DW34,EB34,EG34,EL34,EQ34,EV34)</f>
        <v>152734</v>
      </c>
      <c r="AB34" s="5">
        <v>13455871</v>
      </c>
      <c r="AC34" s="4">
        <v>968.97833709999998</v>
      </c>
      <c r="AD34" s="5">
        <v>1123046</v>
      </c>
      <c r="AE34" s="2" t="s">
        <v>151</v>
      </c>
      <c r="AF34" s="5">
        <v>152734</v>
      </c>
    </row>
    <row r="35" spans="1:137" x14ac:dyDescent="0.3">
      <c r="A35">
        <v>1026</v>
      </c>
      <c r="B35">
        <v>2502951</v>
      </c>
      <c r="C35">
        <v>102883538</v>
      </c>
      <c r="D35">
        <v>10010249</v>
      </c>
      <c r="E35">
        <v>504032434</v>
      </c>
      <c r="F35">
        <v>0</v>
      </c>
      <c r="G35" t="s">
        <v>189</v>
      </c>
      <c r="H35" t="s">
        <v>230</v>
      </c>
      <c r="I35" t="s">
        <v>174</v>
      </c>
      <c r="K35" t="s">
        <v>409</v>
      </c>
      <c r="L35">
        <v>733</v>
      </c>
      <c r="M35" t="s">
        <v>148</v>
      </c>
      <c r="N35" t="s">
        <v>149</v>
      </c>
      <c r="O35" t="b">
        <v>1</v>
      </c>
      <c r="P35" t="b">
        <v>1</v>
      </c>
      <c r="Q35" s="1">
        <v>44401</v>
      </c>
      <c r="R35">
        <v>2587216</v>
      </c>
      <c r="S35">
        <v>1218757</v>
      </c>
      <c r="T35">
        <v>7.2701681024189799</v>
      </c>
      <c r="U35">
        <v>47.119677530032597</v>
      </c>
      <c r="V35">
        <v>1742322</v>
      </c>
      <c r="W35" s="10" cm="1">
        <f t="array" ref="W35">INDEX($AB35:$EV35,0,MATCH($AA35,$AB35:$EV35,0)-4)</f>
        <v>13455871</v>
      </c>
      <c r="X35" s="9" cm="1">
        <f t="array" ref="X35">INDEX($AB35:$EV35,0,MATCH($AA35,$AB35:$EV35,0)-3)</f>
        <v>968.97833709999998</v>
      </c>
      <c r="Y35" s="10" cm="1">
        <f t="array" ref="Y35">INDEX($AB35:$EV35,0,MATCH($AA35,$AB35:$EV35,0)-2)</f>
        <v>1123046</v>
      </c>
      <c r="Z35" s="3" t="str" cm="1">
        <f t="array" ref="Z35">LEFT(INDEX($AB35:$EV35,0,MATCH($AA35,$AB35:$EV35,0)-1),(FIND("#",INDEX($AB35:$EV35,0,MATCH($AA35,$AB35:$EV35,0)-1),1)-1))</f>
        <v>Gut</v>
      </c>
      <c r="AA35" s="10">
        <f>MAX(AF35,AK35,AP35,AU35,AZ35,BE35,BJ35,BO35,BT35,BY35,CD35,CI35,CN35,CS35,CX35,DC35,DH35,DM35,DR35,DW35,EB35,EG35,EL35,EQ35,EV35)</f>
        <v>152734</v>
      </c>
      <c r="AB35" s="5">
        <v>13455871</v>
      </c>
      <c r="AC35" s="4">
        <v>968.97833709999998</v>
      </c>
      <c r="AD35" s="5">
        <v>1123046</v>
      </c>
      <c r="AE35" s="2" t="s">
        <v>151</v>
      </c>
      <c r="AF35" s="5">
        <v>152734</v>
      </c>
    </row>
    <row r="36" spans="1:137" x14ac:dyDescent="0.3">
      <c r="A36">
        <v>780</v>
      </c>
      <c r="B36">
        <v>316873</v>
      </c>
      <c r="C36">
        <v>100849908</v>
      </c>
      <c r="D36">
        <v>10109855</v>
      </c>
      <c r="E36">
        <v>1383760</v>
      </c>
      <c r="F36">
        <v>0</v>
      </c>
      <c r="G36" t="s">
        <v>190</v>
      </c>
      <c r="H36">
        <v>2</v>
      </c>
      <c r="I36" t="s">
        <v>174</v>
      </c>
      <c r="K36" t="s">
        <v>409</v>
      </c>
      <c r="L36">
        <v>733</v>
      </c>
      <c r="M36" t="s">
        <v>148</v>
      </c>
      <c r="N36" t="s">
        <v>149</v>
      </c>
      <c r="O36" t="b">
        <v>1</v>
      </c>
      <c r="P36" t="b">
        <v>1</v>
      </c>
      <c r="Q36" s="1">
        <v>44401</v>
      </c>
      <c r="R36">
        <v>2587245</v>
      </c>
      <c r="S36">
        <v>1218844</v>
      </c>
      <c r="T36">
        <v>7.2705477773259801</v>
      </c>
      <c r="U36">
        <v>47.120460644606197</v>
      </c>
      <c r="V36">
        <v>3452813</v>
      </c>
      <c r="W36" s="10" cm="1">
        <f t="array" ref="W36">INDEX($AB36:$EV36,0,MATCH($AA36,$AB36:$EV36,0)-4)</f>
        <v>13455883</v>
      </c>
      <c r="X36" s="9" cm="1">
        <f t="array" ref="X36">INDEX($AB36:$EV36,0,MATCH($AA36,$AB36:$EV36,0)-3)</f>
        <v>847.50434970000003</v>
      </c>
      <c r="Y36" s="10" cm="1">
        <f t="array" ref="Y36">INDEX($AB36:$EV36,0,MATCH($AA36,$AB36:$EV36,0)-2)</f>
        <v>1122096</v>
      </c>
      <c r="Z36" s="3" t="str" cm="1">
        <f t="array" ref="Z36">LEFT(INDEX($AB36:$EV36,0,MATCH($AA36,$AB36:$EV36,0)-1),(FIND("#",INDEX($AB36:$EV36,0,MATCH($AA36,$AB36:$EV36,0)-1),1)-1))</f>
        <v>Sehr gut</v>
      </c>
      <c r="AA36" s="10">
        <f>MAX(AF36,AK36,AP36,AU36,AZ36,BE36,BJ36,BO36,BT36,BY36,CD36,CI36,CN36,CS36,CX36,DC36,DH36,DM36,DR36,DW36,EB36,EG36,EL36,EQ36,EV36)</f>
        <v>152605</v>
      </c>
      <c r="AB36" s="5">
        <v>13455884</v>
      </c>
      <c r="AC36" s="4">
        <v>849.66279629999997</v>
      </c>
      <c r="AD36" s="5">
        <v>939727</v>
      </c>
      <c r="AE36" s="2" t="s">
        <v>151</v>
      </c>
      <c r="AF36" s="5">
        <v>127803</v>
      </c>
      <c r="AG36" s="6">
        <v>13455883</v>
      </c>
      <c r="AH36" s="7">
        <v>847.50434970000003</v>
      </c>
      <c r="AI36" s="6">
        <v>1122096</v>
      </c>
      <c r="AJ36" s="8" t="s">
        <v>150</v>
      </c>
      <c r="AK36" s="6">
        <v>152605</v>
      </c>
    </row>
    <row r="37" spans="1:137" x14ac:dyDescent="0.3">
      <c r="A37">
        <v>643</v>
      </c>
      <c r="B37">
        <v>263446</v>
      </c>
      <c r="C37">
        <v>100848718</v>
      </c>
      <c r="D37">
        <v>10010254</v>
      </c>
      <c r="E37">
        <v>1383915</v>
      </c>
      <c r="F37">
        <v>0</v>
      </c>
      <c r="G37" t="s">
        <v>145</v>
      </c>
      <c r="H37">
        <v>22</v>
      </c>
      <c r="I37" t="s">
        <v>174</v>
      </c>
      <c r="K37" t="s">
        <v>409</v>
      </c>
      <c r="L37">
        <v>733</v>
      </c>
      <c r="M37" t="s">
        <v>148</v>
      </c>
      <c r="N37" t="s">
        <v>149</v>
      </c>
      <c r="O37" t="b">
        <v>1</v>
      </c>
      <c r="P37" t="b">
        <v>1</v>
      </c>
      <c r="Q37" s="1">
        <v>44401</v>
      </c>
      <c r="R37">
        <v>2587081</v>
      </c>
      <c r="S37">
        <v>1219077</v>
      </c>
      <c r="T37">
        <v>7.2683799357789303</v>
      </c>
      <c r="U37">
        <v>47.122553241952602</v>
      </c>
      <c r="V37">
        <v>3412027</v>
      </c>
      <c r="W37" s="10" cm="1">
        <f t="array" ref="W37">INDEX($AB37:$EV37,0,MATCH($AA37,$AB37:$EV37,0)-4)</f>
        <v>13458772</v>
      </c>
      <c r="X37" s="9" cm="1">
        <f t="array" ref="X37">INDEX($AB37:$EV37,0,MATCH($AA37,$AB37:$EV37,0)-3)</f>
        <v>816.9392216</v>
      </c>
      <c r="Y37" s="10" cm="1">
        <f t="array" ref="Y37">INDEX($AB37:$EV37,0,MATCH($AA37,$AB37:$EV37,0)-2)</f>
        <v>1119207</v>
      </c>
      <c r="Z37" s="3" t="str" cm="1">
        <f t="array" ref="Z37">LEFT(INDEX($AB37:$EV37,0,MATCH($AA37,$AB37:$EV37,0)-1),(FIND("#",INDEX($AB37:$EV37,0,MATCH($AA37,$AB37:$EV37,0)-1),1)-1))</f>
        <v>Sehr gut</v>
      </c>
      <c r="AA37" s="10">
        <f>MAX(AF37,AK37,AP37,AU37,AZ37,BE37,BJ37,BO37,BT37,BY37,CD37,CI37,CN37,CS37,CX37,DC37,DH37,DM37,DR37,DW37,EB37,EG37,EL37,EQ37,EV37)</f>
        <v>152212</v>
      </c>
      <c r="AB37" s="5">
        <v>13458769</v>
      </c>
      <c r="AC37" s="4">
        <v>823.09596710000005</v>
      </c>
      <c r="AD37" s="5">
        <v>1118587</v>
      </c>
      <c r="AE37" s="2" t="s">
        <v>150</v>
      </c>
      <c r="AF37" s="5">
        <v>152128</v>
      </c>
      <c r="AG37" s="6">
        <v>13458772</v>
      </c>
      <c r="AH37" s="7">
        <v>816.9392216</v>
      </c>
      <c r="AI37" s="6">
        <v>1119207</v>
      </c>
      <c r="AJ37" s="8" t="s">
        <v>150</v>
      </c>
      <c r="AK37" s="6">
        <v>152212</v>
      </c>
      <c r="AL37" s="5">
        <v>13458770</v>
      </c>
      <c r="AM37" s="4">
        <v>812.8488122</v>
      </c>
      <c r="AN37" s="5">
        <v>900636</v>
      </c>
      <c r="AO37" s="2" t="s">
        <v>151</v>
      </c>
      <c r="AP37" s="5">
        <v>122486</v>
      </c>
      <c r="AQ37" s="6">
        <v>13458771</v>
      </c>
      <c r="AR37" s="7">
        <v>827.16036599999995</v>
      </c>
      <c r="AS37" s="6">
        <v>934691</v>
      </c>
      <c r="AT37" s="8" t="s">
        <v>151</v>
      </c>
      <c r="AU37" s="6">
        <v>127118</v>
      </c>
    </row>
    <row r="38" spans="1:137" x14ac:dyDescent="0.3">
      <c r="A38">
        <v>103</v>
      </c>
      <c r="B38">
        <v>47420</v>
      </c>
      <c r="C38">
        <v>101309534</v>
      </c>
      <c r="D38">
        <v>10010249</v>
      </c>
      <c r="E38">
        <v>190096625</v>
      </c>
      <c r="F38">
        <v>0</v>
      </c>
      <c r="G38" t="s">
        <v>189</v>
      </c>
      <c r="H38" t="s">
        <v>202</v>
      </c>
      <c r="I38" t="s">
        <v>174</v>
      </c>
      <c r="K38" t="s">
        <v>409</v>
      </c>
      <c r="L38">
        <v>733</v>
      </c>
      <c r="M38" t="s">
        <v>148</v>
      </c>
      <c r="N38" t="s">
        <v>149</v>
      </c>
      <c r="O38" t="b">
        <v>1</v>
      </c>
      <c r="P38" t="b">
        <v>1</v>
      </c>
      <c r="Q38" s="1">
        <v>44401</v>
      </c>
      <c r="R38">
        <v>2586623</v>
      </c>
      <c r="S38">
        <v>1218673</v>
      </c>
      <c r="T38">
        <v>7.2623563659289898</v>
      </c>
      <c r="U38">
        <v>47.118910171280497</v>
      </c>
      <c r="V38">
        <v>2629103</v>
      </c>
      <c r="W38" s="10" cm="1">
        <f t="array" ref="W38">INDEX($AB38:$EV38,0,MATCH($AA38,$AB38:$EV38,0)-4)</f>
        <v>13453380</v>
      </c>
      <c r="X38" s="9" cm="1">
        <f t="array" ref="X38">INDEX($AB38:$EV38,0,MATCH($AA38,$AB38:$EV38,0)-3)</f>
        <v>897.37777449999999</v>
      </c>
      <c r="Y38" s="10" cm="1">
        <f t="array" ref="Y38">INDEX($AB38:$EV38,0,MATCH($AA38,$AB38:$EV38,0)-2)</f>
        <v>1110954</v>
      </c>
      <c r="Z38" s="3" t="str" cm="1">
        <f t="array" ref="Z38">LEFT(INDEX($AB38:$EV38,0,MATCH($AA38,$AB38:$EV38,0)-1),(FIND("#",INDEX($AB38:$EV38,0,MATCH($AA38,$AB38:$EV38,0)-1),1)-1))</f>
        <v>Sehr gut</v>
      </c>
      <c r="AA38" s="10">
        <f>MAX(AF38,AK38,AP38,AU38,AZ38,BE38,BJ38,BO38,BT38,BY38,CD38,CI38,CN38,CS38,CX38,DC38,DH38,DM38,DR38,DW38,EB38,EG38,EL38,EQ38,EV38)</f>
        <v>151090</v>
      </c>
      <c r="AB38" s="5">
        <v>13453380</v>
      </c>
      <c r="AC38" s="4">
        <v>897.37777449999999</v>
      </c>
      <c r="AD38" s="5">
        <v>1110954</v>
      </c>
      <c r="AE38" s="2" t="s">
        <v>150</v>
      </c>
      <c r="AF38" s="5">
        <v>151090</v>
      </c>
      <c r="AG38" s="6">
        <v>13453385</v>
      </c>
      <c r="AH38" s="7">
        <v>33.711176999999999</v>
      </c>
      <c r="AI38" s="6">
        <v>42442</v>
      </c>
      <c r="AJ38" s="8" t="s">
        <v>150</v>
      </c>
      <c r="AK38" s="6">
        <v>5772</v>
      </c>
      <c r="AL38" s="5">
        <v>13453384</v>
      </c>
      <c r="AM38" s="4">
        <v>24.47168272</v>
      </c>
      <c r="AN38" s="5">
        <v>33893</v>
      </c>
      <c r="AO38" s="2" t="s">
        <v>150</v>
      </c>
      <c r="AP38" s="5">
        <v>4609</v>
      </c>
      <c r="AQ38" s="6">
        <v>13453382</v>
      </c>
      <c r="AR38" s="7">
        <v>41.188785070000002</v>
      </c>
      <c r="AS38" s="6">
        <v>36988</v>
      </c>
      <c r="AT38" s="8" t="s">
        <v>153</v>
      </c>
      <c r="AU38" s="6">
        <v>5030</v>
      </c>
      <c r="AV38" s="5">
        <v>13453381</v>
      </c>
      <c r="AW38" s="4">
        <v>23.313554289999999</v>
      </c>
      <c r="AX38" s="5">
        <v>30657</v>
      </c>
      <c r="AY38" s="2" t="s">
        <v>150</v>
      </c>
      <c r="AZ38" s="5">
        <v>4169</v>
      </c>
      <c r="BA38" s="6">
        <v>13453383</v>
      </c>
      <c r="BB38" s="7">
        <v>43.130184</v>
      </c>
      <c r="BC38" s="6">
        <v>38990</v>
      </c>
      <c r="BD38" s="8" t="s">
        <v>153</v>
      </c>
      <c r="BE38" s="6">
        <v>5303</v>
      </c>
    </row>
    <row r="39" spans="1:137" x14ac:dyDescent="0.3">
      <c r="A39">
        <v>843</v>
      </c>
      <c r="B39">
        <v>2498415</v>
      </c>
      <c r="C39">
        <v>102883534</v>
      </c>
      <c r="D39">
        <v>10010249</v>
      </c>
      <c r="E39">
        <v>504032163</v>
      </c>
      <c r="F39">
        <v>0</v>
      </c>
      <c r="G39" t="s">
        <v>189</v>
      </c>
      <c r="H39">
        <v>3</v>
      </c>
      <c r="I39" t="s">
        <v>243</v>
      </c>
      <c r="K39" t="s">
        <v>409</v>
      </c>
      <c r="L39">
        <v>733</v>
      </c>
      <c r="M39" t="s">
        <v>148</v>
      </c>
      <c r="N39" t="s">
        <v>149</v>
      </c>
      <c r="O39" t="b">
        <v>1</v>
      </c>
      <c r="P39" t="b">
        <v>1</v>
      </c>
      <c r="Q39" s="1">
        <v>44401</v>
      </c>
      <c r="R39">
        <v>2587647</v>
      </c>
      <c r="S39">
        <v>1218767</v>
      </c>
      <c r="T39">
        <v>7.2758473181546597</v>
      </c>
      <c r="U39">
        <v>47.119775715314802</v>
      </c>
      <c r="V39">
        <v>2629103</v>
      </c>
      <c r="W39" s="10" cm="1">
        <f t="array" ref="W39">INDEX($AB39:$EV39,0,MATCH($AA39,$AB39:$EV39,0)-4)</f>
        <v>13453380</v>
      </c>
      <c r="X39" s="9" cm="1">
        <f t="array" ref="X39">INDEX($AB39:$EV39,0,MATCH($AA39,$AB39:$EV39,0)-3)</f>
        <v>897.37777449999999</v>
      </c>
      <c r="Y39" s="10" cm="1">
        <f t="array" ref="Y39">INDEX($AB39:$EV39,0,MATCH($AA39,$AB39:$EV39,0)-2)</f>
        <v>1110954</v>
      </c>
      <c r="Z39" s="3" t="str" cm="1">
        <f t="array" ref="Z39">LEFT(INDEX($AB39:$EV39,0,MATCH($AA39,$AB39:$EV39,0)-1),(FIND("#",INDEX($AB39:$EV39,0,MATCH($AA39,$AB39:$EV39,0)-1),1)-1))</f>
        <v>Sehr gut</v>
      </c>
      <c r="AA39" s="10">
        <f>MAX(AF39,AK39,AP39,AU39,AZ39,BE39,BJ39,BO39,BT39,BY39,CD39,CI39,CN39,CS39,CX39,DC39,DH39,DM39,DR39,DW39,EB39,EG39,EL39,EQ39,EV39)</f>
        <v>151090</v>
      </c>
      <c r="AB39" s="5">
        <v>13453380</v>
      </c>
      <c r="AC39" s="4">
        <v>897.37777449999999</v>
      </c>
      <c r="AD39" s="5">
        <v>1110954</v>
      </c>
      <c r="AE39" s="2" t="s">
        <v>150</v>
      </c>
      <c r="AF39" s="5">
        <v>151090</v>
      </c>
      <c r="AG39" s="6">
        <v>13453385</v>
      </c>
      <c r="AH39" s="7">
        <v>33.711176999999999</v>
      </c>
      <c r="AI39" s="6">
        <v>42442</v>
      </c>
      <c r="AJ39" s="8" t="s">
        <v>150</v>
      </c>
      <c r="AK39" s="6">
        <v>5772</v>
      </c>
      <c r="AL39" s="5">
        <v>13453384</v>
      </c>
      <c r="AM39" s="4">
        <v>24.47168272</v>
      </c>
      <c r="AN39" s="5">
        <v>33893</v>
      </c>
      <c r="AO39" s="2" t="s">
        <v>150</v>
      </c>
      <c r="AP39" s="5">
        <v>4609</v>
      </c>
      <c r="AQ39" s="6">
        <v>13453382</v>
      </c>
      <c r="AR39" s="7">
        <v>41.188785070000002</v>
      </c>
      <c r="AS39" s="6">
        <v>36988</v>
      </c>
      <c r="AT39" s="8" t="s">
        <v>153</v>
      </c>
      <c r="AU39" s="6">
        <v>5030</v>
      </c>
      <c r="AV39" s="5">
        <v>13453381</v>
      </c>
      <c r="AW39" s="4">
        <v>23.313554289999999</v>
      </c>
      <c r="AX39" s="5">
        <v>30657</v>
      </c>
      <c r="AY39" s="2" t="s">
        <v>150</v>
      </c>
      <c r="AZ39" s="5">
        <v>4169</v>
      </c>
      <c r="BA39" s="6">
        <v>13453383</v>
      </c>
      <c r="BB39" s="7">
        <v>43.130184</v>
      </c>
      <c r="BC39" s="6">
        <v>38990</v>
      </c>
      <c r="BD39" s="8" t="s">
        <v>153</v>
      </c>
      <c r="BE39" s="6">
        <v>5303</v>
      </c>
    </row>
    <row r="40" spans="1:137" x14ac:dyDescent="0.3">
      <c r="A40">
        <v>690</v>
      </c>
      <c r="B40">
        <v>281772</v>
      </c>
      <c r="C40">
        <v>100848723</v>
      </c>
      <c r="D40">
        <v>10010249</v>
      </c>
      <c r="E40">
        <v>1383962</v>
      </c>
      <c r="F40">
        <v>0</v>
      </c>
      <c r="G40" t="s">
        <v>189</v>
      </c>
      <c r="H40">
        <v>52</v>
      </c>
      <c r="I40" t="s">
        <v>174</v>
      </c>
      <c r="K40" t="s">
        <v>409</v>
      </c>
      <c r="L40">
        <v>733</v>
      </c>
      <c r="M40" t="s">
        <v>148</v>
      </c>
      <c r="N40" t="s">
        <v>149</v>
      </c>
      <c r="O40" t="b">
        <v>1</v>
      </c>
      <c r="P40" t="b">
        <v>1</v>
      </c>
      <c r="Q40" s="1">
        <v>44401</v>
      </c>
      <c r="R40">
        <v>2586462</v>
      </c>
      <c r="S40">
        <v>1218847</v>
      </c>
      <c r="T40">
        <v>7.2602295789003399</v>
      </c>
      <c r="U40">
        <v>47.120471980847803</v>
      </c>
      <c r="V40">
        <v>1601923</v>
      </c>
      <c r="W40" s="10" cm="1">
        <f t="array" ref="W40">INDEX($AB40:$EV40,0,MATCH($AA40,$AB40:$EV40,0)-4)</f>
        <v>13455710</v>
      </c>
      <c r="X40" s="9" cm="1">
        <f t="array" ref="X40">INDEX($AB40:$EV40,0,MATCH($AA40,$AB40:$EV40,0)-3)</f>
        <v>904.99207409999997</v>
      </c>
      <c r="Y40" s="10" cm="1">
        <f t="array" ref="Y40">INDEX($AB40:$EV40,0,MATCH($AA40,$AB40:$EV40,0)-2)</f>
        <v>1095945</v>
      </c>
      <c r="Z40" s="3" t="str" cm="1">
        <f t="array" ref="Z40">LEFT(INDEX($AB40:$EV40,0,MATCH($AA40,$AB40:$EV40,0)-1),(FIND("#",INDEX($AB40:$EV40,0,MATCH($AA40,$AB40:$EV40,0)-1),1)-1))</f>
        <v>Sehr gut</v>
      </c>
      <c r="AA40" s="10">
        <f>MAX(AF40,AK40,AP40,AU40,AZ40,BE40,BJ40,BO40,BT40,BY40,CD40,CI40,CN40,CS40,CX40,DC40,DH40,DM40,DR40,DW40,EB40,EG40,EL40,EQ40,EV40)</f>
        <v>149049</v>
      </c>
      <c r="AB40" s="5">
        <v>13455708</v>
      </c>
      <c r="AC40" s="4">
        <v>169.5247086</v>
      </c>
      <c r="AD40" s="5">
        <v>225976</v>
      </c>
      <c r="AE40" s="2" t="s">
        <v>150</v>
      </c>
      <c r="AF40" s="5">
        <v>30733</v>
      </c>
      <c r="AG40" s="6">
        <v>13455710</v>
      </c>
      <c r="AH40" s="7">
        <v>904.99207409999997</v>
      </c>
      <c r="AI40" s="6">
        <v>1095945</v>
      </c>
      <c r="AJ40" s="8" t="s">
        <v>150</v>
      </c>
      <c r="AK40" s="6">
        <v>149049</v>
      </c>
      <c r="AL40" s="5">
        <v>13455709</v>
      </c>
      <c r="AM40" s="4">
        <v>181.4323077</v>
      </c>
      <c r="AN40" s="5">
        <v>203386</v>
      </c>
      <c r="AO40" s="2" t="s">
        <v>151</v>
      </c>
      <c r="AP40" s="5">
        <v>27660</v>
      </c>
    </row>
    <row r="41" spans="1:137" x14ac:dyDescent="0.3">
      <c r="A41">
        <v>152</v>
      </c>
      <c r="B41">
        <v>63411</v>
      </c>
      <c r="C41">
        <v>101975439</v>
      </c>
      <c r="D41">
        <v>10010249</v>
      </c>
      <c r="E41">
        <v>9013678</v>
      </c>
      <c r="F41">
        <v>0</v>
      </c>
      <c r="G41" t="s">
        <v>189</v>
      </c>
      <c r="H41">
        <v>31</v>
      </c>
      <c r="I41" t="s">
        <v>174</v>
      </c>
      <c r="K41" t="s">
        <v>409</v>
      </c>
      <c r="L41">
        <v>733</v>
      </c>
      <c r="M41" t="s">
        <v>148</v>
      </c>
      <c r="N41" t="s">
        <v>149</v>
      </c>
      <c r="O41" t="b">
        <v>1</v>
      </c>
      <c r="P41" t="b">
        <v>1</v>
      </c>
      <c r="Q41" s="1">
        <v>44401</v>
      </c>
      <c r="R41">
        <v>2586646</v>
      </c>
      <c r="S41">
        <v>1218730</v>
      </c>
      <c r="T41">
        <v>7.2626577483620904</v>
      </c>
      <c r="U41">
        <v>47.119423344712402</v>
      </c>
      <c r="V41">
        <v>789968</v>
      </c>
      <c r="W41" s="10" cm="1">
        <f t="array" ref="W41">INDEX($AB41:$EV41,0,MATCH($AA41,$AB41:$EV41,0)-4)</f>
        <v>13453389</v>
      </c>
      <c r="X41" s="9" cm="1">
        <f t="array" ref="X41">INDEX($AB41:$EV41,0,MATCH($AA41,$AB41:$EV41,0)-3)</f>
        <v>898.7214007</v>
      </c>
      <c r="Y41" s="10" cm="1">
        <f t="array" ref="Y41">INDEX($AB41:$EV41,0,MATCH($AA41,$AB41:$EV41,0)-2)</f>
        <v>1087453</v>
      </c>
      <c r="Z41" s="3" t="str" cm="1">
        <f t="array" ref="Z41">LEFT(INDEX($AB41:$EV41,0,MATCH($AA41,$AB41:$EV41,0)-1),(FIND("#",INDEX($AB41:$EV41,0,MATCH($AA41,$AB41:$EV41,0)-1),1)-1))</f>
        <v>Sehr gut</v>
      </c>
      <c r="AA41" s="10">
        <f>MAX(AF41,AK41,AP41,AU41,AZ41,BE41,BJ41,BO41,BT41,BY41,CD41,CI41,CN41,CS41,CX41,DC41,DH41,DM41,DR41,DW41,EB41,EG41,EL41,EQ41,EV41)</f>
        <v>147894</v>
      </c>
      <c r="AB41" s="5">
        <v>13453390</v>
      </c>
      <c r="AC41" s="4">
        <v>43.098072000000002</v>
      </c>
      <c r="AD41" s="5">
        <v>54260</v>
      </c>
      <c r="AE41" s="2" t="s">
        <v>150</v>
      </c>
      <c r="AF41" s="5">
        <v>7379</v>
      </c>
      <c r="AG41" s="6">
        <v>13453392</v>
      </c>
      <c r="AH41" s="7">
        <v>2.2176003999999999E-2</v>
      </c>
      <c r="AI41" s="6">
        <v>24</v>
      </c>
      <c r="AJ41" s="8" t="s">
        <v>151</v>
      </c>
      <c r="AK41" s="6">
        <v>3</v>
      </c>
      <c r="AL41" s="5">
        <v>13453393</v>
      </c>
      <c r="AM41" s="4">
        <v>121.74206820000001</v>
      </c>
      <c r="AN41" s="5">
        <v>56123</v>
      </c>
      <c r="AO41" s="2" t="s">
        <v>155</v>
      </c>
      <c r="AP41" s="5">
        <v>7633</v>
      </c>
      <c r="AQ41" s="6">
        <v>13453391</v>
      </c>
      <c r="AR41" s="7">
        <v>34.404578989999997</v>
      </c>
      <c r="AS41" s="6">
        <v>43315</v>
      </c>
      <c r="AT41" s="8" t="s">
        <v>150</v>
      </c>
      <c r="AU41" s="6">
        <v>5891</v>
      </c>
      <c r="AV41" s="5">
        <v>13453389</v>
      </c>
      <c r="AW41" s="4">
        <v>898.7214007</v>
      </c>
      <c r="AX41" s="5">
        <v>1087453</v>
      </c>
      <c r="AY41" s="2" t="s">
        <v>150</v>
      </c>
      <c r="AZ41" s="5">
        <v>147894</v>
      </c>
    </row>
    <row r="42" spans="1:137" x14ac:dyDescent="0.3">
      <c r="A42">
        <v>568</v>
      </c>
      <c r="B42">
        <v>231551</v>
      </c>
      <c r="C42">
        <v>100849911</v>
      </c>
      <c r="D42">
        <v>10086642</v>
      </c>
      <c r="E42">
        <v>1383773</v>
      </c>
      <c r="F42">
        <v>0</v>
      </c>
      <c r="G42" t="s">
        <v>170</v>
      </c>
      <c r="H42">
        <v>14</v>
      </c>
      <c r="I42" t="s">
        <v>174</v>
      </c>
      <c r="K42" t="s">
        <v>409</v>
      </c>
      <c r="L42">
        <v>733</v>
      </c>
      <c r="M42" t="s">
        <v>148</v>
      </c>
      <c r="N42" t="s">
        <v>149</v>
      </c>
      <c r="O42" t="b">
        <v>1</v>
      </c>
      <c r="P42" t="b">
        <v>1</v>
      </c>
      <c r="Q42" s="1">
        <v>44401</v>
      </c>
      <c r="R42">
        <v>2586670</v>
      </c>
      <c r="S42">
        <v>1218972</v>
      </c>
      <c r="T42">
        <v>7.2629668223192398</v>
      </c>
      <c r="U42">
        <v>47.121600583323797</v>
      </c>
      <c r="V42">
        <v>567388</v>
      </c>
      <c r="W42" s="10" cm="1">
        <f t="array" ref="W42">INDEX($AB42:$EV42,0,MATCH($AA42,$AB42:$EV42,0)-4)</f>
        <v>13455774</v>
      </c>
      <c r="X42" s="9" cm="1">
        <f t="array" ref="X42">INDEX($AB42:$EV42,0,MATCH($AA42,$AB42:$EV42,0)-3)</f>
        <v>792.38678530000004</v>
      </c>
      <c r="Y42" s="10" cm="1">
        <f t="array" ref="Y42">INDEX($AB42:$EV42,0,MATCH($AA42,$AB42:$EV42,0)-2)</f>
        <v>1083985</v>
      </c>
      <c r="Z42" s="3" t="str" cm="1">
        <f t="array" ref="Z42">LEFT(INDEX($AB42:$EV42,0,MATCH($AA42,$AB42:$EV42,0)-1),(FIND("#",INDEX($AB42:$EV42,0,MATCH($AA42,$AB42:$EV42,0)-1),1)-1))</f>
        <v>Sehr gut</v>
      </c>
      <c r="AA42" s="10">
        <f>MAX(AF42,AK42,AP42,AU42,AZ42,BE42,BJ42,BO42,BT42,BY42,CD42,CI42,CN42,CS42,CX42,DC42,DH42,DM42,DR42,DW42,EB42,EG42,EL42,EQ42,EV42)</f>
        <v>147422</v>
      </c>
      <c r="AB42" s="5">
        <v>13455775</v>
      </c>
      <c r="AC42" s="4">
        <v>583.1150126</v>
      </c>
      <c r="AD42" s="5">
        <v>646091</v>
      </c>
      <c r="AE42" s="2" t="s">
        <v>151</v>
      </c>
      <c r="AF42" s="5">
        <v>87868</v>
      </c>
      <c r="AG42" s="6">
        <v>13455774</v>
      </c>
      <c r="AH42" s="7">
        <v>792.38678530000004</v>
      </c>
      <c r="AI42" s="6">
        <v>1083985</v>
      </c>
      <c r="AJ42" s="8" t="s">
        <v>150</v>
      </c>
      <c r="AK42" s="6">
        <v>147422</v>
      </c>
    </row>
    <row r="43" spans="1:137" x14ac:dyDescent="0.3">
      <c r="A43">
        <v>469</v>
      </c>
      <c r="B43">
        <v>194455</v>
      </c>
      <c r="C43">
        <v>100849927</v>
      </c>
      <c r="D43">
        <v>10057932</v>
      </c>
      <c r="E43">
        <v>1383889</v>
      </c>
      <c r="F43">
        <v>0</v>
      </c>
      <c r="G43" t="s">
        <v>206</v>
      </c>
      <c r="H43">
        <v>11</v>
      </c>
      <c r="I43" t="s">
        <v>174</v>
      </c>
      <c r="K43" t="s">
        <v>409</v>
      </c>
      <c r="L43">
        <v>733</v>
      </c>
      <c r="M43" t="s">
        <v>148</v>
      </c>
      <c r="N43" t="s">
        <v>149</v>
      </c>
      <c r="O43" t="b">
        <v>1</v>
      </c>
      <c r="P43" t="b">
        <v>1</v>
      </c>
      <c r="Q43" s="1">
        <v>44401</v>
      </c>
      <c r="R43">
        <v>2587544</v>
      </c>
      <c r="S43">
        <v>1219292</v>
      </c>
      <c r="T43">
        <v>7.2744754667304496</v>
      </c>
      <c r="U43">
        <v>47.124496064522901</v>
      </c>
      <c r="V43">
        <v>1738322</v>
      </c>
      <c r="W43" s="10" cm="1">
        <f t="array" ref="W43">INDEX($AB43:$EV43,0,MATCH($AA43,$AB43:$EV43,0)-4)</f>
        <v>13462119</v>
      </c>
      <c r="X43" s="9" cm="1">
        <f t="array" ref="X43">INDEX($AB43:$EV43,0,MATCH($AA43,$AB43:$EV43,0)-3)</f>
        <v>829.70305810000002</v>
      </c>
      <c r="Y43" s="10" cm="1">
        <f t="array" ref="Y43">INDEX($AB43:$EV43,0,MATCH($AA43,$AB43:$EV43,0)-2)</f>
        <v>1042107</v>
      </c>
      <c r="Z43" s="3" t="str" cm="1">
        <f t="array" ref="Z43">LEFT(INDEX($AB43:$EV43,0,MATCH($AA43,$AB43:$EV43,0)-1),(FIND("#",INDEX($AB43:$EV43,0,MATCH($AA43,$AB43:$EV43,0)-1),1)-1))</f>
        <v>Sehr gut</v>
      </c>
      <c r="AA43" s="10">
        <f>MAX(AF43,AK43,AP43,AU43,AZ43,BE43,BJ43,BO43,BT43,BY43,CD43,CI43,CN43,CS43,CX43,DC43,DH43,DM43,DR43,DW43,EB43,EG43,EL43,EQ43,EV43)</f>
        <v>141727</v>
      </c>
      <c r="AB43" s="5">
        <v>13462119</v>
      </c>
      <c r="AC43" s="4">
        <v>829.70305810000002</v>
      </c>
      <c r="AD43" s="5">
        <v>1042107</v>
      </c>
      <c r="AE43" s="2" t="s">
        <v>150</v>
      </c>
      <c r="AF43" s="5">
        <v>141727</v>
      </c>
    </row>
    <row r="44" spans="1:137" x14ac:dyDescent="0.3">
      <c r="A44">
        <v>1030</v>
      </c>
      <c r="B44">
        <v>2503024</v>
      </c>
      <c r="C44">
        <v>102883599</v>
      </c>
      <c r="D44">
        <v>10109853</v>
      </c>
      <c r="E44">
        <v>504032498</v>
      </c>
      <c r="F44">
        <v>0</v>
      </c>
      <c r="G44" t="s">
        <v>276</v>
      </c>
      <c r="H44">
        <v>26</v>
      </c>
      <c r="I44" t="s">
        <v>174</v>
      </c>
      <c r="K44" t="s">
        <v>409</v>
      </c>
      <c r="L44">
        <v>733</v>
      </c>
      <c r="M44" t="s">
        <v>148</v>
      </c>
      <c r="N44" t="s">
        <v>149</v>
      </c>
      <c r="O44" t="b">
        <v>1</v>
      </c>
      <c r="P44" t="b">
        <v>1</v>
      </c>
      <c r="Q44" s="1">
        <v>44401</v>
      </c>
      <c r="R44">
        <v>2586715</v>
      </c>
      <c r="S44">
        <v>1219211</v>
      </c>
      <c r="T44">
        <v>7.2635527582366599</v>
      </c>
      <c r="U44">
        <v>47.1237512599632</v>
      </c>
      <c r="V44">
        <v>1957684</v>
      </c>
      <c r="W44" s="10" cm="1">
        <f t="array" ref="W44">INDEX($AB44:$EV44,0,MATCH($AA44,$AB44:$EV44,0)-4)</f>
        <v>13458704</v>
      </c>
      <c r="X44" s="9" cm="1">
        <f t="array" ref="X44">INDEX($AB44:$EV44,0,MATCH($AA44,$AB44:$EV44,0)-3)</f>
        <v>759.67819659999998</v>
      </c>
      <c r="Y44" s="10" cm="1">
        <f t="array" ref="Y44">INDEX($AB44:$EV44,0,MATCH($AA44,$AB44:$EV44,0)-2)</f>
        <v>1039240</v>
      </c>
      <c r="Z44" s="3" t="str" cm="1">
        <f t="array" ref="Z44">LEFT(INDEX($AB44:$EV44,0,MATCH($AA44,$AB44:$EV44,0)-1),(FIND("#",INDEX($AB44:$EV44,0,MATCH($AA44,$AB44:$EV44,0)-1),1)-1))</f>
        <v>Sehr gut</v>
      </c>
      <c r="AA44" s="10">
        <f>MAX(AF44,AK44,AP44,AU44,AZ44,BE44,BJ44,BO44,BT44,BY44,CD44,CI44,CN44,CS44,CX44,DC44,DH44,DM44,DR44,DW44,EB44,EG44,EL44,EQ44,EV44)</f>
        <v>141337</v>
      </c>
      <c r="AB44" s="5">
        <v>13458702</v>
      </c>
      <c r="AC44" s="4">
        <v>384.18570779999999</v>
      </c>
      <c r="AD44" s="5">
        <v>449881</v>
      </c>
      <c r="AE44" s="2" t="s">
        <v>151</v>
      </c>
      <c r="AF44" s="5">
        <v>61184</v>
      </c>
      <c r="AG44" s="6">
        <v>13458703</v>
      </c>
      <c r="AH44" s="7">
        <v>755.36430189999999</v>
      </c>
      <c r="AI44" s="6">
        <v>838454</v>
      </c>
      <c r="AJ44" s="8" t="s">
        <v>151</v>
      </c>
      <c r="AK44" s="6">
        <v>114030</v>
      </c>
      <c r="AL44" s="5">
        <v>13458707</v>
      </c>
      <c r="AM44" s="4">
        <v>223.71278599999999</v>
      </c>
      <c r="AN44" s="5">
        <v>248769</v>
      </c>
      <c r="AO44" s="2" t="s">
        <v>151</v>
      </c>
      <c r="AP44" s="5">
        <v>33833</v>
      </c>
      <c r="AQ44" s="6">
        <v>13458708</v>
      </c>
      <c r="AR44" s="7">
        <v>209.8951079</v>
      </c>
      <c r="AS44" s="6">
        <v>252714</v>
      </c>
      <c r="AT44" s="8" t="s">
        <v>150</v>
      </c>
      <c r="AU44" s="6">
        <v>34369</v>
      </c>
      <c r="AV44" s="5">
        <v>13458705</v>
      </c>
      <c r="AW44" s="4">
        <v>530.51642440000001</v>
      </c>
      <c r="AX44" s="5">
        <v>572427</v>
      </c>
      <c r="AY44" s="2" t="s">
        <v>151</v>
      </c>
      <c r="AZ44" s="5">
        <v>77850</v>
      </c>
      <c r="BA44" s="6">
        <v>13458706</v>
      </c>
      <c r="BB44" s="7">
        <v>142.24746780000001</v>
      </c>
      <c r="BC44" s="6">
        <v>155619</v>
      </c>
      <c r="BD44" s="8" t="s">
        <v>151</v>
      </c>
      <c r="BE44" s="6">
        <v>21164</v>
      </c>
      <c r="BF44" s="5">
        <v>13458704</v>
      </c>
      <c r="BG44" s="4">
        <v>759.67819659999998</v>
      </c>
      <c r="BH44" s="5">
        <v>1039240</v>
      </c>
      <c r="BI44" s="2" t="s">
        <v>150</v>
      </c>
      <c r="BJ44" s="5">
        <v>141337</v>
      </c>
    </row>
    <row r="45" spans="1:137" x14ac:dyDescent="0.3">
      <c r="A45">
        <v>1123</v>
      </c>
      <c r="B45">
        <v>2504886</v>
      </c>
      <c r="C45">
        <v>102883603</v>
      </c>
      <c r="D45">
        <v>10109853</v>
      </c>
      <c r="E45">
        <v>504032497</v>
      </c>
      <c r="F45">
        <v>0</v>
      </c>
      <c r="G45" t="s">
        <v>276</v>
      </c>
      <c r="H45" t="s">
        <v>248</v>
      </c>
      <c r="I45" t="s">
        <v>174</v>
      </c>
      <c r="K45" t="s">
        <v>409</v>
      </c>
      <c r="L45">
        <v>733</v>
      </c>
      <c r="M45" t="s">
        <v>148</v>
      </c>
      <c r="N45" t="s">
        <v>149</v>
      </c>
      <c r="O45" t="b">
        <v>1</v>
      </c>
      <c r="P45" t="b">
        <v>1</v>
      </c>
      <c r="Q45" s="1">
        <v>44401</v>
      </c>
      <c r="R45">
        <v>2586674</v>
      </c>
      <c r="S45">
        <v>1219213</v>
      </c>
      <c r="T45">
        <v>7.2630123815413103</v>
      </c>
      <c r="U45">
        <v>47.123768420341897</v>
      </c>
      <c r="V45">
        <v>1957684</v>
      </c>
      <c r="W45" s="10" cm="1">
        <f t="array" ref="W45">INDEX($AB45:$EV45,0,MATCH($AA45,$AB45:$EV45,0)-4)</f>
        <v>13458704</v>
      </c>
      <c r="X45" s="9" cm="1">
        <f t="array" ref="X45">INDEX($AB45:$EV45,0,MATCH($AA45,$AB45:$EV45,0)-3)</f>
        <v>759.67819659999998</v>
      </c>
      <c r="Y45" s="10" cm="1">
        <f t="array" ref="Y45">INDEX($AB45:$EV45,0,MATCH($AA45,$AB45:$EV45,0)-2)</f>
        <v>1039240</v>
      </c>
      <c r="Z45" s="3" t="str" cm="1">
        <f t="array" ref="Z45">LEFT(INDEX($AB45:$EV45,0,MATCH($AA45,$AB45:$EV45,0)-1),(FIND("#",INDEX($AB45:$EV45,0,MATCH($AA45,$AB45:$EV45,0)-1),1)-1))</f>
        <v>Sehr gut</v>
      </c>
      <c r="AA45" s="10">
        <f>MAX(AF45,AK45,AP45,AU45,AZ45,BE45,BJ45,BO45,BT45,BY45,CD45,CI45,CN45,CS45,CX45,DC45,DH45,DM45,DR45,DW45,EB45,EG45,EL45,EQ45,EV45)</f>
        <v>141337</v>
      </c>
      <c r="AB45" s="5">
        <v>13458702</v>
      </c>
      <c r="AC45" s="4">
        <v>384.18570779999999</v>
      </c>
      <c r="AD45" s="5">
        <v>449881</v>
      </c>
      <c r="AE45" s="2" t="s">
        <v>151</v>
      </c>
      <c r="AF45" s="5">
        <v>61184</v>
      </c>
      <c r="AG45" s="6">
        <v>13458703</v>
      </c>
      <c r="AH45" s="7">
        <v>755.36430189999999</v>
      </c>
      <c r="AI45" s="6">
        <v>838454</v>
      </c>
      <c r="AJ45" s="8" t="s">
        <v>151</v>
      </c>
      <c r="AK45" s="6">
        <v>114030</v>
      </c>
      <c r="AL45" s="5">
        <v>13458707</v>
      </c>
      <c r="AM45" s="4">
        <v>223.71278599999999</v>
      </c>
      <c r="AN45" s="5">
        <v>248769</v>
      </c>
      <c r="AO45" s="2" t="s">
        <v>151</v>
      </c>
      <c r="AP45" s="5">
        <v>33833</v>
      </c>
      <c r="AQ45" s="6">
        <v>13458708</v>
      </c>
      <c r="AR45" s="7">
        <v>209.8951079</v>
      </c>
      <c r="AS45" s="6">
        <v>252714</v>
      </c>
      <c r="AT45" s="8" t="s">
        <v>150</v>
      </c>
      <c r="AU45" s="6">
        <v>34369</v>
      </c>
      <c r="AV45" s="5">
        <v>13458705</v>
      </c>
      <c r="AW45" s="4">
        <v>530.51642440000001</v>
      </c>
      <c r="AX45" s="5">
        <v>572427</v>
      </c>
      <c r="AY45" s="2" t="s">
        <v>151</v>
      </c>
      <c r="AZ45" s="5">
        <v>77850</v>
      </c>
      <c r="BA45" s="6">
        <v>13458706</v>
      </c>
      <c r="BB45" s="7">
        <v>142.24746780000001</v>
      </c>
      <c r="BC45" s="6">
        <v>155619</v>
      </c>
      <c r="BD45" s="8" t="s">
        <v>151</v>
      </c>
      <c r="BE45" s="6">
        <v>21164</v>
      </c>
      <c r="BF45" s="5">
        <v>13458704</v>
      </c>
      <c r="BG45" s="4">
        <v>759.67819659999998</v>
      </c>
      <c r="BH45" s="5">
        <v>1039240</v>
      </c>
      <c r="BI45" s="2" t="s">
        <v>150</v>
      </c>
      <c r="BJ45" s="5">
        <v>141337</v>
      </c>
    </row>
    <row r="46" spans="1:137" x14ac:dyDescent="0.3">
      <c r="A46">
        <v>15</v>
      </c>
      <c r="B46">
        <v>6592</v>
      </c>
      <c r="C46">
        <v>102213468</v>
      </c>
      <c r="D46">
        <v>10086642</v>
      </c>
      <c r="E46">
        <v>1383169</v>
      </c>
      <c r="F46">
        <v>0</v>
      </c>
      <c r="G46" t="s">
        <v>170</v>
      </c>
      <c r="H46">
        <v>1</v>
      </c>
      <c r="I46" t="s">
        <v>147</v>
      </c>
      <c r="K46" t="s">
        <v>409</v>
      </c>
      <c r="L46">
        <v>733</v>
      </c>
      <c r="M46" t="s">
        <v>148</v>
      </c>
      <c r="N46" t="s">
        <v>149</v>
      </c>
      <c r="O46" t="b">
        <v>1</v>
      </c>
      <c r="P46" t="b">
        <v>1</v>
      </c>
      <c r="Q46" s="1">
        <v>44401</v>
      </c>
      <c r="R46">
        <v>2587584</v>
      </c>
      <c r="S46">
        <v>1218881</v>
      </c>
      <c r="T46">
        <v>7.2750139825513296</v>
      </c>
      <c r="U46">
        <v>47.120799941292603</v>
      </c>
      <c r="V46">
        <v>3668994</v>
      </c>
      <c r="W46" s="10" cm="1">
        <f t="array" ref="W46">INDEX($AB46:$EV46,0,MATCH($AA46,$AB46:$EV46,0)-4)</f>
        <v>13455913</v>
      </c>
      <c r="X46" s="9" cm="1">
        <f t="array" ref="X46">INDEX($AB46:$EV46,0,MATCH($AA46,$AB46:$EV46,0)-3)</f>
        <v>816.48393869999995</v>
      </c>
      <c r="Y46" s="10" cm="1">
        <f t="array" ref="Y46">INDEX($AB46:$EV46,0,MATCH($AA46,$AB46:$EV46,0)-2)</f>
        <v>1027953</v>
      </c>
      <c r="Z46" s="3" t="str" cm="1">
        <f t="array" ref="Z46">LEFT(INDEX($AB46:$EV46,0,MATCH($AA46,$AB46:$EV46,0)-1),(FIND("#",INDEX($AB46:$EV46,0,MATCH($AA46,$AB46:$EV46,0)-1),1)-1))</f>
        <v>Sehr gut</v>
      </c>
      <c r="AA46" s="10">
        <f>MAX(AF46,AK46,AP46,AU46,AZ46,BE46,BJ46,BO46,BT46,BY46,CD46,CI46,CN46,CS46,CX46,DC46,DH46,DM46,DR46,DW46,EB46,EG46,EL46,EQ46,EV46)</f>
        <v>139802</v>
      </c>
      <c r="AB46" s="5">
        <v>13455914</v>
      </c>
      <c r="AC46" s="4">
        <v>115.3478698</v>
      </c>
      <c r="AD46" s="5">
        <v>26761</v>
      </c>
      <c r="AE46" s="2" t="s">
        <v>155</v>
      </c>
      <c r="AF46" s="5">
        <v>3639</v>
      </c>
      <c r="AG46" s="6">
        <v>13455913</v>
      </c>
      <c r="AH46" s="7">
        <v>816.48393869999995</v>
      </c>
      <c r="AI46" s="6">
        <v>1027953</v>
      </c>
      <c r="AJ46" s="8" t="s">
        <v>150</v>
      </c>
      <c r="AK46" s="6">
        <v>139802</v>
      </c>
    </row>
    <row r="47" spans="1:137" x14ac:dyDescent="0.3">
      <c r="A47">
        <v>739</v>
      </c>
      <c r="B47">
        <v>300267</v>
      </c>
      <c r="C47">
        <v>101960472</v>
      </c>
      <c r="D47">
        <v>10086642</v>
      </c>
      <c r="E47">
        <v>1383167</v>
      </c>
      <c r="F47">
        <v>0</v>
      </c>
      <c r="G47" t="s">
        <v>170</v>
      </c>
      <c r="H47">
        <v>3</v>
      </c>
      <c r="I47" t="s">
        <v>147</v>
      </c>
      <c r="K47" t="s">
        <v>409</v>
      </c>
      <c r="L47">
        <v>733</v>
      </c>
      <c r="M47" t="s">
        <v>148</v>
      </c>
      <c r="N47" t="s">
        <v>149</v>
      </c>
      <c r="O47" t="b">
        <v>1</v>
      </c>
      <c r="P47" t="b">
        <v>1</v>
      </c>
      <c r="Q47" s="1">
        <v>44401</v>
      </c>
      <c r="R47">
        <v>2587560</v>
      </c>
      <c r="S47">
        <v>1218876</v>
      </c>
      <c r="T47">
        <v>7.2746978551424197</v>
      </c>
      <c r="U47">
        <v>47.120754513494099</v>
      </c>
      <c r="V47">
        <v>3668994</v>
      </c>
      <c r="W47" s="10" cm="1">
        <f t="array" ref="W47">INDEX($AB47:$EV47,0,MATCH($AA47,$AB47:$EV47,0)-4)</f>
        <v>13455913</v>
      </c>
      <c r="X47" s="9" cm="1">
        <f t="array" ref="X47">INDEX($AB47:$EV47,0,MATCH($AA47,$AB47:$EV47,0)-3)</f>
        <v>816.48393869999995</v>
      </c>
      <c r="Y47" s="10" cm="1">
        <f t="array" ref="Y47">INDEX($AB47:$EV47,0,MATCH($AA47,$AB47:$EV47,0)-2)</f>
        <v>1027953</v>
      </c>
      <c r="Z47" s="3" t="str" cm="1">
        <f t="array" ref="Z47">LEFT(INDEX($AB47:$EV47,0,MATCH($AA47,$AB47:$EV47,0)-1),(FIND("#",INDEX($AB47:$EV47,0,MATCH($AA47,$AB47:$EV47,0)-1),1)-1))</f>
        <v>Sehr gut</v>
      </c>
      <c r="AA47" s="10">
        <f>MAX(AF47,AK47,AP47,AU47,AZ47,BE47,BJ47,BO47,BT47,BY47,CD47,CI47,CN47,CS47,CX47,DC47,DH47,DM47,DR47,DW47,EB47,EG47,EL47,EQ47,EV47)</f>
        <v>139802</v>
      </c>
      <c r="AB47" s="5">
        <v>13455914</v>
      </c>
      <c r="AC47" s="4">
        <v>115.3478698</v>
      </c>
      <c r="AD47" s="5">
        <v>26761</v>
      </c>
      <c r="AE47" s="2" t="s">
        <v>155</v>
      </c>
      <c r="AF47" s="5">
        <v>3639</v>
      </c>
      <c r="AG47" s="6">
        <v>13455913</v>
      </c>
      <c r="AH47" s="7">
        <v>816.48393869999995</v>
      </c>
      <c r="AI47" s="6">
        <v>1027953</v>
      </c>
      <c r="AJ47" s="8" t="s">
        <v>150</v>
      </c>
      <c r="AK47" s="6">
        <v>139802</v>
      </c>
    </row>
    <row r="48" spans="1:137" x14ac:dyDescent="0.3">
      <c r="A48">
        <v>104</v>
      </c>
      <c r="B48">
        <v>47466</v>
      </c>
      <c r="C48">
        <v>101213821</v>
      </c>
      <c r="D48">
        <v>10010249</v>
      </c>
      <c r="E48">
        <v>9013674</v>
      </c>
      <c r="F48">
        <v>0</v>
      </c>
      <c r="G48" t="s">
        <v>189</v>
      </c>
      <c r="H48" t="s">
        <v>210</v>
      </c>
      <c r="I48" t="s">
        <v>174</v>
      </c>
      <c r="K48" t="s">
        <v>409</v>
      </c>
      <c r="L48">
        <v>733</v>
      </c>
      <c r="M48" t="s">
        <v>148</v>
      </c>
      <c r="N48" t="s">
        <v>149</v>
      </c>
      <c r="O48" t="b">
        <v>1</v>
      </c>
      <c r="P48" t="b">
        <v>1</v>
      </c>
      <c r="Q48" s="1">
        <v>44401</v>
      </c>
      <c r="R48">
        <v>2586529</v>
      </c>
      <c r="S48">
        <v>1218725</v>
      </c>
      <c r="T48">
        <v>7.2611161419407804</v>
      </c>
      <c r="U48">
        <v>47.119375985236097</v>
      </c>
      <c r="V48">
        <v>2176484</v>
      </c>
      <c r="W48" s="10" cm="1">
        <f t="array" ref="W48">INDEX($AB48:$EV48,0,MATCH($AA48,$AB48:$EV48,0)-4)</f>
        <v>13453379</v>
      </c>
      <c r="X48" s="9" cm="1">
        <f t="array" ref="X48">INDEX($AB48:$EV48,0,MATCH($AA48,$AB48:$EV48,0)-3)</f>
        <v>802.36059709999995</v>
      </c>
      <c r="Y48" s="10" cm="1">
        <f t="array" ref="Y48">INDEX($AB48:$EV48,0,MATCH($AA48,$AB48:$EV48,0)-2)</f>
        <v>1010172</v>
      </c>
      <c r="Z48" s="3" t="str" cm="1">
        <f t="array" ref="Z48">LEFT(INDEX($AB48:$EV48,0,MATCH($AA48,$AB48:$EV48,0)-1),(FIND("#",INDEX($AB48:$EV48,0,MATCH($AA48,$AB48:$EV48,0)-1),1)-1))</f>
        <v>Sehr gut</v>
      </c>
      <c r="AA48" s="10">
        <f>MAX(AF48,AK48,AP48,AU48,AZ48,BE48,BJ48,BO48,BT48,BY48,CD48,CI48,CN48,CS48,CX48,DC48,DH48,DM48,DR48,DW48,EB48,EG48,EL48,EQ48,EV48)</f>
        <v>137383</v>
      </c>
      <c r="AB48" s="5">
        <v>13453378</v>
      </c>
      <c r="AC48" s="4">
        <v>255.5926067</v>
      </c>
      <c r="AD48" s="5">
        <v>241535</v>
      </c>
      <c r="AE48" s="2" t="s">
        <v>153</v>
      </c>
      <c r="AF48" s="5">
        <v>32849</v>
      </c>
      <c r="AG48" s="6">
        <v>13453379</v>
      </c>
      <c r="AH48" s="7">
        <v>802.36059709999995</v>
      </c>
      <c r="AI48" s="6">
        <v>1010172</v>
      </c>
      <c r="AJ48" s="8" t="s">
        <v>150</v>
      </c>
      <c r="AK48" s="6">
        <v>137383</v>
      </c>
    </row>
    <row r="49" spans="1:147" x14ac:dyDescent="0.3">
      <c r="A49">
        <v>1095</v>
      </c>
      <c r="B49">
        <v>2504245</v>
      </c>
      <c r="C49">
        <v>102883897</v>
      </c>
      <c r="D49">
        <v>10057929</v>
      </c>
      <c r="E49">
        <v>504032450</v>
      </c>
      <c r="F49">
        <v>0</v>
      </c>
      <c r="G49" t="s">
        <v>178</v>
      </c>
      <c r="H49">
        <v>13</v>
      </c>
      <c r="I49" t="s">
        <v>174</v>
      </c>
      <c r="K49" t="s">
        <v>409</v>
      </c>
      <c r="L49">
        <v>733</v>
      </c>
      <c r="M49" t="s">
        <v>148</v>
      </c>
      <c r="N49" t="s">
        <v>149</v>
      </c>
      <c r="O49" t="b">
        <v>1</v>
      </c>
      <c r="P49" t="b">
        <v>1</v>
      </c>
      <c r="Q49" s="1">
        <v>44401</v>
      </c>
      <c r="R49">
        <v>2587542</v>
      </c>
      <c r="S49">
        <v>1219482</v>
      </c>
      <c r="T49">
        <v>7.2744438352542904</v>
      </c>
      <c r="U49">
        <v>47.126205045381298</v>
      </c>
      <c r="V49">
        <v>2560756</v>
      </c>
      <c r="W49" s="10" cm="1">
        <f t="array" ref="W49">INDEX($AB49:$EV49,0,MATCH($AA49,$AB49:$EV49,0)-4)</f>
        <v>13462114</v>
      </c>
      <c r="X49" s="9" cm="1">
        <f t="array" ref="X49">INDEX($AB49:$EV49,0,MATCH($AA49,$AB49:$EV49,0)-3)</f>
        <v>791.09132350000004</v>
      </c>
      <c r="Y49" s="10" cm="1">
        <f t="array" ref="Y49">INDEX($AB49:$EV49,0,MATCH($AA49,$AB49:$EV49,0)-2)</f>
        <v>989655</v>
      </c>
      <c r="Z49" s="3" t="str" cm="1">
        <f t="array" ref="Z49">LEFT(INDEX($AB49:$EV49,0,MATCH($AA49,$AB49:$EV49,0)-1),(FIND("#",INDEX($AB49:$EV49,0,MATCH($AA49,$AB49:$EV49,0)-1),1)-1))</f>
        <v>Sehr gut</v>
      </c>
      <c r="AA49" s="10">
        <f>MAX(AF49,AK49,AP49,AU49,AZ49,BE49,BJ49,BO49,BT49,BY49,CD49,CI49,CN49,CS49,CX49,DC49,DH49,DM49,DR49,DW49,EB49,EG49,EL49,EQ49,EV49)</f>
        <v>134593</v>
      </c>
      <c r="AB49" s="5">
        <v>13462114</v>
      </c>
      <c r="AC49" s="4">
        <v>791.09132350000004</v>
      </c>
      <c r="AD49" s="5">
        <v>989655</v>
      </c>
      <c r="AE49" s="2" t="s">
        <v>150</v>
      </c>
      <c r="AF49" s="5">
        <v>134593</v>
      </c>
    </row>
    <row r="50" spans="1:147" x14ac:dyDescent="0.3">
      <c r="A50">
        <v>685</v>
      </c>
      <c r="B50">
        <v>280684</v>
      </c>
      <c r="C50">
        <v>100849909</v>
      </c>
      <c r="D50">
        <v>10086642</v>
      </c>
      <c r="E50">
        <v>1383768</v>
      </c>
      <c r="F50">
        <v>0</v>
      </c>
      <c r="G50" t="s">
        <v>170</v>
      </c>
      <c r="H50">
        <v>19</v>
      </c>
      <c r="I50" t="s">
        <v>174</v>
      </c>
      <c r="K50" t="s">
        <v>409</v>
      </c>
      <c r="L50">
        <v>733</v>
      </c>
      <c r="M50" t="s">
        <v>148</v>
      </c>
      <c r="N50" t="s">
        <v>149</v>
      </c>
      <c r="O50" t="b">
        <v>1</v>
      </c>
      <c r="P50" t="b">
        <v>1</v>
      </c>
      <c r="Q50" s="1">
        <v>44401</v>
      </c>
      <c r="R50">
        <v>2586520</v>
      </c>
      <c r="S50">
        <v>1218934</v>
      </c>
      <c r="T50">
        <v>7.2609912718333796</v>
      </c>
      <c r="U50">
        <v>47.121255722957201</v>
      </c>
      <c r="V50">
        <v>1425746</v>
      </c>
      <c r="W50" s="10" cm="1">
        <f t="array" ref="W50">INDEX($AB50:$EV50,0,MATCH($AA50,$AB50:$EV50,0)-4)</f>
        <v>13455812</v>
      </c>
      <c r="X50" s="9" cm="1">
        <f t="array" ref="X50">INDEX($AB50:$EV50,0,MATCH($AA50,$AB50:$EV50,0)-3)</f>
        <v>765.71752160000005</v>
      </c>
      <c r="Y50" s="10" cm="1">
        <f t="array" ref="Y50">INDEX($AB50:$EV50,0,MATCH($AA50,$AB50:$EV50,0)-2)</f>
        <v>944130</v>
      </c>
      <c r="Z50" s="3" t="str" cm="1">
        <f t="array" ref="Z50">LEFT(INDEX($AB50:$EV50,0,MATCH($AA50,$AB50:$EV50,0)-1),(FIND("#",INDEX($AB50:$EV50,0,MATCH($AA50,$AB50:$EV50,0)-1),1)-1))</f>
        <v>Sehr gut</v>
      </c>
      <c r="AA50" s="10">
        <f>MAX(AF50,AK50,AP50,AU50,AZ50,BE50,BJ50,BO50,BT50,BY50,CD50,CI50,CN50,CS50,CX50,DC50,DH50,DM50,DR50,DW50,EB50,EG50,EL50,EQ50,EV50)</f>
        <v>128402</v>
      </c>
      <c r="AB50" s="5">
        <v>13455814</v>
      </c>
      <c r="AC50" s="4">
        <v>203.29820670000001</v>
      </c>
      <c r="AD50" s="5">
        <v>256562</v>
      </c>
      <c r="AE50" s="2" t="s">
        <v>150</v>
      </c>
      <c r="AF50" s="5">
        <v>34892</v>
      </c>
      <c r="AG50" s="6">
        <v>13455812</v>
      </c>
      <c r="AH50" s="7">
        <v>765.71752160000005</v>
      </c>
      <c r="AI50" s="6">
        <v>944130</v>
      </c>
      <c r="AJ50" s="8" t="s">
        <v>150</v>
      </c>
      <c r="AK50" s="6">
        <v>128402</v>
      </c>
      <c r="AL50" s="5">
        <v>13455813</v>
      </c>
      <c r="AM50" s="4">
        <v>454.73334679999999</v>
      </c>
      <c r="AN50" s="5">
        <v>573873</v>
      </c>
      <c r="AO50" s="2" t="s">
        <v>150</v>
      </c>
      <c r="AP50" s="5">
        <v>78047</v>
      </c>
    </row>
    <row r="51" spans="1:147" x14ac:dyDescent="0.3">
      <c r="A51">
        <v>680</v>
      </c>
      <c r="B51">
        <v>279096</v>
      </c>
      <c r="C51">
        <v>101213820</v>
      </c>
      <c r="D51">
        <v>10010249</v>
      </c>
      <c r="E51">
        <v>9013673</v>
      </c>
      <c r="F51">
        <v>0</v>
      </c>
      <c r="G51" t="s">
        <v>189</v>
      </c>
      <c r="H51">
        <v>15</v>
      </c>
      <c r="I51" t="s">
        <v>174</v>
      </c>
      <c r="K51" t="s">
        <v>409</v>
      </c>
      <c r="L51">
        <v>733</v>
      </c>
      <c r="M51" t="s">
        <v>148</v>
      </c>
      <c r="N51" t="s">
        <v>149</v>
      </c>
      <c r="O51" t="b">
        <v>1</v>
      </c>
      <c r="P51" t="b">
        <v>1</v>
      </c>
      <c r="Q51" s="1">
        <v>44401</v>
      </c>
      <c r="R51">
        <v>2587246</v>
      </c>
      <c r="S51">
        <v>1218689</v>
      </c>
      <c r="T51">
        <v>7.2705653583062002</v>
      </c>
      <c r="U51">
        <v>47.119066462874102</v>
      </c>
      <c r="V51">
        <v>2606323</v>
      </c>
      <c r="W51" s="10" cm="1">
        <f t="array" ref="W51">INDEX($AB51:$EV51,0,MATCH($AA51,$AB51:$EV51,0)-4)</f>
        <v>13453417</v>
      </c>
      <c r="X51" s="9" cm="1">
        <f t="array" ref="X51">INDEX($AB51:$EV51,0,MATCH($AA51,$AB51:$EV51,0)-3)</f>
        <v>732.85530319999998</v>
      </c>
      <c r="Y51" s="10" cm="1">
        <f t="array" ref="Y51">INDEX($AB51:$EV51,0,MATCH($AA51,$AB51:$EV51,0)-2)</f>
        <v>930726</v>
      </c>
      <c r="Z51" s="3" t="str" cm="1">
        <f t="array" ref="Z51">LEFT(INDEX($AB51:$EV51,0,MATCH($AA51,$AB51:$EV51,0)-1),(FIND("#",INDEX($AB51:$EV51,0,MATCH($AA51,$AB51:$EV51,0)-1),1)-1))</f>
        <v>Sehr gut</v>
      </c>
      <c r="AA51" s="10">
        <f>MAX(AF51,AK51,AP51,AU51,AZ51,BE51,BJ51,BO51,BT51,BY51,CD51,CI51,CN51,CS51,CX51,DC51,DH51,DM51,DR51,DW51,EB51,EG51,EL51,EQ51,EV51)</f>
        <v>126579</v>
      </c>
      <c r="AB51" s="5">
        <v>13453417</v>
      </c>
      <c r="AC51" s="4">
        <v>732.85530319999998</v>
      </c>
      <c r="AD51" s="5">
        <v>930726</v>
      </c>
      <c r="AE51" s="2" t="s">
        <v>150</v>
      </c>
      <c r="AF51" s="5">
        <v>126579</v>
      </c>
      <c r="AG51" s="6">
        <v>13453416</v>
      </c>
      <c r="AH51" s="7">
        <v>735.01729650000004</v>
      </c>
      <c r="AI51" s="6">
        <v>893046</v>
      </c>
      <c r="AJ51" s="8" t="s">
        <v>150</v>
      </c>
      <c r="AK51" s="6">
        <v>121454</v>
      </c>
    </row>
    <row r="52" spans="1:147" x14ac:dyDescent="0.3">
      <c r="A52">
        <v>696</v>
      </c>
      <c r="B52">
        <v>284993</v>
      </c>
      <c r="C52">
        <v>101315069</v>
      </c>
      <c r="D52">
        <v>10109853</v>
      </c>
      <c r="E52">
        <v>190096623</v>
      </c>
      <c r="F52">
        <v>0</v>
      </c>
      <c r="G52" t="s">
        <v>276</v>
      </c>
      <c r="H52">
        <v>24</v>
      </c>
      <c r="I52" t="s">
        <v>174</v>
      </c>
      <c r="K52" t="s">
        <v>409</v>
      </c>
      <c r="L52">
        <v>733</v>
      </c>
      <c r="M52" t="s">
        <v>148</v>
      </c>
      <c r="N52" t="s">
        <v>149</v>
      </c>
      <c r="O52" t="b">
        <v>1</v>
      </c>
      <c r="P52" t="b">
        <v>1</v>
      </c>
      <c r="Q52" s="1">
        <v>44401</v>
      </c>
      <c r="R52">
        <v>2586789</v>
      </c>
      <c r="S52">
        <v>1219115</v>
      </c>
      <c r="T52">
        <v>7.2645307899379103</v>
      </c>
      <c r="U52">
        <v>47.1228892459336</v>
      </c>
      <c r="V52">
        <v>1393437</v>
      </c>
      <c r="W52" s="10" cm="1">
        <f t="array" ref="W52">INDEX($AB52:$EV52,0,MATCH($AA52,$AB52:$EV52,0)-4)</f>
        <v>13458746</v>
      </c>
      <c r="X52" s="9" cm="1">
        <f t="array" ref="X52">INDEX($AB52:$EV52,0,MATCH($AA52,$AB52:$EV52,0)-3)</f>
        <v>886.08487200000002</v>
      </c>
      <c r="Y52" s="10" cm="1">
        <f t="array" ref="Y52">INDEX($AB52:$EV52,0,MATCH($AA52,$AB52:$EV52,0)-2)</f>
        <v>924187</v>
      </c>
      <c r="Z52" s="3" t="str" cm="1">
        <f t="array" ref="Z52">LEFT(INDEX($AB52:$EV52,0,MATCH($AA52,$AB52:$EV52,0)-1),(FIND("#",INDEX($AB52:$EV52,0,MATCH($AA52,$AB52:$EV52,0)-1),1)-1))</f>
        <v>Gut</v>
      </c>
      <c r="AA52" s="10">
        <f>MAX(AF52,AK52,AP52,AU52,AZ52,BE52,BJ52,BO52,BT52,BY52,CD52,CI52,CN52,CS52,CX52,DC52,DH52,DM52,DR52,DW52,EB52,EG52,EL52,EQ52,EV52)</f>
        <v>125689</v>
      </c>
      <c r="AB52" s="5">
        <v>13458734</v>
      </c>
      <c r="AC52" s="4">
        <v>255.43340240000001</v>
      </c>
      <c r="AD52" s="5">
        <v>142787</v>
      </c>
      <c r="AE52" s="2" t="s">
        <v>155</v>
      </c>
      <c r="AF52" s="5">
        <v>19419</v>
      </c>
      <c r="AG52" s="6">
        <v>13458724</v>
      </c>
      <c r="AH52" s="7">
        <v>136.1266238</v>
      </c>
      <c r="AI52" s="6">
        <v>163624</v>
      </c>
      <c r="AJ52" s="8" t="s">
        <v>150</v>
      </c>
      <c r="AK52" s="6">
        <v>22253</v>
      </c>
      <c r="AL52" s="5">
        <v>13458727</v>
      </c>
      <c r="AM52" s="4">
        <v>648.74425810000002</v>
      </c>
      <c r="AN52" s="5">
        <v>874507</v>
      </c>
      <c r="AO52" s="2" t="s">
        <v>150</v>
      </c>
      <c r="AP52" s="5">
        <v>118933</v>
      </c>
      <c r="AQ52" s="6">
        <v>13458746</v>
      </c>
      <c r="AR52" s="7">
        <v>886.08487200000002</v>
      </c>
      <c r="AS52" s="6">
        <v>924187</v>
      </c>
      <c r="AT52" s="8" t="s">
        <v>151</v>
      </c>
      <c r="AU52" s="6">
        <v>125689</v>
      </c>
      <c r="AV52" s="5">
        <v>13458741</v>
      </c>
      <c r="AW52" s="4">
        <v>669.46109860000001</v>
      </c>
      <c r="AX52" s="5">
        <v>903772</v>
      </c>
      <c r="AY52" s="2" t="s">
        <v>150</v>
      </c>
      <c r="AZ52" s="5">
        <v>122913</v>
      </c>
      <c r="BA52" s="6">
        <v>13458729</v>
      </c>
      <c r="BB52" s="7">
        <v>650.22240910000005</v>
      </c>
      <c r="BC52" s="6">
        <v>878450</v>
      </c>
      <c r="BD52" s="8" t="s">
        <v>150</v>
      </c>
      <c r="BE52" s="6">
        <v>119469</v>
      </c>
      <c r="BF52" s="5">
        <v>13458725</v>
      </c>
      <c r="BG52" s="4">
        <v>618.04780110000002</v>
      </c>
      <c r="BH52" s="5">
        <v>862177</v>
      </c>
      <c r="BI52" s="2" t="s">
        <v>150</v>
      </c>
      <c r="BJ52" s="5">
        <v>117256</v>
      </c>
      <c r="BK52" s="6">
        <v>13458736</v>
      </c>
      <c r="BL52" s="7">
        <v>245.58206620000001</v>
      </c>
      <c r="BM52" s="6">
        <v>129176</v>
      </c>
      <c r="BN52" s="8" t="s">
        <v>155</v>
      </c>
      <c r="BO52" s="6">
        <v>17568</v>
      </c>
      <c r="BP52" s="5">
        <v>13458743</v>
      </c>
      <c r="BQ52" s="4">
        <v>665.76626280000005</v>
      </c>
      <c r="BR52" s="5">
        <v>898784</v>
      </c>
      <c r="BS52" s="2" t="s">
        <v>150</v>
      </c>
      <c r="BT52" s="5">
        <v>122235</v>
      </c>
      <c r="BU52" s="6">
        <v>13458738</v>
      </c>
      <c r="BV52" s="7">
        <v>251.84033149999999</v>
      </c>
      <c r="BW52" s="6">
        <v>137757</v>
      </c>
      <c r="BX52" s="8" t="s">
        <v>155</v>
      </c>
      <c r="BY52" s="6">
        <v>18735</v>
      </c>
      <c r="BZ52" s="5">
        <v>13458733</v>
      </c>
      <c r="CA52" s="4">
        <v>662.26595569999995</v>
      </c>
      <c r="CB52" s="5">
        <v>895384</v>
      </c>
      <c r="CC52" s="2" t="s">
        <v>150</v>
      </c>
      <c r="CD52" s="5">
        <v>121772</v>
      </c>
      <c r="CE52" s="6">
        <v>13458745</v>
      </c>
      <c r="CF52" s="7">
        <v>82.943830779999999</v>
      </c>
      <c r="CG52" s="6">
        <v>81119</v>
      </c>
      <c r="CH52" s="8" t="s">
        <v>153</v>
      </c>
      <c r="CI52" s="6">
        <v>11032</v>
      </c>
      <c r="CJ52" s="5">
        <v>13458726</v>
      </c>
      <c r="CK52" s="4">
        <v>258.50286490000002</v>
      </c>
      <c r="CL52" s="5">
        <v>146830</v>
      </c>
      <c r="CM52" s="2" t="s">
        <v>155</v>
      </c>
      <c r="CN52" s="5">
        <v>19969</v>
      </c>
      <c r="CO52" s="6">
        <v>13458732</v>
      </c>
      <c r="CP52" s="7">
        <v>248.73035519999999</v>
      </c>
      <c r="CQ52" s="6">
        <v>133568</v>
      </c>
      <c r="CR52" s="8" t="s">
        <v>155</v>
      </c>
      <c r="CS52" s="6">
        <v>18165</v>
      </c>
      <c r="CT52" s="5">
        <v>13458739</v>
      </c>
      <c r="CU52" s="4">
        <v>654.30340460000002</v>
      </c>
      <c r="CV52" s="5">
        <v>885927</v>
      </c>
      <c r="CW52" s="2" t="s">
        <v>150</v>
      </c>
      <c r="CX52" s="5">
        <v>120486</v>
      </c>
      <c r="CY52" s="6">
        <v>13458747</v>
      </c>
      <c r="CZ52" s="7">
        <v>383.13102240000001</v>
      </c>
      <c r="DA52" s="6">
        <v>417996</v>
      </c>
      <c r="DB52" s="8" t="s">
        <v>151</v>
      </c>
      <c r="DC52" s="6">
        <v>56847</v>
      </c>
      <c r="DD52" s="5">
        <v>13458730</v>
      </c>
      <c r="DE52" s="4">
        <v>254.8346976</v>
      </c>
      <c r="DF52" s="5">
        <v>141688</v>
      </c>
      <c r="DG52" s="2" t="s">
        <v>155</v>
      </c>
      <c r="DH52" s="5">
        <v>19270</v>
      </c>
      <c r="DI52" s="6">
        <v>13458737</v>
      </c>
      <c r="DJ52" s="7">
        <v>650.48873609999998</v>
      </c>
      <c r="DK52" s="6">
        <v>880111</v>
      </c>
      <c r="DL52" s="8" t="s">
        <v>150</v>
      </c>
      <c r="DM52" s="6">
        <v>119695</v>
      </c>
      <c r="DN52" s="5">
        <v>13458731</v>
      </c>
      <c r="DO52" s="4">
        <v>640.58039359999998</v>
      </c>
      <c r="DP52" s="5">
        <v>867986</v>
      </c>
      <c r="DQ52" s="2" t="s">
        <v>150</v>
      </c>
      <c r="DR52" s="5">
        <v>118046</v>
      </c>
      <c r="DS52" s="6">
        <v>13458740</v>
      </c>
      <c r="DT52" s="7">
        <v>242.0584508</v>
      </c>
      <c r="DU52" s="6">
        <v>124418</v>
      </c>
      <c r="DV52" s="8" t="s">
        <v>155</v>
      </c>
      <c r="DW52" s="6">
        <v>16921</v>
      </c>
      <c r="DX52" s="5">
        <v>13458735</v>
      </c>
      <c r="DY52" s="4">
        <v>655.18004450000001</v>
      </c>
      <c r="DZ52" s="5">
        <v>888424</v>
      </c>
      <c r="EA52" s="2" t="s">
        <v>150</v>
      </c>
      <c r="EB52" s="5">
        <v>120826</v>
      </c>
      <c r="EC52" s="6">
        <v>13458744</v>
      </c>
      <c r="ED52" s="7">
        <v>259.74705870000003</v>
      </c>
      <c r="EE52" s="6">
        <v>150394</v>
      </c>
      <c r="EF52" s="8" t="s">
        <v>155</v>
      </c>
      <c r="EG52" s="6">
        <v>20454</v>
      </c>
      <c r="EH52" s="5">
        <v>13458742</v>
      </c>
      <c r="EI52" s="4">
        <v>242.55839539999999</v>
      </c>
      <c r="EJ52" s="5">
        <v>125160</v>
      </c>
      <c r="EK52" s="2" t="s">
        <v>155</v>
      </c>
      <c r="EL52" s="5">
        <v>17022</v>
      </c>
      <c r="EM52" s="6">
        <v>13458728</v>
      </c>
      <c r="EN52" s="7">
        <v>250.50262119999999</v>
      </c>
      <c r="EO52" s="6">
        <v>136023</v>
      </c>
      <c r="EP52" s="8" t="s">
        <v>155</v>
      </c>
      <c r="EQ52" s="6">
        <v>18499</v>
      </c>
    </row>
    <row r="53" spans="1:147" x14ac:dyDescent="0.3">
      <c r="A53">
        <v>305</v>
      </c>
      <c r="B53">
        <v>132418</v>
      </c>
      <c r="C53">
        <v>100849942</v>
      </c>
      <c r="D53">
        <v>10010249</v>
      </c>
      <c r="E53">
        <v>1383972</v>
      </c>
      <c r="F53">
        <v>0</v>
      </c>
      <c r="G53" t="s">
        <v>189</v>
      </c>
      <c r="H53">
        <v>36</v>
      </c>
      <c r="I53" t="s">
        <v>174</v>
      </c>
      <c r="K53" t="s">
        <v>409</v>
      </c>
      <c r="L53">
        <v>733</v>
      </c>
      <c r="M53" t="s">
        <v>148</v>
      </c>
      <c r="N53" t="s">
        <v>149</v>
      </c>
      <c r="O53" t="b">
        <v>1</v>
      </c>
      <c r="P53" t="b">
        <v>1</v>
      </c>
      <c r="Q53" s="1">
        <v>44401</v>
      </c>
      <c r="R53">
        <v>2587160</v>
      </c>
      <c r="S53">
        <v>1218724</v>
      </c>
      <c r="T53">
        <v>7.2694311078083604</v>
      </c>
      <c r="U53">
        <v>47.119379609282603</v>
      </c>
      <c r="V53">
        <v>1791912</v>
      </c>
      <c r="W53" s="10" cm="1">
        <f t="array" ref="W53">INDEX($AB53:$EV53,0,MATCH($AA53,$AB53:$EV53,0)-4)</f>
        <v>13453411</v>
      </c>
      <c r="X53" s="9" cm="1">
        <f t="array" ref="X53">INDEX($AB53:$EV53,0,MATCH($AA53,$AB53:$EV53,0)-3)</f>
        <v>801.91647929999999</v>
      </c>
      <c r="Y53" s="10" cm="1">
        <f t="array" ref="Y53">INDEX($AB53:$EV53,0,MATCH($AA53,$AB53:$EV53,0)-2)</f>
        <v>923006</v>
      </c>
      <c r="Z53" s="3" t="str" cm="1">
        <f t="array" ref="Z53">LEFT(INDEX($AB53:$EV53,0,MATCH($AA53,$AB53:$EV53,0)-1),(FIND("#",INDEX($AB53:$EV53,0,MATCH($AA53,$AB53:$EV53,0)-1),1)-1))</f>
        <v>Gut</v>
      </c>
      <c r="AA53" s="10">
        <f>MAX(AF53,AK53,AP53,AU53,AZ53,BE53,BJ53,BO53,BT53,BY53,CD53,CI53,CN53,CS53,CX53,DC53,DH53,DM53,DR53,DW53,EB53,EG53,EL53,EQ53,EV53)</f>
        <v>125529</v>
      </c>
      <c r="AB53" s="5">
        <v>13453411</v>
      </c>
      <c r="AC53" s="4">
        <v>801.91647929999999</v>
      </c>
      <c r="AD53" s="5">
        <v>923006</v>
      </c>
      <c r="AE53" s="2" t="s">
        <v>151</v>
      </c>
      <c r="AF53" s="5">
        <v>125529</v>
      </c>
      <c r="AG53" s="6">
        <v>13453412</v>
      </c>
      <c r="AH53" s="7">
        <v>366.71831959999997</v>
      </c>
      <c r="AI53" s="6">
        <v>461332</v>
      </c>
      <c r="AJ53" s="8" t="s">
        <v>150</v>
      </c>
      <c r="AK53" s="6">
        <v>62741</v>
      </c>
    </row>
    <row r="54" spans="1:147" x14ac:dyDescent="0.3">
      <c r="A54">
        <v>952</v>
      </c>
      <c r="B54">
        <v>2500898</v>
      </c>
      <c r="C54">
        <v>102883628</v>
      </c>
      <c r="D54">
        <v>10057933</v>
      </c>
      <c r="E54">
        <v>504032256</v>
      </c>
      <c r="F54">
        <v>0</v>
      </c>
      <c r="G54" t="s">
        <v>231</v>
      </c>
      <c r="H54">
        <v>48</v>
      </c>
      <c r="I54" t="s">
        <v>174</v>
      </c>
      <c r="K54" t="s">
        <v>409</v>
      </c>
      <c r="L54">
        <v>733</v>
      </c>
      <c r="M54" t="s">
        <v>148</v>
      </c>
      <c r="N54" t="s">
        <v>149</v>
      </c>
      <c r="O54" t="b">
        <v>1</v>
      </c>
      <c r="P54" t="b">
        <v>1</v>
      </c>
      <c r="Q54" s="1">
        <v>44401</v>
      </c>
      <c r="R54">
        <v>2586194</v>
      </c>
      <c r="S54">
        <v>1218888</v>
      </c>
      <c r="T54">
        <v>7.2566967052633098</v>
      </c>
      <c r="U54">
        <v>47.120835200402297</v>
      </c>
      <c r="V54">
        <v>2074121</v>
      </c>
      <c r="W54" s="10" cm="1">
        <f t="array" ref="W54">INDEX($AB54:$EV54,0,MATCH($AA54,$AB54:$EV54,0)-4)</f>
        <v>13455682</v>
      </c>
      <c r="X54" s="9" cm="1">
        <f t="array" ref="X54">INDEX($AB54:$EV54,0,MATCH($AA54,$AB54:$EV54,0)-3)</f>
        <v>723.42140510000002</v>
      </c>
      <c r="Y54" s="10" cm="1">
        <f t="array" ref="Y54">INDEX($AB54:$EV54,0,MATCH($AA54,$AB54:$EV54,0)-2)</f>
        <v>908617</v>
      </c>
      <c r="Z54" s="3" t="str" cm="1">
        <f t="array" ref="Z54">LEFT(INDEX($AB54:$EV54,0,MATCH($AA54,$AB54:$EV54,0)-1),(FIND("#",INDEX($AB54:$EV54,0,MATCH($AA54,$AB54:$EV54,0)-1),1)-1))</f>
        <v>Sehr gut</v>
      </c>
      <c r="AA54" s="10">
        <f>MAX(AF54,AK54,AP54,AU54,AZ54,BE54,BJ54,BO54,BT54,BY54,CD54,CI54,CN54,CS54,CX54,DC54,DH54,DM54,DR54,DW54,EB54,EG54,EL54,EQ54,EV54)</f>
        <v>123572</v>
      </c>
      <c r="AB54" s="5">
        <v>13455682</v>
      </c>
      <c r="AC54" s="4">
        <v>723.42140510000002</v>
      </c>
      <c r="AD54" s="5">
        <v>908617</v>
      </c>
      <c r="AE54" s="2" t="s">
        <v>150</v>
      </c>
      <c r="AF54" s="5">
        <v>123572</v>
      </c>
    </row>
    <row r="55" spans="1:147" x14ac:dyDescent="0.3">
      <c r="A55">
        <v>453</v>
      </c>
      <c r="B55">
        <v>188455</v>
      </c>
      <c r="C55">
        <v>101929336</v>
      </c>
      <c r="D55">
        <v>10010249</v>
      </c>
      <c r="E55">
        <v>1383976</v>
      </c>
      <c r="F55">
        <v>0</v>
      </c>
      <c r="G55" t="s">
        <v>189</v>
      </c>
      <c r="H55">
        <v>32</v>
      </c>
      <c r="I55" t="s">
        <v>174</v>
      </c>
      <c r="K55" t="s">
        <v>409</v>
      </c>
      <c r="L55">
        <v>733</v>
      </c>
      <c r="M55" t="s">
        <v>148</v>
      </c>
      <c r="N55" t="s">
        <v>149</v>
      </c>
      <c r="O55" t="b">
        <v>1</v>
      </c>
      <c r="P55" t="b">
        <v>1</v>
      </c>
      <c r="Q55" s="1">
        <v>44401</v>
      </c>
      <c r="R55">
        <v>2587300</v>
      </c>
      <c r="S55">
        <v>1218748</v>
      </c>
      <c r="T55">
        <v>7.2712752646264303</v>
      </c>
      <c r="U55">
        <v>47.119598203765797</v>
      </c>
      <c r="V55">
        <v>326436</v>
      </c>
      <c r="W55" s="10" cm="1">
        <f t="array" ref="W55">INDEX($AB55:$EV55,0,MATCH($AA55,$AB55:$EV55,0)-4)</f>
        <v>13455886</v>
      </c>
      <c r="X55" s="9" cm="1">
        <f t="array" ref="X55">INDEX($AB55:$EV55,0,MATCH($AA55,$AB55:$EV55,0)-3)</f>
        <v>760.93922099999997</v>
      </c>
      <c r="Y55" s="10" cm="1">
        <f t="array" ref="Y55">INDEX($AB55:$EV55,0,MATCH($AA55,$AB55:$EV55,0)-2)</f>
        <v>865188</v>
      </c>
      <c r="Z55" s="3" t="str" cm="1">
        <f t="array" ref="Z55">LEFT(INDEX($AB55:$EV55,0,MATCH($AA55,$AB55:$EV55,0)-1),(FIND("#",INDEX($AB55:$EV55,0,MATCH($AA55,$AB55:$EV55,0)-1),1)-1))</f>
        <v>Gut</v>
      </c>
      <c r="AA55" s="10">
        <f>MAX(AF55,AK55,AP55,AU55,AZ55,BE55,BJ55,BO55,BT55,BY55,CD55,CI55,CN55,CS55,CX55,DC55,DH55,DM55,DR55,DW55,EB55,EG55,EL55,EQ55,EV55)</f>
        <v>117666</v>
      </c>
      <c r="AB55" s="5">
        <v>13455886</v>
      </c>
      <c r="AC55" s="4">
        <v>760.93922099999997</v>
      </c>
      <c r="AD55" s="5">
        <v>865188</v>
      </c>
      <c r="AE55" s="2" t="s">
        <v>151</v>
      </c>
      <c r="AF55" s="5">
        <v>117666</v>
      </c>
    </row>
    <row r="56" spans="1:147" x14ac:dyDescent="0.3">
      <c r="A56">
        <v>542</v>
      </c>
      <c r="B56">
        <v>224877</v>
      </c>
      <c r="C56">
        <v>100862339</v>
      </c>
      <c r="D56">
        <v>10057933</v>
      </c>
      <c r="E56">
        <v>1383130</v>
      </c>
      <c r="F56">
        <v>0</v>
      </c>
      <c r="G56" t="s">
        <v>231</v>
      </c>
      <c r="H56">
        <v>37</v>
      </c>
      <c r="I56" t="s">
        <v>165</v>
      </c>
      <c r="K56" t="s">
        <v>409</v>
      </c>
      <c r="L56">
        <v>733</v>
      </c>
      <c r="M56" t="s">
        <v>148</v>
      </c>
      <c r="N56" t="s">
        <v>149</v>
      </c>
      <c r="O56" t="b">
        <v>1</v>
      </c>
      <c r="P56" t="b">
        <v>1</v>
      </c>
      <c r="Q56" s="1">
        <v>44401</v>
      </c>
      <c r="R56">
        <v>2586336</v>
      </c>
      <c r="S56">
        <v>1218842</v>
      </c>
      <c r="T56">
        <v>7.2585693455663902</v>
      </c>
      <c r="U56">
        <v>47.120424401946998</v>
      </c>
      <c r="V56">
        <v>522574</v>
      </c>
      <c r="W56" s="10" cm="1">
        <f t="array" ref="W56">INDEX($AB56:$EV56,0,MATCH($AA56,$AB56:$EV56,0)-4)</f>
        <v>13455717</v>
      </c>
      <c r="X56" s="9" cm="1">
        <f t="array" ref="X56">INDEX($AB56:$EV56,0,MATCH($AA56,$AB56:$EV56,0)-3)</f>
        <v>656.49092599999994</v>
      </c>
      <c r="Y56" s="10" cm="1">
        <f t="array" ref="Y56">INDEX($AB56:$EV56,0,MATCH($AA56,$AB56:$EV56,0)-2)</f>
        <v>849499</v>
      </c>
      <c r="Z56" s="3" t="str" cm="1">
        <f t="array" ref="Z56">LEFT(INDEX($AB56:$EV56,0,MATCH($AA56,$AB56:$EV56,0)-1),(FIND("#",INDEX($AB56:$EV56,0,MATCH($AA56,$AB56:$EV56,0)-1),1)-1))</f>
        <v>Sehr gut</v>
      </c>
      <c r="AA56" s="10">
        <f>MAX(AF56,AK56,AP56,AU56,AZ56,BE56,BJ56,BO56,BT56,BY56,CD56,CI56,CN56,CS56,CX56,DC56,DH56,DM56,DR56,DW56,EB56,EG56,EL56,EQ56,EV56)</f>
        <v>115532</v>
      </c>
      <c r="AB56" s="5">
        <v>13455720</v>
      </c>
      <c r="AC56" s="4">
        <v>255.27630009999999</v>
      </c>
      <c r="AD56" s="5">
        <v>328541</v>
      </c>
      <c r="AE56" s="2" t="s">
        <v>150</v>
      </c>
      <c r="AF56" s="5">
        <v>44682</v>
      </c>
      <c r="AG56" s="6">
        <v>13455719</v>
      </c>
      <c r="AH56" s="7">
        <v>0.88610470600000002</v>
      </c>
      <c r="AI56" s="6">
        <v>967</v>
      </c>
      <c r="AJ56" s="8" t="s">
        <v>151</v>
      </c>
      <c r="AK56" s="6">
        <v>132</v>
      </c>
      <c r="AL56" s="5">
        <v>13455715</v>
      </c>
      <c r="AM56" s="4">
        <v>514.24306950000005</v>
      </c>
      <c r="AN56" s="5">
        <v>645375</v>
      </c>
      <c r="AO56" s="2" t="s">
        <v>150</v>
      </c>
      <c r="AP56" s="5">
        <v>87771</v>
      </c>
      <c r="AQ56" s="6">
        <v>13455718</v>
      </c>
      <c r="AR56" s="7">
        <v>242.80946170000001</v>
      </c>
      <c r="AS56" s="6">
        <v>290157</v>
      </c>
      <c r="AT56" s="8" t="s">
        <v>151</v>
      </c>
      <c r="AU56" s="6">
        <v>39461</v>
      </c>
      <c r="AV56" s="5">
        <v>13455716</v>
      </c>
      <c r="AW56" s="4">
        <v>612.41854209999997</v>
      </c>
      <c r="AX56" s="5">
        <v>741639</v>
      </c>
      <c r="AY56" s="2" t="s">
        <v>150</v>
      </c>
      <c r="AZ56" s="5">
        <v>100863</v>
      </c>
      <c r="BA56" s="6">
        <v>13455714</v>
      </c>
      <c r="BB56" s="7">
        <v>518.88249859999996</v>
      </c>
      <c r="BC56" s="6">
        <v>612800</v>
      </c>
      <c r="BD56" s="8" t="s">
        <v>151</v>
      </c>
      <c r="BE56" s="6">
        <v>83341</v>
      </c>
      <c r="BF56" s="5">
        <v>13455717</v>
      </c>
      <c r="BG56" s="4">
        <v>656.49092599999994</v>
      </c>
      <c r="BH56" s="5">
        <v>849499</v>
      </c>
      <c r="BI56" s="2" t="s">
        <v>150</v>
      </c>
      <c r="BJ56" s="5">
        <v>115532</v>
      </c>
    </row>
    <row r="57" spans="1:147" x14ac:dyDescent="0.3">
      <c r="A57">
        <v>184</v>
      </c>
      <c r="B57">
        <v>76504</v>
      </c>
      <c r="C57">
        <v>100849943</v>
      </c>
      <c r="D57">
        <v>10010249</v>
      </c>
      <c r="E57">
        <v>1383974</v>
      </c>
      <c r="F57">
        <v>0</v>
      </c>
      <c r="G57" t="s">
        <v>189</v>
      </c>
      <c r="H57">
        <v>34</v>
      </c>
      <c r="I57" t="s">
        <v>165</v>
      </c>
      <c r="K57" t="s">
        <v>409</v>
      </c>
      <c r="L57">
        <v>733</v>
      </c>
      <c r="M57" t="s">
        <v>148</v>
      </c>
      <c r="N57" t="s">
        <v>149</v>
      </c>
      <c r="O57" t="b">
        <v>1</v>
      </c>
      <c r="P57" t="b">
        <v>1</v>
      </c>
      <c r="Q57" s="1">
        <v>44401</v>
      </c>
      <c r="R57">
        <v>2587199</v>
      </c>
      <c r="S57">
        <v>1218733</v>
      </c>
      <c r="T57">
        <v>7.2699447697082897</v>
      </c>
      <c r="U57">
        <v>47.119461323080998</v>
      </c>
      <c r="V57">
        <v>3395691</v>
      </c>
      <c r="W57" s="10" cm="1">
        <f t="array" ref="W57">INDEX($AB57:$EV57,0,MATCH($AA57,$AB57:$EV57,0)-4)</f>
        <v>13453415</v>
      </c>
      <c r="X57" s="9" cm="1">
        <f t="array" ref="X57">INDEX($AB57:$EV57,0,MATCH($AA57,$AB57:$EV57,0)-3)</f>
        <v>638.1217067</v>
      </c>
      <c r="Y57" s="10" cm="1">
        <f t="array" ref="Y57">INDEX($AB57:$EV57,0,MATCH($AA57,$AB57:$EV57,0)-2)</f>
        <v>795738</v>
      </c>
      <c r="Z57" s="3" t="str" cm="1">
        <f t="array" ref="Z57">LEFT(INDEX($AB57:$EV57,0,MATCH($AA57,$AB57:$EV57,0)-1),(FIND("#",INDEX($AB57:$EV57,0,MATCH($AA57,$AB57:$EV57,0)-1),1)-1))</f>
        <v>Sehr gut</v>
      </c>
      <c r="AA57" s="10">
        <f>MAX(AF57,AK57,AP57,AU57,AZ57,BE57,BJ57,BO57,BT57,BY57,CD57,CI57,CN57,CS57,CX57,DC57,DH57,DM57,DR57,DW57,EB57,EG57,EL57,EQ57,EV57)</f>
        <v>108220</v>
      </c>
      <c r="AB57" s="5">
        <v>13453415</v>
      </c>
      <c r="AC57" s="4">
        <v>638.1217067</v>
      </c>
      <c r="AD57" s="5">
        <v>795738</v>
      </c>
      <c r="AE57" s="2" t="s">
        <v>150</v>
      </c>
      <c r="AF57" s="5">
        <v>108220</v>
      </c>
    </row>
    <row r="58" spans="1:147" x14ac:dyDescent="0.3">
      <c r="A58">
        <v>233</v>
      </c>
      <c r="B58">
        <v>97452</v>
      </c>
      <c r="C58">
        <v>100908114</v>
      </c>
      <c r="D58">
        <v>10010261</v>
      </c>
      <c r="E58">
        <v>1383230</v>
      </c>
      <c r="F58">
        <v>0</v>
      </c>
      <c r="G58" t="s">
        <v>204</v>
      </c>
      <c r="H58">
        <v>13</v>
      </c>
      <c r="I58" t="s">
        <v>167</v>
      </c>
      <c r="K58" t="s">
        <v>409</v>
      </c>
      <c r="L58">
        <v>733</v>
      </c>
      <c r="M58" t="s">
        <v>148</v>
      </c>
      <c r="N58" t="s">
        <v>149</v>
      </c>
      <c r="O58" t="b">
        <v>1</v>
      </c>
      <c r="P58" t="b">
        <v>1</v>
      </c>
      <c r="Q58" s="1">
        <v>44401</v>
      </c>
      <c r="R58">
        <v>2587768</v>
      </c>
      <c r="S58">
        <v>1219024</v>
      </c>
      <c r="T58">
        <v>7.2774347912375301</v>
      </c>
      <c r="U58">
        <v>47.122089652484</v>
      </c>
      <c r="V58">
        <v>1457863</v>
      </c>
      <c r="W58" s="10" cm="1">
        <f t="array" ref="W58">INDEX($AB58:$EV58,0,MATCH($AA58,$AB58:$EV58,0)-4)</f>
        <v>13459108</v>
      </c>
      <c r="X58" s="9" cm="1">
        <f t="array" ref="X58">INDEX($AB58:$EV58,0,MATCH($AA58,$AB58:$EV58,0)-3)</f>
        <v>625.86118599999998</v>
      </c>
      <c r="Y58" s="10" cm="1">
        <f t="array" ref="Y58">INDEX($AB58:$EV58,0,MATCH($AA58,$AB58:$EV58,0)-2)</f>
        <v>786082</v>
      </c>
      <c r="Z58" s="3" t="str" cm="1">
        <f t="array" ref="Z58">LEFT(INDEX($AB58:$EV58,0,MATCH($AA58,$AB58:$EV58,0)-1),(FIND("#",INDEX($AB58:$EV58,0,MATCH($AA58,$AB58:$EV58,0)-1),1)-1))</f>
        <v>Sehr gut</v>
      </c>
      <c r="AA58" s="10">
        <f>MAX(AF58,AK58,AP58,AU58,AZ58,BE58,BJ58,BO58,BT58,BY58,CD58,CI58,CN58,CS58,CX58,DC58,DH58,DM58,DR58,DW58,EB58,EG58,EL58,EQ58,EV58)</f>
        <v>106907</v>
      </c>
      <c r="AB58" s="5">
        <v>13459108</v>
      </c>
      <c r="AC58" s="4">
        <v>625.86118599999998</v>
      </c>
      <c r="AD58" s="5">
        <v>786082</v>
      </c>
      <c r="AE58" s="2" t="s">
        <v>150</v>
      </c>
      <c r="AF58" s="5">
        <v>106907</v>
      </c>
    </row>
    <row r="59" spans="1:147" x14ac:dyDescent="0.3">
      <c r="A59">
        <v>395</v>
      </c>
      <c r="B59">
        <v>166201</v>
      </c>
      <c r="C59">
        <v>100908116</v>
      </c>
      <c r="D59">
        <v>10010261</v>
      </c>
      <c r="E59">
        <v>1383232</v>
      </c>
      <c r="F59">
        <v>0</v>
      </c>
      <c r="G59" t="s">
        <v>204</v>
      </c>
      <c r="H59">
        <v>17</v>
      </c>
      <c r="I59" t="s">
        <v>167</v>
      </c>
      <c r="K59" t="s">
        <v>409</v>
      </c>
      <c r="L59">
        <v>733</v>
      </c>
      <c r="M59" t="s">
        <v>148</v>
      </c>
      <c r="N59" t="s">
        <v>149</v>
      </c>
      <c r="O59" t="b">
        <v>1</v>
      </c>
      <c r="P59" t="b">
        <v>1</v>
      </c>
      <c r="Q59" s="1">
        <v>44401</v>
      </c>
      <c r="R59">
        <v>2587735</v>
      </c>
      <c r="S59">
        <v>1219008</v>
      </c>
      <c r="T59">
        <v>7.2770003522528199</v>
      </c>
      <c r="U59">
        <v>47.121945120273502</v>
      </c>
      <c r="V59">
        <v>1457863</v>
      </c>
      <c r="W59" s="10" cm="1">
        <f t="array" ref="W59">INDEX($AB59:$EV59,0,MATCH($AA59,$AB59:$EV59,0)-4)</f>
        <v>13459108</v>
      </c>
      <c r="X59" s="9" cm="1">
        <f t="array" ref="X59">INDEX($AB59:$EV59,0,MATCH($AA59,$AB59:$EV59,0)-3)</f>
        <v>625.86118599999998</v>
      </c>
      <c r="Y59" s="10" cm="1">
        <f t="array" ref="Y59">INDEX($AB59:$EV59,0,MATCH($AA59,$AB59:$EV59,0)-2)</f>
        <v>786082</v>
      </c>
      <c r="Z59" s="3" t="str" cm="1">
        <f t="array" ref="Z59">LEFT(INDEX($AB59:$EV59,0,MATCH($AA59,$AB59:$EV59,0)-1),(FIND("#",INDEX($AB59:$EV59,0,MATCH($AA59,$AB59:$EV59,0)-1),1)-1))</f>
        <v>Sehr gut</v>
      </c>
      <c r="AA59" s="10">
        <f>MAX(AF59,AK59,AP59,AU59,AZ59,BE59,BJ59,BO59,BT59,BY59,CD59,CI59,CN59,CS59,CX59,DC59,DH59,DM59,DR59,DW59,EB59,EG59,EL59,EQ59,EV59)</f>
        <v>106907</v>
      </c>
      <c r="AB59" s="5">
        <v>13459108</v>
      </c>
      <c r="AC59" s="4">
        <v>625.86118599999998</v>
      </c>
      <c r="AD59" s="5">
        <v>786082</v>
      </c>
      <c r="AE59" s="2" t="s">
        <v>150</v>
      </c>
      <c r="AF59" s="5">
        <v>106907</v>
      </c>
    </row>
    <row r="60" spans="1:147" x14ac:dyDescent="0.3">
      <c r="A60">
        <v>749</v>
      </c>
      <c r="B60">
        <v>303837</v>
      </c>
      <c r="C60">
        <v>100908115</v>
      </c>
      <c r="D60">
        <v>10010261</v>
      </c>
      <c r="E60">
        <v>1383231</v>
      </c>
      <c r="F60">
        <v>0</v>
      </c>
      <c r="G60" t="s">
        <v>204</v>
      </c>
      <c r="H60">
        <v>15</v>
      </c>
      <c r="I60" t="s">
        <v>167</v>
      </c>
      <c r="K60" t="s">
        <v>409</v>
      </c>
      <c r="L60">
        <v>733</v>
      </c>
      <c r="M60" t="s">
        <v>148</v>
      </c>
      <c r="N60" t="s">
        <v>149</v>
      </c>
      <c r="O60" t="b">
        <v>1</v>
      </c>
      <c r="P60" t="b">
        <v>1</v>
      </c>
      <c r="Q60" s="1">
        <v>44401</v>
      </c>
      <c r="R60">
        <v>2587753</v>
      </c>
      <c r="S60">
        <v>1219015</v>
      </c>
      <c r="T60">
        <v>7.2772373658144698</v>
      </c>
      <c r="U60">
        <v>47.122008419681997</v>
      </c>
      <c r="V60">
        <v>1457863</v>
      </c>
      <c r="W60" s="10" cm="1">
        <f t="array" ref="W60">INDEX($AB60:$EV60,0,MATCH($AA60,$AB60:$EV60,0)-4)</f>
        <v>13459108</v>
      </c>
      <c r="X60" s="9" cm="1">
        <f t="array" ref="X60">INDEX($AB60:$EV60,0,MATCH($AA60,$AB60:$EV60,0)-3)</f>
        <v>625.86118599999998</v>
      </c>
      <c r="Y60" s="10" cm="1">
        <f t="array" ref="Y60">INDEX($AB60:$EV60,0,MATCH($AA60,$AB60:$EV60,0)-2)</f>
        <v>786082</v>
      </c>
      <c r="Z60" s="3" t="str" cm="1">
        <f t="array" ref="Z60">LEFT(INDEX($AB60:$EV60,0,MATCH($AA60,$AB60:$EV60,0)-1),(FIND("#",INDEX($AB60:$EV60,0,MATCH($AA60,$AB60:$EV60,0)-1),1)-1))</f>
        <v>Sehr gut</v>
      </c>
      <c r="AA60" s="10">
        <f>MAX(AF60,AK60,AP60,AU60,AZ60,BE60,BJ60,BO60,BT60,BY60,CD60,CI60,CN60,CS60,CX60,DC60,DH60,DM60,DR60,DW60,EB60,EG60,EL60,EQ60,EV60)</f>
        <v>106907</v>
      </c>
      <c r="AB60" s="5">
        <v>13459108</v>
      </c>
      <c r="AC60" s="4">
        <v>625.86118599999998</v>
      </c>
      <c r="AD60" s="5">
        <v>786082</v>
      </c>
      <c r="AE60" s="2" t="s">
        <v>150</v>
      </c>
      <c r="AF60" s="5">
        <v>106907</v>
      </c>
    </row>
    <row r="61" spans="1:147" x14ac:dyDescent="0.3">
      <c r="A61">
        <v>646</v>
      </c>
      <c r="B61">
        <v>265294</v>
      </c>
      <c r="C61">
        <v>102210750</v>
      </c>
      <c r="D61">
        <v>10057933</v>
      </c>
      <c r="E61">
        <v>1383807</v>
      </c>
      <c r="F61">
        <v>0</v>
      </c>
      <c r="G61" t="s">
        <v>231</v>
      </c>
      <c r="H61">
        <v>38</v>
      </c>
      <c r="I61" t="s">
        <v>174</v>
      </c>
      <c r="K61" t="s">
        <v>409</v>
      </c>
      <c r="L61">
        <v>733</v>
      </c>
      <c r="M61" t="s">
        <v>148</v>
      </c>
      <c r="N61" t="s">
        <v>149</v>
      </c>
      <c r="O61" t="b">
        <v>1</v>
      </c>
      <c r="P61" t="b">
        <v>1</v>
      </c>
      <c r="Q61" s="1">
        <v>44401</v>
      </c>
      <c r="R61">
        <v>2586386</v>
      </c>
      <c r="S61">
        <v>1219005</v>
      </c>
      <c r="T61">
        <v>7.2592232867968098</v>
      </c>
      <c r="U61">
        <v>47.121891597380298</v>
      </c>
      <c r="V61">
        <v>2870466</v>
      </c>
      <c r="W61" s="10" cm="1">
        <f t="array" ref="W61">INDEX($AB61:$EV61,0,MATCH($AA61,$AB61:$EV61,0)-4)</f>
        <v>13458698</v>
      </c>
      <c r="X61" s="9" cm="1">
        <f t="array" ref="X61">INDEX($AB61:$EV61,0,MATCH($AA61,$AB61:$EV61,0)-3)</f>
        <v>654.65604819999999</v>
      </c>
      <c r="Y61" s="10" cm="1">
        <f t="array" ref="Y61">INDEX($AB61:$EV61,0,MATCH($AA61,$AB61:$EV61,0)-2)</f>
        <v>773149</v>
      </c>
      <c r="Z61" s="3" t="str" cm="1">
        <f t="array" ref="Z61">LEFT(INDEX($AB61:$EV61,0,MATCH($AA61,$AB61:$EV61,0)-1),(FIND("#",INDEX($AB61:$EV61,0,MATCH($AA61,$AB61:$EV61,0)-1),1)-1))</f>
        <v>Gut</v>
      </c>
      <c r="AA61" s="10">
        <f>MAX(AF61,AK61,AP61,AU61,AZ61,BE61,BJ61,BO61,BT61,BY61,CD61,CI61,CN61,CS61,CX61,DC61,DH61,DM61,DR61,DW61,EB61,EG61,EL61,EQ61,EV61)</f>
        <v>105148</v>
      </c>
      <c r="AB61" s="5">
        <v>13458697</v>
      </c>
      <c r="AC61" s="4">
        <v>260.93739679999999</v>
      </c>
      <c r="AD61" s="5">
        <v>318865</v>
      </c>
      <c r="AE61" s="2" t="s">
        <v>150</v>
      </c>
      <c r="AF61" s="5">
        <v>43366</v>
      </c>
      <c r="AG61" s="6">
        <v>13458699</v>
      </c>
      <c r="AH61" s="7">
        <v>173.345281</v>
      </c>
      <c r="AI61" s="6">
        <v>214428</v>
      </c>
      <c r="AJ61" s="8" t="s">
        <v>150</v>
      </c>
      <c r="AK61" s="6">
        <v>29162</v>
      </c>
      <c r="AL61" s="5">
        <v>13458698</v>
      </c>
      <c r="AM61" s="4">
        <v>654.65604819999999</v>
      </c>
      <c r="AN61" s="5">
        <v>773149</v>
      </c>
      <c r="AO61" s="2" t="s">
        <v>151</v>
      </c>
      <c r="AP61" s="5">
        <v>105148</v>
      </c>
    </row>
    <row r="62" spans="1:147" x14ac:dyDescent="0.3">
      <c r="A62">
        <v>1077</v>
      </c>
      <c r="B62">
        <v>2503725</v>
      </c>
      <c r="C62">
        <v>102883624</v>
      </c>
      <c r="D62">
        <v>10057933</v>
      </c>
      <c r="E62">
        <v>504032257</v>
      </c>
      <c r="F62">
        <v>0</v>
      </c>
      <c r="G62" t="s">
        <v>231</v>
      </c>
      <c r="H62">
        <v>46</v>
      </c>
      <c r="I62" t="s">
        <v>174</v>
      </c>
      <c r="K62" t="s">
        <v>409</v>
      </c>
      <c r="L62">
        <v>733</v>
      </c>
      <c r="M62" t="s">
        <v>148</v>
      </c>
      <c r="N62" t="s">
        <v>149</v>
      </c>
      <c r="O62" t="b">
        <v>1</v>
      </c>
      <c r="P62" t="b">
        <v>1</v>
      </c>
      <c r="Q62" s="1">
        <v>44401</v>
      </c>
      <c r="R62">
        <v>2586238</v>
      </c>
      <c r="S62">
        <v>1218875</v>
      </c>
      <c r="T62">
        <v>7.2572769246684699</v>
      </c>
      <c r="U62">
        <v>47.120719189231302</v>
      </c>
      <c r="V62">
        <v>1703966</v>
      </c>
      <c r="W62" s="10" cm="1">
        <f t="array" ref="W62">INDEX($AB62:$EV62,0,MATCH($AA62,$AB62:$EV62,0)-4)</f>
        <v>13455675</v>
      </c>
      <c r="X62" s="9" cm="1">
        <f t="array" ref="X62">INDEX($AB62:$EV62,0,MATCH($AA62,$AB62:$EV62,0)-3)</f>
        <v>614.24372100000005</v>
      </c>
      <c r="Y62" s="10" cm="1">
        <f t="array" ref="Y62">INDEX($AB62:$EV62,0,MATCH($AA62,$AB62:$EV62,0)-2)</f>
        <v>770876</v>
      </c>
      <c r="Z62" s="3" t="str" cm="1">
        <f t="array" ref="Z62">LEFT(INDEX($AB62:$EV62,0,MATCH($AA62,$AB62:$EV62,0)-1),(FIND("#",INDEX($AB62:$EV62,0,MATCH($AA62,$AB62:$EV62,0)-1),1)-1))</f>
        <v>Sehr gut</v>
      </c>
      <c r="AA62" s="10">
        <f>MAX(AF62,AK62,AP62,AU62,AZ62,BE62,BJ62,BO62,BT62,BY62,CD62,CI62,CN62,CS62,CX62,DC62,DH62,DM62,DR62,DW62,EB62,EG62,EL62,EQ62,EV62)</f>
        <v>104839</v>
      </c>
      <c r="AB62" s="5">
        <v>13455675</v>
      </c>
      <c r="AC62" s="4">
        <v>614.24372100000005</v>
      </c>
      <c r="AD62" s="5">
        <v>770876</v>
      </c>
      <c r="AE62" s="2" t="s">
        <v>150</v>
      </c>
      <c r="AF62" s="5">
        <v>104839</v>
      </c>
    </row>
    <row r="63" spans="1:147" x14ac:dyDescent="0.3">
      <c r="A63">
        <v>261</v>
      </c>
      <c r="B63">
        <v>114555</v>
      </c>
      <c r="C63">
        <v>102219829</v>
      </c>
      <c r="D63">
        <v>10010249</v>
      </c>
      <c r="E63">
        <v>191540892</v>
      </c>
      <c r="F63">
        <v>0</v>
      </c>
      <c r="G63" t="s">
        <v>189</v>
      </c>
      <c r="H63">
        <v>46</v>
      </c>
      <c r="I63" t="s">
        <v>174</v>
      </c>
      <c r="K63" t="s">
        <v>409</v>
      </c>
      <c r="L63">
        <v>733</v>
      </c>
      <c r="M63" t="s">
        <v>148</v>
      </c>
      <c r="N63" t="s">
        <v>149</v>
      </c>
      <c r="O63" t="b">
        <v>1</v>
      </c>
      <c r="P63" t="b">
        <v>1</v>
      </c>
      <c r="Q63" s="1">
        <v>44401</v>
      </c>
      <c r="R63">
        <v>2586588</v>
      </c>
      <c r="S63">
        <v>1218799</v>
      </c>
      <c r="T63">
        <v>7.2618913981062496</v>
      </c>
      <c r="U63">
        <v>47.120042809088098</v>
      </c>
      <c r="V63">
        <v>1428714</v>
      </c>
      <c r="W63" s="10" cm="1">
        <f t="array" ref="W63">INDEX($AB63:$EV63,0,MATCH($AA63,$AB63:$EV63,0)-4)</f>
        <v>13455821</v>
      </c>
      <c r="X63" s="9" cm="1">
        <f t="array" ref="X63">INDEX($AB63:$EV63,0,MATCH($AA63,$AB63:$EV63,0)-3)</f>
        <v>630.52566190000005</v>
      </c>
      <c r="Y63" s="10" cm="1">
        <f t="array" ref="Y63">INDEX($AB63:$EV63,0,MATCH($AA63,$AB63:$EV63,0)-2)</f>
        <v>761675</v>
      </c>
      <c r="Z63" s="3" t="str" cm="1">
        <f t="array" ref="Z63">LEFT(INDEX($AB63:$EV63,0,MATCH($AA63,$AB63:$EV63,0)-1),(FIND("#",INDEX($AB63:$EV63,0,MATCH($AA63,$AB63:$EV63,0)-1),1)-1))</f>
        <v>Sehr gut</v>
      </c>
      <c r="AA63" s="10">
        <f>MAX(AF63,AK63,AP63,AU63,AZ63,BE63,BJ63,BO63,BT63,BY63,CD63,CI63,CN63,CS63,CX63,DC63,DH63,DM63,DR63,DW63,EB63,EG63,EL63,EQ63,EV63)</f>
        <v>103588</v>
      </c>
      <c r="AB63" s="5">
        <v>13455822</v>
      </c>
      <c r="AC63" s="4">
        <v>615.15284789999998</v>
      </c>
      <c r="AD63" s="5">
        <v>753562</v>
      </c>
      <c r="AE63" s="2" t="s">
        <v>150</v>
      </c>
      <c r="AF63" s="5">
        <v>102484</v>
      </c>
      <c r="AG63" s="6">
        <v>13455821</v>
      </c>
      <c r="AH63" s="7">
        <v>630.52566190000005</v>
      </c>
      <c r="AI63" s="6">
        <v>761675</v>
      </c>
      <c r="AJ63" s="8" t="s">
        <v>150</v>
      </c>
      <c r="AK63" s="6">
        <v>103588</v>
      </c>
    </row>
    <row r="64" spans="1:147" x14ac:dyDescent="0.3">
      <c r="A64">
        <v>147</v>
      </c>
      <c r="B64">
        <v>61291</v>
      </c>
      <c r="C64">
        <v>100908121</v>
      </c>
      <c r="D64">
        <v>10130222</v>
      </c>
      <c r="E64">
        <v>1383238</v>
      </c>
      <c r="F64">
        <v>0</v>
      </c>
      <c r="G64" t="s">
        <v>220</v>
      </c>
      <c r="H64">
        <v>9</v>
      </c>
      <c r="I64" t="s">
        <v>147</v>
      </c>
      <c r="K64" t="s">
        <v>409</v>
      </c>
      <c r="L64">
        <v>733</v>
      </c>
      <c r="M64" t="s">
        <v>148</v>
      </c>
      <c r="N64" t="s">
        <v>149</v>
      </c>
      <c r="O64" t="b">
        <v>1</v>
      </c>
      <c r="P64" t="b">
        <v>1</v>
      </c>
      <c r="Q64" s="1">
        <v>44401</v>
      </c>
      <c r="R64">
        <v>2587854</v>
      </c>
      <c r="S64">
        <v>1218986</v>
      </c>
      <c r="T64">
        <v>7.2785691335279399</v>
      </c>
      <c r="U64">
        <v>47.121749442700498</v>
      </c>
      <c r="V64">
        <v>1882812</v>
      </c>
      <c r="W64" s="10" cm="1">
        <f t="array" ref="W64">INDEX($AB64:$EV64,0,MATCH($AA64,$AB64:$EV64,0)-4)</f>
        <v>13455989</v>
      </c>
      <c r="X64" s="9" cm="1">
        <f t="array" ref="X64">INDEX($AB64:$EV64,0,MATCH($AA64,$AB64:$EV64,0)-3)</f>
        <v>583.72817099999997</v>
      </c>
      <c r="Y64" s="10" cm="1">
        <f t="array" ref="Y64">INDEX($AB64:$EV64,0,MATCH($AA64,$AB64:$EV64,0)-2)</f>
        <v>733163</v>
      </c>
      <c r="Z64" s="3" t="str" cm="1">
        <f t="array" ref="Z64">LEFT(INDEX($AB64:$EV64,0,MATCH($AA64,$AB64:$EV64,0)-1),(FIND("#",INDEX($AB64:$EV64,0,MATCH($AA64,$AB64:$EV64,0)-1),1)-1))</f>
        <v>Sehr gut</v>
      </c>
      <c r="AA64" s="10">
        <f>MAX(AF64,AK64,AP64,AU64,AZ64,BE64,BJ64,BO64,BT64,BY64,CD64,CI64,CN64,CS64,CX64,DC64,DH64,DM64,DR64,DW64,EB64,EG64,EL64,EQ64,EV64)</f>
        <v>99710</v>
      </c>
      <c r="AB64" s="5">
        <v>13455989</v>
      </c>
      <c r="AC64" s="4">
        <v>583.72817099999997</v>
      </c>
      <c r="AD64" s="5">
        <v>733163</v>
      </c>
      <c r="AE64" s="2" t="s">
        <v>150</v>
      </c>
      <c r="AF64" s="5">
        <v>99710</v>
      </c>
    </row>
    <row r="65" spans="1:52" x14ac:dyDescent="0.3">
      <c r="A65">
        <v>811</v>
      </c>
      <c r="B65">
        <v>331336</v>
      </c>
      <c r="C65">
        <v>100908120</v>
      </c>
      <c r="D65">
        <v>10130222</v>
      </c>
      <c r="E65">
        <v>1383237</v>
      </c>
      <c r="F65">
        <v>0</v>
      </c>
      <c r="G65" t="s">
        <v>220</v>
      </c>
      <c r="H65">
        <v>7</v>
      </c>
      <c r="I65" t="s">
        <v>147</v>
      </c>
      <c r="K65" t="s">
        <v>409</v>
      </c>
      <c r="L65">
        <v>733</v>
      </c>
      <c r="M65" t="s">
        <v>148</v>
      </c>
      <c r="N65" t="s">
        <v>149</v>
      </c>
      <c r="O65" t="b">
        <v>1</v>
      </c>
      <c r="P65" t="b">
        <v>1</v>
      </c>
      <c r="Q65" s="1">
        <v>44401</v>
      </c>
      <c r="R65">
        <v>2587872</v>
      </c>
      <c r="S65">
        <v>1218999</v>
      </c>
      <c r="T65">
        <v>7.2788059859338299</v>
      </c>
      <c r="U65">
        <v>47.121866707937201</v>
      </c>
      <c r="V65">
        <v>1882812</v>
      </c>
      <c r="W65" s="10" cm="1">
        <f t="array" ref="W65">INDEX($AB65:$EV65,0,MATCH($AA65,$AB65:$EV65,0)-4)</f>
        <v>13455989</v>
      </c>
      <c r="X65" s="9" cm="1">
        <f t="array" ref="X65">INDEX($AB65:$EV65,0,MATCH($AA65,$AB65:$EV65,0)-3)</f>
        <v>583.72817099999997</v>
      </c>
      <c r="Y65" s="10" cm="1">
        <f t="array" ref="Y65">INDEX($AB65:$EV65,0,MATCH($AA65,$AB65:$EV65,0)-2)</f>
        <v>733163</v>
      </c>
      <c r="Z65" s="3" t="str" cm="1">
        <f t="array" ref="Z65">LEFT(INDEX($AB65:$EV65,0,MATCH($AA65,$AB65:$EV65,0)-1),(FIND("#",INDEX($AB65:$EV65,0,MATCH($AA65,$AB65:$EV65,0)-1),1)-1))</f>
        <v>Sehr gut</v>
      </c>
      <c r="AA65" s="10">
        <f>MAX(AF65,AK65,AP65,AU65,AZ65,BE65,BJ65,BO65,BT65,BY65,CD65,CI65,CN65,CS65,CX65,DC65,DH65,DM65,DR65,DW65,EB65,EG65,EL65,EQ65,EV65)</f>
        <v>99710</v>
      </c>
      <c r="AB65" s="5">
        <v>13455989</v>
      </c>
      <c r="AC65" s="4">
        <v>583.72817099999997</v>
      </c>
      <c r="AD65" s="5">
        <v>733163</v>
      </c>
      <c r="AE65" s="2" t="s">
        <v>150</v>
      </c>
      <c r="AF65" s="5">
        <v>99710</v>
      </c>
    </row>
    <row r="66" spans="1:52" x14ac:dyDescent="0.3">
      <c r="A66">
        <v>494</v>
      </c>
      <c r="B66">
        <v>201758</v>
      </c>
      <c r="C66">
        <v>101218877</v>
      </c>
      <c r="D66">
        <v>10057932</v>
      </c>
      <c r="E66">
        <v>9040256</v>
      </c>
      <c r="F66">
        <v>0</v>
      </c>
      <c r="G66" t="s">
        <v>206</v>
      </c>
      <c r="H66" t="s">
        <v>177</v>
      </c>
      <c r="I66" t="s">
        <v>174</v>
      </c>
      <c r="K66" t="s">
        <v>409</v>
      </c>
      <c r="L66">
        <v>733</v>
      </c>
      <c r="M66" t="s">
        <v>148</v>
      </c>
      <c r="N66" t="s">
        <v>149</v>
      </c>
      <c r="O66" t="b">
        <v>1</v>
      </c>
      <c r="P66" t="b">
        <v>1</v>
      </c>
      <c r="Q66" s="1">
        <v>44415</v>
      </c>
      <c r="R66">
        <v>2587660</v>
      </c>
      <c r="S66">
        <v>1219317</v>
      </c>
      <c r="T66">
        <v>7.2760035038529898</v>
      </c>
      <c r="U66">
        <v>47.124723122620701</v>
      </c>
      <c r="V66">
        <v>203025</v>
      </c>
      <c r="W66" s="10" cm="1">
        <f t="array" ref="W66">INDEX($AB66:$EV66,0,MATCH($AA66,$AB66:$EV66,0)-4)</f>
        <v>13462251</v>
      </c>
      <c r="X66" s="9" cm="1">
        <f t="array" ref="X66">INDEX($AB66:$EV66,0,MATCH($AA66,$AB66:$EV66,0)-3)</f>
        <v>584.33709580000004</v>
      </c>
      <c r="Y66" s="10" cm="1">
        <f t="array" ref="Y66">INDEX($AB66:$EV66,0,MATCH($AA66,$AB66:$EV66,0)-2)</f>
        <v>726915</v>
      </c>
      <c r="Z66" s="3" t="str" cm="1">
        <f t="array" ref="Z66">LEFT(INDEX($AB66:$EV66,0,MATCH($AA66,$AB66:$EV66,0)-1),(FIND("#",INDEX($AB66:$EV66,0,MATCH($AA66,$AB66:$EV66,0)-1),1)-1))</f>
        <v>Sehr gut</v>
      </c>
      <c r="AA66" s="10">
        <f>MAX(AF66,AK66,AP66,AU66,AZ66,BE66,BJ66,BO66,BT66,BY66,CD66,CI66,CN66,CS66,CX66,DC66,DH66,DM66,DR66,DW66,EB66,EG66,EL66,EQ66,EV66)</f>
        <v>98860</v>
      </c>
      <c r="AB66" s="5">
        <v>13462253</v>
      </c>
      <c r="AC66" s="4">
        <v>23.263935409999998</v>
      </c>
      <c r="AD66" s="5">
        <v>29243</v>
      </c>
      <c r="AE66" s="2" t="s">
        <v>150</v>
      </c>
      <c r="AF66" s="5">
        <v>3977</v>
      </c>
      <c r="AG66" s="6">
        <v>13462254</v>
      </c>
      <c r="AH66" s="7">
        <v>163.54353939999999</v>
      </c>
      <c r="AI66" s="6">
        <v>137540</v>
      </c>
      <c r="AJ66" s="8" t="s">
        <v>153</v>
      </c>
      <c r="AK66" s="6">
        <v>18705</v>
      </c>
      <c r="AL66" s="5">
        <v>13462251</v>
      </c>
      <c r="AM66" s="4">
        <v>584.33709580000004</v>
      </c>
      <c r="AN66" s="5">
        <v>726915</v>
      </c>
      <c r="AO66" s="2" t="s">
        <v>150</v>
      </c>
      <c r="AP66" s="5">
        <v>98860</v>
      </c>
      <c r="AQ66" s="6">
        <v>13462252</v>
      </c>
      <c r="AR66" s="7">
        <v>451.56916999999999</v>
      </c>
      <c r="AS66" s="6">
        <v>550914</v>
      </c>
      <c r="AT66" s="8" t="s">
        <v>150</v>
      </c>
      <c r="AU66" s="6">
        <v>74924</v>
      </c>
      <c r="AV66" s="5">
        <v>13462255</v>
      </c>
      <c r="AW66" s="4">
        <v>43.941195810000004</v>
      </c>
      <c r="AX66" s="5">
        <v>55146</v>
      </c>
      <c r="AY66" s="2" t="s">
        <v>150</v>
      </c>
      <c r="AZ66" s="5">
        <v>7500</v>
      </c>
    </row>
    <row r="67" spans="1:52" x14ac:dyDescent="0.3">
      <c r="A67">
        <v>523</v>
      </c>
      <c r="B67">
        <v>219251</v>
      </c>
      <c r="C67">
        <v>100849928</v>
      </c>
      <c r="D67">
        <v>10057932</v>
      </c>
      <c r="E67">
        <v>1383893</v>
      </c>
      <c r="F67">
        <v>0</v>
      </c>
      <c r="G67" t="s">
        <v>206</v>
      </c>
      <c r="H67">
        <v>6</v>
      </c>
      <c r="I67" t="s">
        <v>165</v>
      </c>
      <c r="K67" t="s">
        <v>409</v>
      </c>
      <c r="L67">
        <v>733</v>
      </c>
      <c r="M67" t="s">
        <v>148</v>
      </c>
      <c r="N67" t="s">
        <v>149</v>
      </c>
      <c r="O67" t="b">
        <v>1</v>
      </c>
      <c r="P67" t="b">
        <v>1</v>
      </c>
      <c r="Q67" s="1">
        <v>44415</v>
      </c>
      <c r="R67">
        <v>2587645</v>
      </c>
      <c r="S67">
        <v>1219322</v>
      </c>
      <c r="T67">
        <v>7.2758056854686499</v>
      </c>
      <c r="U67">
        <v>47.124767815127399</v>
      </c>
      <c r="V67">
        <v>203025</v>
      </c>
      <c r="W67" s="10" cm="1">
        <f t="array" ref="W67">INDEX($AB67:$EV67,0,MATCH($AA67,$AB67:$EV67,0)-4)</f>
        <v>13462251</v>
      </c>
      <c r="X67" s="9" cm="1">
        <f t="array" ref="X67">INDEX($AB67:$EV67,0,MATCH($AA67,$AB67:$EV67,0)-3)</f>
        <v>584.33709580000004</v>
      </c>
      <c r="Y67" s="10" cm="1">
        <f t="array" ref="Y67">INDEX($AB67:$EV67,0,MATCH($AA67,$AB67:$EV67,0)-2)</f>
        <v>726915</v>
      </c>
      <c r="Z67" s="3" t="str" cm="1">
        <f t="array" ref="Z67">LEFT(INDEX($AB67:$EV67,0,MATCH($AA67,$AB67:$EV67,0)-1),(FIND("#",INDEX($AB67:$EV67,0,MATCH($AA67,$AB67:$EV67,0)-1),1)-1))</f>
        <v>Sehr gut</v>
      </c>
      <c r="AA67" s="10">
        <f>MAX(AF67,AK67,AP67,AU67,AZ67,BE67,BJ67,BO67,BT67,BY67,CD67,CI67,CN67,CS67,CX67,DC67,DH67,DM67,DR67,DW67,EB67,EG67,EL67,EQ67,EV67)</f>
        <v>98860</v>
      </c>
      <c r="AB67" s="5">
        <v>13462253</v>
      </c>
      <c r="AC67" s="4">
        <v>23.263935409999998</v>
      </c>
      <c r="AD67" s="5">
        <v>29243</v>
      </c>
      <c r="AE67" s="2" t="s">
        <v>150</v>
      </c>
      <c r="AF67" s="5">
        <v>3977</v>
      </c>
      <c r="AG67" s="6">
        <v>13462254</v>
      </c>
      <c r="AH67" s="7">
        <v>163.54353939999999</v>
      </c>
      <c r="AI67" s="6">
        <v>137540</v>
      </c>
      <c r="AJ67" s="8" t="s">
        <v>153</v>
      </c>
      <c r="AK67" s="6">
        <v>18705</v>
      </c>
      <c r="AL67" s="5">
        <v>13462251</v>
      </c>
      <c r="AM67" s="4">
        <v>584.33709580000004</v>
      </c>
      <c r="AN67" s="5">
        <v>726915</v>
      </c>
      <c r="AO67" s="2" t="s">
        <v>150</v>
      </c>
      <c r="AP67" s="5">
        <v>98860</v>
      </c>
      <c r="AQ67" s="6">
        <v>13462252</v>
      </c>
      <c r="AR67" s="7">
        <v>451.56916999999999</v>
      </c>
      <c r="AS67" s="6">
        <v>550914</v>
      </c>
      <c r="AT67" s="8" t="s">
        <v>150</v>
      </c>
      <c r="AU67" s="6">
        <v>74924</v>
      </c>
      <c r="AV67" s="5">
        <v>13462255</v>
      </c>
      <c r="AW67" s="4">
        <v>43.941195810000004</v>
      </c>
      <c r="AX67" s="5">
        <v>55146</v>
      </c>
      <c r="AY67" s="2" t="s">
        <v>150</v>
      </c>
      <c r="AZ67" s="5">
        <v>7500</v>
      </c>
    </row>
    <row r="68" spans="1:52" x14ac:dyDescent="0.3">
      <c r="A68">
        <v>591</v>
      </c>
      <c r="B68">
        <v>244607</v>
      </c>
      <c r="C68">
        <v>101932055</v>
      </c>
      <c r="D68">
        <v>10109855</v>
      </c>
      <c r="E68">
        <v>1383759</v>
      </c>
      <c r="F68">
        <v>0</v>
      </c>
      <c r="G68" t="s">
        <v>190</v>
      </c>
      <c r="H68">
        <v>5</v>
      </c>
      <c r="I68" t="s">
        <v>174</v>
      </c>
      <c r="K68" t="s">
        <v>409</v>
      </c>
      <c r="L68">
        <v>733</v>
      </c>
      <c r="M68" t="s">
        <v>148</v>
      </c>
      <c r="N68" t="s">
        <v>149</v>
      </c>
      <c r="O68" t="b">
        <v>1</v>
      </c>
      <c r="P68" t="b">
        <v>1</v>
      </c>
      <c r="Q68" s="1">
        <v>44401</v>
      </c>
      <c r="R68">
        <v>2587187</v>
      </c>
      <c r="S68">
        <v>1218810</v>
      </c>
      <c r="T68">
        <v>7.26978444317594</v>
      </c>
      <c r="U68">
        <v>47.1201536925415</v>
      </c>
      <c r="V68">
        <v>2520678</v>
      </c>
      <c r="W68" s="10" cm="1">
        <f t="array" ref="W68">INDEX($AB68:$EV68,0,MATCH($AA68,$AB68:$EV68,0)-4)</f>
        <v>13455882</v>
      </c>
      <c r="X68" s="9" cm="1">
        <f t="array" ref="X68">INDEX($AB68:$EV68,0,MATCH($AA68,$AB68:$EV68,0)-3)</f>
        <v>596.33653589999994</v>
      </c>
      <c r="Y68" s="10" cm="1">
        <f t="array" ref="Y68">INDEX($AB68:$EV68,0,MATCH($AA68,$AB68:$EV68,0)-2)</f>
        <v>726338</v>
      </c>
      <c r="Z68" s="3" t="str" cm="1">
        <f t="array" ref="Z68">LEFT(INDEX($AB68:$EV68,0,MATCH($AA68,$AB68:$EV68,0)-1),(FIND("#",INDEX($AB68:$EV68,0,MATCH($AA68,$AB68:$EV68,0)-1),1)-1))</f>
        <v>Sehr gut</v>
      </c>
      <c r="AA68" s="10">
        <f>MAX(AF68,AK68,AP68,AU68,AZ68,BE68,BJ68,BO68,BT68,BY68,CD68,CI68,CN68,CS68,CX68,DC68,DH68,DM68,DR68,DW68,EB68,EG68,EL68,EQ68,EV68)</f>
        <v>98782</v>
      </c>
      <c r="AB68" s="5">
        <v>13455882</v>
      </c>
      <c r="AC68" s="4">
        <v>596.33653589999994</v>
      </c>
      <c r="AD68" s="5">
        <v>726338</v>
      </c>
      <c r="AE68" s="2" t="s">
        <v>150</v>
      </c>
      <c r="AF68" s="5">
        <v>98782</v>
      </c>
    </row>
    <row r="69" spans="1:52" x14ac:dyDescent="0.3">
      <c r="A69">
        <v>206</v>
      </c>
      <c r="B69">
        <v>84899</v>
      </c>
      <c r="C69">
        <v>102607786</v>
      </c>
      <c r="D69">
        <v>10057933</v>
      </c>
      <c r="E69">
        <v>191865320</v>
      </c>
      <c r="F69">
        <v>0</v>
      </c>
      <c r="G69" t="s">
        <v>231</v>
      </c>
      <c r="H69">
        <v>39</v>
      </c>
      <c r="I69" t="s">
        <v>174</v>
      </c>
      <c r="K69" t="s">
        <v>409</v>
      </c>
      <c r="L69">
        <v>733</v>
      </c>
      <c r="M69" t="s">
        <v>148</v>
      </c>
      <c r="N69" t="s">
        <v>149</v>
      </c>
      <c r="O69" t="b">
        <v>1</v>
      </c>
      <c r="P69" t="b">
        <v>1</v>
      </c>
      <c r="Q69" s="1">
        <v>44401</v>
      </c>
      <c r="R69">
        <v>2586327</v>
      </c>
      <c r="S69">
        <v>1218789</v>
      </c>
      <c r="T69">
        <v>7.2584523602633304</v>
      </c>
      <c r="U69">
        <v>47.1199474883542</v>
      </c>
      <c r="V69">
        <v>369205</v>
      </c>
      <c r="W69" s="10" cm="1">
        <f t="array" ref="W69">INDEX($AB69:$EV69,0,MATCH($AA69,$AB69:$EV69,0)-4)</f>
        <v>13455699</v>
      </c>
      <c r="X69" s="9" cm="1">
        <f t="array" ref="X69">INDEX($AB69:$EV69,0,MATCH($AA69,$AB69:$EV69,0)-3)</f>
        <v>562.0433074</v>
      </c>
      <c r="Y69" s="10" cm="1">
        <f t="array" ref="Y69">INDEX($AB69:$EV69,0,MATCH($AA69,$AB69:$EV69,0)-2)</f>
        <v>707050</v>
      </c>
      <c r="Z69" s="3" t="str" cm="1">
        <f t="array" ref="Z69">LEFT(INDEX($AB69:$EV69,0,MATCH($AA69,$AB69:$EV69,0)-1),(FIND("#",INDEX($AB69:$EV69,0,MATCH($AA69,$AB69:$EV69,0)-1),1)-1))</f>
        <v>Sehr gut</v>
      </c>
      <c r="AA69" s="10">
        <f>MAX(AF69,AK69,AP69,AU69,AZ69,BE69,BJ69,BO69,BT69,BY69,CD69,CI69,CN69,CS69,CX69,DC69,DH69,DM69,DR69,DW69,EB69,EG69,EL69,EQ69,EV69)</f>
        <v>96159</v>
      </c>
      <c r="AB69" s="5">
        <v>13455699</v>
      </c>
      <c r="AC69" s="4">
        <v>562.0433074</v>
      </c>
      <c r="AD69" s="5">
        <v>707050</v>
      </c>
      <c r="AE69" s="2" t="s">
        <v>150</v>
      </c>
      <c r="AF69" s="5">
        <v>96159</v>
      </c>
    </row>
    <row r="70" spans="1:52" x14ac:dyDescent="0.3">
      <c r="A70">
        <v>440</v>
      </c>
      <c r="B70">
        <v>182890</v>
      </c>
      <c r="C70">
        <v>101943839</v>
      </c>
      <c r="D70">
        <v>10057933</v>
      </c>
      <c r="E70">
        <v>1383801</v>
      </c>
      <c r="F70">
        <v>0</v>
      </c>
      <c r="G70" t="s">
        <v>231</v>
      </c>
      <c r="H70" t="s">
        <v>260</v>
      </c>
      <c r="I70" t="s">
        <v>174</v>
      </c>
      <c r="K70" t="s">
        <v>409</v>
      </c>
      <c r="L70">
        <v>733</v>
      </c>
      <c r="M70" t="s">
        <v>148</v>
      </c>
      <c r="N70" t="s">
        <v>149</v>
      </c>
      <c r="O70" t="b">
        <v>1</v>
      </c>
      <c r="P70" t="b">
        <v>1</v>
      </c>
      <c r="Q70" s="1">
        <v>44401</v>
      </c>
      <c r="R70">
        <v>2586219</v>
      </c>
      <c r="S70">
        <v>1219011</v>
      </c>
      <c r="T70">
        <v>7.2570223747916804</v>
      </c>
      <c r="U70">
        <v>47.121942089700603</v>
      </c>
      <c r="V70">
        <v>3072028</v>
      </c>
      <c r="W70" s="10" cm="1">
        <f t="array" ref="W70">INDEX($AB70:$EV70,0,MATCH($AA70,$AB70:$EV70,0)-4)</f>
        <v>13458618</v>
      </c>
      <c r="X70" s="9" cm="1">
        <f t="array" ref="X70">INDEX($AB70:$EV70,0,MATCH($AA70,$AB70:$EV70,0)-3)</f>
        <v>600.82276939999997</v>
      </c>
      <c r="Y70" s="10" cm="1">
        <f t="array" ref="Y70">INDEX($AB70:$EV70,0,MATCH($AA70,$AB70:$EV70,0)-2)</f>
        <v>705967</v>
      </c>
      <c r="Z70" s="3" t="str" cm="1">
        <f t="array" ref="Z70">LEFT(INDEX($AB70:$EV70,0,MATCH($AA70,$AB70:$EV70,0)-1),(FIND("#",INDEX($AB70:$EV70,0,MATCH($AA70,$AB70:$EV70,0)-1),1)-1))</f>
        <v>Gut</v>
      </c>
      <c r="AA70" s="10">
        <f>MAX(AF70,AK70,AP70,AU70,AZ70,BE70,BJ70,BO70,BT70,BY70,CD70,CI70,CN70,CS70,CX70,DC70,DH70,DM70,DR70,DW70,EB70,EG70,EL70,EQ70,EV70)</f>
        <v>96012</v>
      </c>
      <c r="AB70" s="5">
        <v>13458618</v>
      </c>
      <c r="AC70" s="4">
        <v>600.82276939999997</v>
      </c>
      <c r="AD70" s="5">
        <v>705967</v>
      </c>
      <c r="AE70" s="2" t="s">
        <v>151</v>
      </c>
      <c r="AF70" s="5">
        <v>96012</v>
      </c>
      <c r="AG70" s="6">
        <v>13458619</v>
      </c>
      <c r="AH70" s="7">
        <v>583.9626548</v>
      </c>
      <c r="AI70" s="6">
        <v>541917</v>
      </c>
      <c r="AJ70" s="8" t="s">
        <v>153</v>
      </c>
      <c r="AK70" s="6">
        <v>73701</v>
      </c>
    </row>
    <row r="71" spans="1:52" x14ac:dyDescent="0.3">
      <c r="A71">
        <v>884</v>
      </c>
      <c r="B71">
        <v>2499146</v>
      </c>
      <c r="C71">
        <v>102883562</v>
      </c>
      <c r="D71">
        <v>10010249</v>
      </c>
      <c r="E71">
        <v>504032430</v>
      </c>
      <c r="F71">
        <v>0</v>
      </c>
      <c r="G71" t="s">
        <v>189</v>
      </c>
      <c r="H71">
        <v>39</v>
      </c>
      <c r="I71" t="s">
        <v>174</v>
      </c>
      <c r="K71" t="s">
        <v>409</v>
      </c>
      <c r="L71">
        <v>733</v>
      </c>
      <c r="M71" t="s">
        <v>148</v>
      </c>
      <c r="N71" t="s">
        <v>149</v>
      </c>
      <c r="O71" t="b">
        <v>1</v>
      </c>
      <c r="P71" t="b">
        <v>1</v>
      </c>
      <c r="Q71" s="1">
        <v>44401</v>
      </c>
      <c r="R71">
        <v>2586471</v>
      </c>
      <c r="S71">
        <v>1218751</v>
      </c>
      <c r="T71">
        <v>7.2603510698948197</v>
      </c>
      <c r="U71">
        <v>47.1196086610721</v>
      </c>
      <c r="V71">
        <v>1328035</v>
      </c>
      <c r="W71" s="10" cm="1">
        <f t="array" ref="W71">INDEX($AB71:$EV71,0,MATCH($AA71,$AB71:$EV71,0)-4)</f>
        <v>13455733</v>
      </c>
      <c r="X71" s="9" cm="1">
        <f t="array" ref="X71">INDEX($AB71:$EV71,0,MATCH($AA71,$AB71:$EV71,0)-3)</f>
        <v>501.30524780000002</v>
      </c>
      <c r="Y71" s="10" cm="1">
        <f t="array" ref="Y71">INDEX($AB71:$EV71,0,MATCH($AA71,$AB71:$EV71,0)-2)</f>
        <v>696814</v>
      </c>
      <c r="Z71" s="3" t="str" cm="1">
        <f t="array" ref="Z71">LEFT(INDEX($AB71:$EV71,0,MATCH($AA71,$AB71:$EV71,0)-1),(FIND("#",INDEX($AB71:$EV71,0,MATCH($AA71,$AB71:$EV71,0)-1),1)-1))</f>
        <v>Sehr gut</v>
      </c>
      <c r="AA71" s="10">
        <f>MAX(AF71,AK71,AP71,AU71,AZ71,BE71,BJ71,BO71,BT71,BY71,CD71,CI71,CN71,CS71,CX71,DC71,DH71,DM71,DR71,DW71,EB71,EG71,EL71,EQ71,EV71)</f>
        <v>94767</v>
      </c>
      <c r="AB71" s="5">
        <v>13455733</v>
      </c>
      <c r="AC71" s="4">
        <v>501.30524780000002</v>
      </c>
      <c r="AD71" s="5">
        <v>696814</v>
      </c>
      <c r="AE71" s="2" t="s">
        <v>150</v>
      </c>
      <c r="AF71" s="5">
        <v>94767</v>
      </c>
      <c r="AG71" s="6">
        <v>13455732</v>
      </c>
      <c r="AH71" s="7">
        <v>484.08577129999998</v>
      </c>
      <c r="AI71" s="6">
        <v>497640</v>
      </c>
      <c r="AJ71" s="8" t="s">
        <v>151</v>
      </c>
      <c r="AK71" s="6">
        <v>67679</v>
      </c>
      <c r="AL71" s="5">
        <v>13455730</v>
      </c>
      <c r="AM71" s="4">
        <v>499.17742249999998</v>
      </c>
      <c r="AN71" s="5">
        <v>514153</v>
      </c>
      <c r="AO71" s="2" t="s">
        <v>151</v>
      </c>
      <c r="AP71" s="5">
        <v>69925</v>
      </c>
      <c r="AQ71" s="6">
        <v>13455731</v>
      </c>
      <c r="AR71" s="7">
        <v>488.95108590000001</v>
      </c>
      <c r="AS71" s="6">
        <v>685020</v>
      </c>
      <c r="AT71" s="8" t="s">
        <v>168</v>
      </c>
      <c r="AU71" s="6">
        <v>93163</v>
      </c>
    </row>
    <row r="72" spans="1:52" x14ac:dyDescent="0.3">
      <c r="A72">
        <v>43</v>
      </c>
      <c r="B72">
        <v>19911</v>
      </c>
      <c r="C72">
        <v>100862341</v>
      </c>
      <c r="D72">
        <v>10109855</v>
      </c>
      <c r="E72">
        <v>1383132</v>
      </c>
      <c r="F72">
        <v>0</v>
      </c>
      <c r="G72" t="s">
        <v>190</v>
      </c>
      <c r="H72">
        <v>4</v>
      </c>
      <c r="I72" t="s">
        <v>165</v>
      </c>
      <c r="K72" t="s">
        <v>409</v>
      </c>
      <c r="L72">
        <v>733</v>
      </c>
      <c r="M72" t="s">
        <v>148</v>
      </c>
      <c r="N72" t="s">
        <v>149</v>
      </c>
      <c r="O72" t="b">
        <v>1</v>
      </c>
      <c r="P72" t="b">
        <v>1</v>
      </c>
      <c r="Q72" s="1">
        <v>44401</v>
      </c>
      <c r="R72">
        <v>2587198</v>
      </c>
      <c r="S72">
        <v>1218838</v>
      </c>
      <c r="T72">
        <v>7.2699285982171897</v>
      </c>
      <c r="U72">
        <v>47.1204057623913</v>
      </c>
      <c r="V72">
        <v>125548</v>
      </c>
      <c r="W72" s="10" cm="1">
        <f t="array" ref="W72">INDEX($AB72:$EV72,0,MATCH($AA72,$AB72:$EV72,0)-4)</f>
        <v>13455864</v>
      </c>
      <c r="X72" s="9" cm="1">
        <f t="array" ref="X72">INDEX($AB72:$EV72,0,MATCH($AA72,$AB72:$EV72,0)-3)</f>
        <v>584.74857080000004</v>
      </c>
      <c r="Y72" s="10" cm="1">
        <f t="array" ref="Y72">INDEX($AB72:$EV72,0,MATCH($AA72,$AB72:$EV72,0)-2)</f>
        <v>692342</v>
      </c>
      <c r="Z72" s="3" t="str" cm="1">
        <f t="array" ref="Z72">LEFT(INDEX($AB72:$EV72,0,MATCH($AA72,$AB72:$EV72,0)-1),(FIND("#",INDEX($AB72:$EV72,0,MATCH($AA72,$AB72:$EV72,0)-1),1)-1))</f>
        <v>Gut</v>
      </c>
      <c r="AA72" s="10">
        <f>MAX(AF72,AK72,AP72,AU72,AZ72,BE72,BJ72,BO72,BT72,BY72,CD72,CI72,CN72,CS72,CX72,DC72,DH72,DM72,DR72,DW72,EB72,EG72,EL72,EQ72,EV72)</f>
        <v>94159</v>
      </c>
      <c r="AB72" s="5">
        <v>13455864</v>
      </c>
      <c r="AC72" s="4">
        <v>584.74857080000004</v>
      </c>
      <c r="AD72" s="5">
        <v>692342</v>
      </c>
      <c r="AE72" s="2" t="s">
        <v>151</v>
      </c>
      <c r="AF72" s="5">
        <v>94159</v>
      </c>
      <c r="AG72" s="6">
        <v>13455865</v>
      </c>
      <c r="AH72" s="7">
        <v>337.45438719999999</v>
      </c>
      <c r="AI72" s="6">
        <v>424180</v>
      </c>
      <c r="AJ72" s="8" t="s">
        <v>150</v>
      </c>
      <c r="AK72" s="6">
        <v>57688</v>
      </c>
    </row>
    <row r="73" spans="1:52" x14ac:dyDescent="0.3">
      <c r="A73">
        <v>805</v>
      </c>
      <c r="B73">
        <v>329159</v>
      </c>
      <c r="C73">
        <v>102212730</v>
      </c>
      <c r="D73">
        <v>10010249</v>
      </c>
      <c r="E73">
        <v>190096626</v>
      </c>
      <c r="F73">
        <v>0</v>
      </c>
      <c r="G73" t="s">
        <v>189</v>
      </c>
      <c r="H73">
        <v>37</v>
      </c>
      <c r="I73" t="s">
        <v>174</v>
      </c>
      <c r="K73" t="s">
        <v>409</v>
      </c>
      <c r="L73">
        <v>733</v>
      </c>
      <c r="M73" t="s">
        <v>148</v>
      </c>
      <c r="N73" t="s">
        <v>149</v>
      </c>
      <c r="O73" t="b">
        <v>1</v>
      </c>
      <c r="P73" t="b">
        <v>1</v>
      </c>
      <c r="Q73" s="1">
        <v>44401</v>
      </c>
      <c r="R73">
        <v>2586495</v>
      </c>
      <c r="S73">
        <v>1218798</v>
      </c>
      <c r="T73">
        <v>7.2606659153309003</v>
      </c>
      <c r="U73">
        <v>47.120031911784103</v>
      </c>
      <c r="V73">
        <v>1780320</v>
      </c>
      <c r="W73" s="10" cm="1">
        <f t="array" ref="W73">INDEX($AB73:$EV73,0,MATCH($AA73,$AB73:$EV73,0)-4)</f>
        <v>13455703</v>
      </c>
      <c r="X73" s="9" cm="1">
        <f t="array" ref="X73">INDEX($AB73:$EV73,0,MATCH($AA73,$AB73:$EV73,0)-3)</f>
        <v>490.66469310000002</v>
      </c>
      <c r="Y73" s="10" cm="1">
        <f t="array" ref="Y73">INDEX($AB73:$EV73,0,MATCH($AA73,$AB73:$EV73,0)-2)</f>
        <v>688403</v>
      </c>
      <c r="Z73" s="3" t="str" cm="1">
        <f t="array" ref="Z73">LEFT(INDEX($AB73:$EV73,0,MATCH($AA73,$AB73:$EV73,0)-1),(FIND("#",INDEX($AB73:$EV73,0,MATCH($AA73,$AB73:$EV73,0)-1),1)-1))</f>
        <v>Top</v>
      </c>
      <c r="AA73" s="10">
        <f>MAX(AF73,AK73,AP73,AU73,AZ73,BE73,BJ73,BO73,BT73,BY73,CD73,CI73,CN73,CS73,CX73,DC73,DH73,DM73,DR73,DW73,EB73,EG73,EL73,EQ73,EV73)</f>
        <v>93623</v>
      </c>
      <c r="AB73" s="5">
        <v>13455701</v>
      </c>
      <c r="AC73" s="4">
        <v>488.69913709999997</v>
      </c>
      <c r="AD73" s="5">
        <v>686622</v>
      </c>
      <c r="AE73" s="2" t="s">
        <v>168</v>
      </c>
      <c r="AF73" s="5">
        <v>93381</v>
      </c>
      <c r="AG73" s="6">
        <v>13455704</v>
      </c>
      <c r="AH73" s="7">
        <v>484.41013830000003</v>
      </c>
      <c r="AI73" s="6">
        <v>498942</v>
      </c>
      <c r="AJ73" s="8" t="s">
        <v>151</v>
      </c>
      <c r="AK73" s="6">
        <v>67856</v>
      </c>
      <c r="AL73" s="5">
        <v>13455703</v>
      </c>
      <c r="AM73" s="4">
        <v>490.66469310000002</v>
      </c>
      <c r="AN73" s="5">
        <v>688403</v>
      </c>
      <c r="AO73" s="2" t="s">
        <v>168</v>
      </c>
      <c r="AP73" s="5">
        <v>93623</v>
      </c>
      <c r="AQ73" s="6">
        <v>13455702</v>
      </c>
      <c r="AR73" s="7">
        <v>481.00989179999999</v>
      </c>
      <c r="AS73" s="6">
        <v>493035</v>
      </c>
      <c r="AT73" s="8" t="s">
        <v>151</v>
      </c>
      <c r="AU73" s="6">
        <v>67053</v>
      </c>
    </row>
    <row r="74" spans="1:52" x14ac:dyDescent="0.3">
      <c r="A74">
        <v>127</v>
      </c>
      <c r="B74">
        <v>54817</v>
      </c>
      <c r="C74">
        <v>100863654</v>
      </c>
      <c r="D74">
        <v>10010249</v>
      </c>
      <c r="E74">
        <v>1383164</v>
      </c>
      <c r="F74">
        <v>0</v>
      </c>
      <c r="G74" t="s">
        <v>189</v>
      </c>
      <c r="H74">
        <v>6</v>
      </c>
      <c r="I74" t="s">
        <v>147</v>
      </c>
      <c r="K74" t="s">
        <v>409</v>
      </c>
      <c r="L74">
        <v>733</v>
      </c>
      <c r="M74" t="s">
        <v>148</v>
      </c>
      <c r="N74" t="s">
        <v>149</v>
      </c>
      <c r="O74" t="b">
        <v>1</v>
      </c>
      <c r="P74" t="b">
        <v>1</v>
      </c>
      <c r="Q74" s="1">
        <v>44401</v>
      </c>
      <c r="R74">
        <v>2587601</v>
      </c>
      <c r="S74">
        <v>1218775</v>
      </c>
      <c r="T74">
        <v>7.2752409323082201</v>
      </c>
      <c r="U74">
        <v>47.1198468083739</v>
      </c>
      <c r="V74">
        <v>871514</v>
      </c>
      <c r="W74" s="10" cm="1">
        <f t="array" ref="W74">INDEX($AB74:$EV74,0,MATCH($AA74,$AB74:$EV74,0)-4)</f>
        <v>13455903</v>
      </c>
      <c r="X74" s="9" cm="1">
        <f t="array" ref="X74">INDEX($AB74:$EV74,0,MATCH($AA74,$AB74:$EV74,0)-3)</f>
        <v>549.54636519999997</v>
      </c>
      <c r="Y74" s="10" cm="1">
        <f t="array" ref="Y74">INDEX($AB74:$EV74,0,MATCH($AA74,$AB74:$EV74,0)-2)</f>
        <v>687483</v>
      </c>
      <c r="Z74" s="3" t="str" cm="1">
        <f t="array" ref="Z74">LEFT(INDEX($AB74:$EV74,0,MATCH($AA74,$AB74:$EV74,0)-1),(FIND("#",INDEX($AB74:$EV74,0,MATCH($AA74,$AB74:$EV74,0)-1),1)-1))</f>
        <v>Sehr gut</v>
      </c>
      <c r="AA74" s="10">
        <f>MAX(AF74,AK74,AP74,AU74,AZ74,BE74,BJ74,BO74,BT74,BY74,CD74,CI74,CN74,CS74,CX74,DC74,DH74,DM74,DR74,DW74,EB74,EG74,EL74,EQ74,EV74)</f>
        <v>93498</v>
      </c>
      <c r="AB74" s="5">
        <v>13455904</v>
      </c>
      <c r="AC74" s="4">
        <v>98.001568910000003</v>
      </c>
      <c r="AD74" s="5">
        <v>74383</v>
      </c>
      <c r="AE74" s="2" t="s">
        <v>155</v>
      </c>
      <c r="AF74" s="5">
        <v>10116</v>
      </c>
      <c r="AG74" s="6">
        <v>13455903</v>
      </c>
      <c r="AH74" s="7">
        <v>549.54636519999997</v>
      </c>
      <c r="AI74" s="6">
        <v>687483</v>
      </c>
      <c r="AJ74" s="8" t="s">
        <v>150</v>
      </c>
      <c r="AK74" s="6">
        <v>93498</v>
      </c>
      <c r="AL74" s="5">
        <v>13455905</v>
      </c>
      <c r="AM74" s="4">
        <v>37.096085850000001</v>
      </c>
      <c r="AN74" s="5">
        <v>35278</v>
      </c>
      <c r="AO74" s="2" t="s">
        <v>153</v>
      </c>
      <c r="AP74" s="5">
        <v>4798</v>
      </c>
    </row>
    <row r="75" spans="1:52" x14ac:dyDescent="0.3">
      <c r="A75">
        <v>287</v>
      </c>
      <c r="B75">
        <v>125189</v>
      </c>
      <c r="C75">
        <v>100863655</v>
      </c>
      <c r="D75">
        <v>10010249</v>
      </c>
      <c r="E75">
        <v>1383165</v>
      </c>
      <c r="F75">
        <v>0</v>
      </c>
      <c r="G75" t="s">
        <v>189</v>
      </c>
      <c r="H75">
        <v>8</v>
      </c>
      <c r="I75" t="s">
        <v>147</v>
      </c>
      <c r="K75" t="s">
        <v>409</v>
      </c>
      <c r="L75">
        <v>733</v>
      </c>
      <c r="M75" t="s">
        <v>148</v>
      </c>
      <c r="N75" t="s">
        <v>149</v>
      </c>
      <c r="O75" t="b">
        <v>1</v>
      </c>
      <c r="P75" t="b">
        <v>1</v>
      </c>
      <c r="Q75" s="1">
        <v>44401</v>
      </c>
      <c r="R75">
        <v>2587584</v>
      </c>
      <c r="S75">
        <v>1218770</v>
      </c>
      <c r="T75">
        <v>7.2750170528604503</v>
      </c>
      <c r="U75">
        <v>47.1198015133903</v>
      </c>
      <c r="V75">
        <v>871514</v>
      </c>
      <c r="W75" s="10" cm="1">
        <f t="array" ref="W75">INDEX($AB75:$EV75,0,MATCH($AA75,$AB75:$EV75,0)-4)</f>
        <v>13455903</v>
      </c>
      <c r="X75" s="9" cm="1">
        <f t="array" ref="X75">INDEX($AB75:$EV75,0,MATCH($AA75,$AB75:$EV75,0)-3)</f>
        <v>549.54636519999997</v>
      </c>
      <c r="Y75" s="10" cm="1">
        <f t="array" ref="Y75">INDEX($AB75:$EV75,0,MATCH($AA75,$AB75:$EV75,0)-2)</f>
        <v>687483</v>
      </c>
      <c r="Z75" s="3" t="str" cm="1">
        <f t="array" ref="Z75">LEFT(INDEX($AB75:$EV75,0,MATCH($AA75,$AB75:$EV75,0)-1),(FIND("#",INDEX($AB75:$EV75,0,MATCH($AA75,$AB75:$EV75,0)-1),1)-1))</f>
        <v>Sehr gut</v>
      </c>
      <c r="AA75" s="10">
        <f>MAX(AF75,AK75,AP75,AU75,AZ75,BE75,BJ75,BO75,BT75,BY75,CD75,CI75,CN75,CS75,CX75,DC75,DH75,DM75,DR75,DW75,EB75,EG75,EL75,EQ75,EV75)</f>
        <v>93498</v>
      </c>
      <c r="AB75" s="5">
        <v>13455904</v>
      </c>
      <c r="AC75" s="4">
        <v>98.001568910000003</v>
      </c>
      <c r="AD75" s="5">
        <v>74383</v>
      </c>
      <c r="AE75" s="2" t="s">
        <v>155</v>
      </c>
      <c r="AF75" s="5">
        <v>10116</v>
      </c>
      <c r="AG75" s="6">
        <v>13455903</v>
      </c>
      <c r="AH75" s="7">
        <v>549.54636519999997</v>
      </c>
      <c r="AI75" s="6">
        <v>687483</v>
      </c>
      <c r="AJ75" s="8" t="s">
        <v>150</v>
      </c>
      <c r="AK75" s="6">
        <v>93498</v>
      </c>
      <c r="AL75" s="5">
        <v>13455905</v>
      </c>
      <c r="AM75" s="4">
        <v>37.096085850000001</v>
      </c>
      <c r="AN75" s="5">
        <v>35278</v>
      </c>
      <c r="AO75" s="2" t="s">
        <v>153</v>
      </c>
      <c r="AP75" s="5">
        <v>4798</v>
      </c>
    </row>
    <row r="76" spans="1:52" x14ac:dyDescent="0.3">
      <c r="A76">
        <v>303</v>
      </c>
      <c r="B76">
        <v>132055</v>
      </c>
      <c r="C76">
        <v>101954971</v>
      </c>
      <c r="D76">
        <v>10010249</v>
      </c>
      <c r="E76">
        <v>1383166</v>
      </c>
      <c r="F76">
        <v>0</v>
      </c>
      <c r="G76" t="s">
        <v>189</v>
      </c>
      <c r="H76">
        <v>10</v>
      </c>
      <c r="I76" t="s">
        <v>147</v>
      </c>
      <c r="K76" t="s">
        <v>409</v>
      </c>
      <c r="L76">
        <v>733</v>
      </c>
      <c r="M76" t="s">
        <v>148</v>
      </c>
      <c r="N76" t="s">
        <v>149</v>
      </c>
      <c r="O76" t="b">
        <v>1</v>
      </c>
      <c r="P76" t="b">
        <v>1</v>
      </c>
      <c r="Q76" s="1">
        <v>44401</v>
      </c>
      <c r="R76">
        <v>2587569</v>
      </c>
      <c r="S76">
        <v>1218766</v>
      </c>
      <c r="T76">
        <v>7.2748195010829297</v>
      </c>
      <c r="U76">
        <v>47.119765250626102</v>
      </c>
      <c r="V76">
        <v>871514</v>
      </c>
      <c r="W76" s="10" cm="1">
        <f t="array" ref="W76">INDEX($AB76:$EV76,0,MATCH($AA76,$AB76:$EV76,0)-4)</f>
        <v>13455903</v>
      </c>
      <c r="X76" s="9" cm="1">
        <f t="array" ref="X76">INDEX($AB76:$EV76,0,MATCH($AA76,$AB76:$EV76,0)-3)</f>
        <v>549.54636519999997</v>
      </c>
      <c r="Y76" s="10" cm="1">
        <f t="array" ref="Y76">INDEX($AB76:$EV76,0,MATCH($AA76,$AB76:$EV76,0)-2)</f>
        <v>687483</v>
      </c>
      <c r="Z76" s="3" t="str" cm="1">
        <f t="array" ref="Z76">LEFT(INDEX($AB76:$EV76,0,MATCH($AA76,$AB76:$EV76,0)-1),(FIND("#",INDEX($AB76:$EV76,0,MATCH($AA76,$AB76:$EV76,0)-1),1)-1))</f>
        <v>Sehr gut</v>
      </c>
      <c r="AA76" s="10">
        <f>MAX(AF76,AK76,AP76,AU76,AZ76,BE76,BJ76,BO76,BT76,BY76,CD76,CI76,CN76,CS76,CX76,DC76,DH76,DM76,DR76,DW76,EB76,EG76,EL76,EQ76,EV76)</f>
        <v>93498</v>
      </c>
      <c r="AB76" s="5">
        <v>13455904</v>
      </c>
      <c r="AC76" s="4">
        <v>98.001568910000003</v>
      </c>
      <c r="AD76" s="5">
        <v>74383</v>
      </c>
      <c r="AE76" s="2" t="s">
        <v>155</v>
      </c>
      <c r="AF76" s="5">
        <v>10116</v>
      </c>
      <c r="AG76" s="6">
        <v>13455903</v>
      </c>
      <c r="AH76" s="7">
        <v>549.54636519999997</v>
      </c>
      <c r="AI76" s="6">
        <v>687483</v>
      </c>
      <c r="AJ76" s="8" t="s">
        <v>150</v>
      </c>
      <c r="AK76" s="6">
        <v>93498</v>
      </c>
      <c r="AL76" s="5">
        <v>13455905</v>
      </c>
      <c r="AM76" s="4">
        <v>37.096085850000001</v>
      </c>
      <c r="AN76" s="5">
        <v>35278</v>
      </c>
      <c r="AO76" s="2" t="s">
        <v>153</v>
      </c>
      <c r="AP76" s="5">
        <v>4798</v>
      </c>
    </row>
    <row r="77" spans="1:52" x14ac:dyDescent="0.3">
      <c r="A77">
        <v>1184</v>
      </c>
      <c r="B77">
        <v>2506293</v>
      </c>
      <c r="C77">
        <v>102883896</v>
      </c>
      <c r="D77">
        <v>10010249</v>
      </c>
      <c r="E77">
        <v>504032440</v>
      </c>
      <c r="F77">
        <v>0</v>
      </c>
      <c r="G77" t="s">
        <v>189</v>
      </c>
      <c r="H77" t="s">
        <v>193</v>
      </c>
      <c r="I77" t="s">
        <v>174</v>
      </c>
      <c r="K77" t="s">
        <v>409</v>
      </c>
      <c r="L77">
        <v>733</v>
      </c>
      <c r="M77" t="s">
        <v>148</v>
      </c>
      <c r="N77" t="s">
        <v>149</v>
      </c>
      <c r="O77" t="b">
        <v>1</v>
      </c>
      <c r="P77" t="b">
        <v>1</v>
      </c>
      <c r="Q77" s="1">
        <v>44401</v>
      </c>
      <c r="R77">
        <v>2587559</v>
      </c>
      <c r="S77">
        <v>1218763</v>
      </c>
      <c r="T77">
        <v>7.2746878092850498</v>
      </c>
      <c r="U77">
        <v>47.119738076978699</v>
      </c>
      <c r="V77">
        <v>871514</v>
      </c>
      <c r="W77" s="10" cm="1">
        <f t="array" ref="W77">INDEX($AB77:$EV77,0,MATCH($AA77,$AB77:$EV77,0)-4)</f>
        <v>13455903</v>
      </c>
      <c r="X77" s="9" cm="1">
        <f t="array" ref="X77">INDEX($AB77:$EV77,0,MATCH($AA77,$AB77:$EV77,0)-3)</f>
        <v>549.54636519999997</v>
      </c>
      <c r="Y77" s="10" cm="1">
        <f t="array" ref="Y77">INDEX($AB77:$EV77,0,MATCH($AA77,$AB77:$EV77,0)-2)</f>
        <v>687483</v>
      </c>
      <c r="Z77" s="3" t="str" cm="1">
        <f t="array" ref="Z77">LEFT(INDEX($AB77:$EV77,0,MATCH($AA77,$AB77:$EV77,0)-1),(FIND("#",INDEX($AB77:$EV77,0,MATCH($AA77,$AB77:$EV77,0)-1),1)-1))</f>
        <v>Sehr gut</v>
      </c>
      <c r="AA77" s="10">
        <f>MAX(AF77,AK77,AP77,AU77,AZ77,BE77,BJ77,BO77,BT77,BY77,CD77,CI77,CN77,CS77,CX77,DC77,DH77,DM77,DR77,DW77,EB77,EG77,EL77,EQ77,EV77)</f>
        <v>93498</v>
      </c>
      <c r="AB77" s="5">
        <v>13455904</v>
      </c>
      <c r="AC77" s="4">
        <v>98.001568910000003</v>
      </c>
      <c r="AD77" s="5">
        <v>74383</v>
      </c>
      <c r="AE77" s="2" t="s">
        <v>155</v>
      </c>
      <c r="AF77" s="5">
        <v>10116</v>
      </c>
      <c r="AG77" s="6">
        <v>13455903</v>
      </c>
      <c r="AH77" s="7">
        <v>549.54636519999997</v>
      </c>
      <c r="AI77" s="6">
        <v>687483</v>
      </c>
      <c r="AJ77" s="8" t="s">
        <v>150</v>
      </c>
      <c r="AK77" s="6">
        <v>93498</v>
      </c>
      <c r="AL77" s="5">
        <v>13455905</v>
      </c>
      <c r="AM77" s="4">
        <v>37.096085850000001</v>
      </c>
      <c r="AN77" s="5">
        <v>35278</v>
      </c>
      <c r="AO77" s="2" t="s">
        <v>153</v>
      </c>
      <c r="AP77" s="5">
        <v>4798</v>
      </c>
    </row>
    <row r="78" spans="1:52" x14ac:dyDescent="0.3">
      <c r="A78">
        <v>1094</v>
      </c>
      <c r="B78">
        <v>2504237</v>
      </c>
      <c r="C78">
        <v>102883782</v>
      </c>
      <c r="D78">
        <v>10086642</v>
      </c>
      <c r="E78">
        <v>504032222</v>
      </c>
      <c r="F78">
        <v>0</v>
      </c>
      <c r="G78" t="s">
        <v>170</v>
      </c>
      <c r="H78" t="s">
        <v>286</v>
      </c>
      <c r="I78" t="s">
        <v>174</v>
      </c>
      <c r="K78" t="s">
        <v>409</v>
      </c>
      <c r="L78">
        <v>733</v>
      </c>
      <c r="M78" t="s">
        <v>148</v>
      </c>
      <c r="N78" t="s">
        <v>149</v>
      </c>
      <c r="O78" t="b">
        <v>1</v>
      </c>
      <c r="P78" t="b">
        <v>1</v>
      </c>
      <c r="Q78" s="1">
        <v>44401</v>
      </c>
      <c r="R78">
        <v>2586591</v>
      </c>
      <c r="S78">
        <v>1218937</v>
      </c>
      <c r="T78">
        <v>7.2619268100726897</v>
      </c>
      <c r="U78">
        <v>47.121284158425901</v>
      </c>
      <c r="V78">
        <v>118949</v>
      </c>
      <c r="W78" s="10" cm="1">
        <f t="array" ref="W78">INDEX($AB78:$EV78,0,MATCH($AA78,$AB78:$EV78,0)-4)</f>
        <v>13455777</v>
      </c>
      <c r="X78" s="9" cm="1">
        <f t="array" ref="X78">INDEX($AB78:$EV78,0,MATCH($AA78,$AB78:$EV78,0)-3)</f>
        <v>556.97384060000002</v>
      </c>
      <c r="Y78" s="10" cm="1">
        <f t="array" ref="Y78">INDEX($AB78:$EV78,0,MATCH($AA78,$AB78:$EV78,0)-2)</f>
        <v>683407</v>
      </c>
      <c r="Z78" s="3" t="str" cm="1">
        <f t="array" ref="Z78">LEFT(INDEX($AB78:$EV78,0,MATCH($AA78,$AB78:$EV78,0)-1),(FIND("#",INDEX($AB78:$EV78,0,MATCH($AA78,$AB78:$EV78,0)-1),1)-1))</f>
        <v>Sehr gut</v>
      </c>
      <c r="AA78" s="10">
        <f>MAX(AF78,AK78,AP78,AU78,AZ78,BE78,BJ78,BO78,BT78,BY78,CD78,CI78,CN78,CS78,CX78,DC78,DH78,DM78,DR78,DW78,EB78,EG78,EL78,EQ78,EV78)</f>
        <v>92943</v>
      </c>
      <c r="AB78" s="5">
        <v>13455778</v>
      </c>
      <c r="AC78" s="4">
        <v>537.32490319999999</v>
      </c>
      <c r="AD78" s="5">
        <v>677567</v>
      </c>
      <c r="AE78" s="2" t="s">
        <v>150</v>
      </c>
      <c r="AF78" s="5">
        <v>92149</v>
      </c>
      <c r="AG78" s="6">
        <v>13455777</v>
      </c>
      <c r="AH78" s="7">
        <v>556.97384060000002</v>
      </c>
      <c r="AI78" s="6">
        <v>683407</v>
      </c>
      <c r="AJ78" s="8" t="s">
        <v>150</v>
      </c>
      <c r="AK78" s="6">
        <v>92943</v>
      </c>
    </row>
    <row r="79" spans="1:52" x14ac:dyDescent="0.3">
      <c r="A79">
        <v>322</v>
      </c>
      <c r="B79">
        <v>137150</v>
      </c>
      <c r="C79">
        <v>100849907</v>
      </c>
      <c r="D79">
        <v>10109855</v>
      </c>
      <c r="E79">
        <v>1383758</v>
      </c>
      <c r="F79">
        <v>0</v>
      </c>
      <c r="G79" t="s">
        <v>190</v>
      </c>
      <c r="H79">
        <v>7</v>
      </c>
      <c r="I79" t="s">
        <v>174</v>
      </c>
      <c r="K79" t="s">
        <v>409</v>
      </c>
      <c r="L79">
        <v>733</v>
      </c>
      <c r="M79" t="s">
        <v>148</v>
      </c>
      <c r="N79" t="s">
        <v>149</v>
      </c>
      <c r="O79" t="b">
        <v>1</v>
      </c>
      <c r="P79" t="b">
        <v>1</v>
      </c>
      <c r="Q79" s="1">
        <v>44401</v>
      </c>
      <c r="R79">
        <v>2587159</v>
      </c>
      <c r="S79">
        <v>1218805</v>
      </c>
      <c r="T79">
        <v>7.2694156137170296</v>
      </c>
      <c r="U79">
        <v>47.120108172263699</v>
      </c>
      <c r="V79">
        <v>836989</v>
      </c>
      <c r="W79" s="10" cm="1">
        <f t="array" ref="W79">INDEX($AB79:$EV79,0,MATCH($AA79,$AB79:$EV79,0)-4)</f>
        <v>13455845</v>
      </c>
      <c r="X79" s="9" cm="1">
        <f t="array" ref="X79">INDEX($AB79:$EV79,0,MATCH($AA79,$AB79:$EV79,0)-3)</f>
        <v>562.23805119999997</v>
      </c>
      <c r="Y79" s="10" cm="1">
        <f t="array" ref="Y79">INDEX($AB79:$EV79,0,MATCH($AA79,$AB79:$EV79,0)-2)</f>
        <v>678621</v>
      </c>
      <c r="Z79" s="3" t="str" cm="1">
        <f t="array" ref="Z79">LEFT(INDEX($AB79:$EV79,0,MATCH($AA79,$AB79:$EV79,0)-1),(FIND("#",INDEX($AB79:$EV79,0,MATCH($AA79,$AB79:$EV79,0)-1),1)-1))</f>
        <v>Sehr gut</v>
      </c>
      <c r="AA79" s="10">
        <f>MAX(AF79,AK79,AP79,AU79,AZ79,BE79,BJ79,BO79,BT79,BY79,CD79,CI79,CN79,CS79,CX79,DC79,DH79,DM79,DR79,DW79,EB79,EG79,EL79,EQ79,EV79)</f>
        <v>92292</v>
      </c>
      <c r="AB79" s="5">
        <v>13455844</v>
      </c>
      <c r="AC79" s="4">
        <v>223.91877030000001</v>
      </c>
      <c r="AD79" s="5">
        <v>250565</v>
      </c>
      <c r="AE79" s="2" t="s">
        <v>151</v>
      </c>
      <c r="AF79" s="5">
        <v>34077</v>
      </c>
      <c r="AG79" s="6">
        <v>13455845</v>
      </c>
      <c r="AH79" s="7">
        <v>562.23805119999997</v>
      </c>
      <c r="AI79" s="6">
        <v>678621</v>
      </c>
      <c r="AJ79" s="8" t="s">
        <v>150</v>
      </c>
      <c r="AK79" s="6">
        <v>92292</v>
      </c>
    </row>
    <row r="80" spans="1:52" x14ac:dyDescent="0.3">
      <c r="A80">
        <v>652</v>
      </c>
      <c r="B80">
        <v>268989</v>
      </c>
      <c r="C80">
        <v>101342658</v>
      </c>
      <c r="D80">
        <v>10010249</v>
      </c>
      <c r="E80">
        <v>9081401</v>
      </c>
      <c r="F80">
        <v>0</v>
      </c>
      <c r="G80" t="s">
        <v>189</v>
      </c>
      <c r="H80">
        <v>29</v>
      </c>
      <c r="I80" t="s">
        <v>174</v>
      </c>
      <c r="K80" t="s">
        <v>409</v>
      </c>
      <c r="L80">
        <v>733</v>
      </c>
      <c r="M80" t="s">
        <v>148</v>
      </c>
      <c r="N80" t="s">
        <v>149</v>
      </c>
      <c r="O80" t="b">
        <v>1</v>
      </c>
      <c r="P80" t="b">
        <v>1</v>
      </c>
      <c r="Q80" s="1">
        <v>44401</v>
      </c>
      <c r="R80">
        <v>2586722</v>
      </c>
      <c r="S80">
        <v>1218698</v>
      </c>
      <c r="T80">
        <v>7.2636601774191796</v>
      </c>
      <c r="U80">
        <v>47.119137047975002</v>
      </c>
      <c r="V80">
        <v>1050025</v>
      </c>
      <c r="W80" s="10" cm="1">
        <f t="array" ref="W80">INDEX($AB80:$EV80,0,MATCH($AA80,$AB80:$EV80,0)-4)</f>
        <v>13453377</v>
      </c>
      <c r="X80" s="9" cm="1">
        <f t="array" ref="X80">INDEX($AB80:$EV80,0,MATCH($AA80,$AB80:$EV80,0)-3)</f>
        <v>523.74574089999999</v>
      </c>
      <c r="Y80" s="10" cm="1">
        <f t="array" ref="Y80">INDEX($AB80:$EV80,0,MATCH($AA80,$AB80:$EV80,0)-2)</f>
        <v>669347</v>
      </c>
      <c r="Z80" s="3" t="str" cm="1">
        <f t="array" ref="Z80">LEFT(INDEX($AB80:$EV80,0,MATCH($AA80,$AB80:$EV80,0)-1),(FIND("#",INDEX($AB80:$EV80,0,MATCH($AA80,$AB80:$EV80,0)-1),1)-1))</f>
        <v>Sehr gut</v>
      </c>
      <c r="AA80" s="10">
        <f>MAX(AF80,AK80,AP80,AU80,AZ80,BE80,BJ80,BO80,BT80,BY80,CD80,CI80,CN80,CS80,CX80,DC80,DH80,DM80,DR80,DW80,EB80,EG80,EL80,EQ80,EV80)</f>
        <v>91031</v>
      </c>
      <c r="AB80" s="5">
        <v>13453377</v>
      </c>
      <c r="AC80" s="4">
        <v>523.74574089999999</v>
      </c>
      <c r="AD80" s="5">
        <v>669347</v>
      </c>
      <c r="AE80" s="2" t="s">
        <v>150</v>
      </c>
      <c r="AF80" s="5">
        <v>91031</v>
      </c>
      <c r="AG80" s="6">
        <v>13453376</v>
      </c>
      <c r="AH80" s="7">
        <v>512.09062459999996</v>
      </c>
      <c r="AI80" s="6">
        <v>619630</v>
      </c>
      <c r="AJ80" s="8" t="s">
        <v>150</v>
      </c>
      <c r="AK80" s="6">
        <v>84270</v>
      </c>
    </row>
    <row r="81" spans="1:37" x14ac:dyDescent="0.3">
      <c r="A81">
        <v>107</v>
      </c>
      <c r="B81">
        <v>48333</v>
      </c>
      <c r="C81">
        <v>100849926</v>
      </c>
      <c r="D81">
        <v>10086639</v>
      </c>
      <c r="E81">
        <v>1383881</v>
      </c>
      <c r="F81">
        <v>0</v>
      </c>
      <c r="G81" t="s">
        <v>213</v>
      </c>
      <c r="H81">
        <v>2</v>
      </c>
      <c r="I81" t="s">
        <v>174</v>
      </c>
      <c r="K81" t="s">
        <v>409</v>
      </c>
      <c r="L81">
        <v>733</v>
      </c>
      <c r="M81" t="s">
        <v>148</v>
      </c>
      <c r="N81" t="s">
        <v>149</v>
      </c>
      <c r="O81" t="b">
        <v>1</v>
      </c>
      <c r="P81" t="b">
        <v>1</v>
      </c>
      <c r="Q81" s="1">
        <v>44401</v>
      </c>
      <c r="R81">
        <v>2586834</v>
      </c>
      <c r="S81">
        <v>1218891</v>
      </c>
      <c r="T81">
        <v>7.2651303800677498</v>
      </c>
      <c r="U81">
        <v>47.120875303938298</v>
      </c>
      <c r="V81">
        <v>3272735</v>
      </c>
      <c r="W81" s="10" cm="1">
        <f t="array" ref="W81">INDEX($AB81:$EV81,0,MATCH($AA81,$AB81:$EV81,0)-4)</f>
        <v>13455841</v>
      </c>
      <c r="X81" s="9" cm="1">
        <f t="array" ref="X81">INDEX($AB81:$EV81,0,MATCH($AA81,$AB81:$EV81,0)-3)</f>
        <v>533.23810820000006</v>
      </c>
      <c r="Y81" s="10" cm="1">
        <f t="array" ref="Y81">INDEX($AB81:$EV81,0,MATCH($AA81,$AB81:$EV81,0)-2)</f>
        <v>666548</v>
      </c>
      <c r="Z81" s="3" t="str" cm="1">
        <f t="array" ref="Z81">LEFT(INDEX($AB81:$EV81,0,MATCH($AA81,$AB81:$EV81,0)-1),(FIND("#",INDEX($AB81:$EV81,0,MATCH($AA81,$AB81:$EV81,0)-1),1)-1))</f>
        <v>Sehr gut</v>
      </c>
      <c r="AA81" s="10">
        <f>MAX(AF81,AK81,AP81,AU81,AZ81,BE81,BJ81,BO81,BT81,BY81,CD81,CI81,CN81,CS81,CX81,DC81,DH81,DM81,DR81,DW81,EB81,EG81,EL81,EQ81,EV81)</f>
        <v>90651</v>
      </c>
      <c r="AB81" s="5">
        <v>13455841</v>
      </c>
      <c r="AC81" s="4">
        <v>533.23810820000006</v>
      </c>
      <c r="AD81" s="5">
        <v>666548</v>
      </c>
      <c r="AE81" s="2" t="s">
        <v>150</v>
      </c>
      <c r="AF81" s="5">
        <v>90651</v>
      </c>
      <c r="AG81" s="6">
        <v>13455842</v>
      </c>
      <c r="AH81" s="7">
        <v>90.485649159999994</v>
      </c>
      <c r="AI81" s="6">
        <v>113198</v>
      </c>
      <c r="AJ81" s="8" t="s">
        <v>150</v>
      </c>
      <c r="AK81" s="6">
        <v>15395</v>
      </c>
    </row>
    <row r="82" spans="1:37" x14ac:dyDescent="0.3">
      <c r="A82">
        <v>217</v>
      </c>
      <c r="B82">
        <v>89633</v>
      </c>
      <c r="C82">
        <v>100863666</v>
      </c>
      <c r="D82">
        <v>10010260</v>
      </c>
      <c r="E82">
        <v>1383181</v>
      </c>
      <c r="F82">
        <v>0</v>
      </c>
      <c r="G82" t="s">
        <v>410</v>
      </c>
      <c r="H82">
        <v>38</v>
      </c>
      <c r="I82" t="s">
        <v>147</v>
      </c>
      <c r="K82" t="s">
        <v>409</v>
      </c>
      <c r="L82">
        <v>733</v>
      </c>
      <c r="M82" t="s">
        <v>148</v>
      </c>
      <c r="N82" t="s">
        <v>149</v>
      </c>
      <c r="O82" t="b">
        <v>1</v>
      </c>
      <c r="P82" t="b">
        <v>1</v>
      </c>
      <c r="Q82" s="1">
        <v>44401</v>
      </c>
      <c r="R82">
        <v>2587705</v>
      </c>
      <c r="S82">
        <v>1218899</v>
      </c>
      <c r="T82">
        <v>7.2766079972042403</v>
      </c>
      <c r="U82">
        <v>47.120964122011003</v>
      </c>
      <c r="V82">
        <v>702521</v>
      </c>
      <c r="W82" s="10" cm="1">
        <f t="array" ref="W82">INDEX($AB82:$EV82,0,MATCH($AA82,$AB82:$EV82,0)-4)</f>
        <v>13455945</v>
      </c>
      <c r="X82" s="9" cm="1">
        <f t="array" ref="X82">INDEX($AB82:$EV82,0,MATCH($AA82,$AB82:$EV82,0)-3)</f>
        <v>509.69440600000001</v>
      </c>
      <c r="Y82" s="10" cm="1">
        <f t="array" ref="Y82">INDEX($AB82:$EV82,0,MATCH($AA82,$AB82:$EV82,0)-2)</f>
        <v>628453</v>
      </c>
      <c r="Z82" s="3" t="str" cm="1">
        <f t="array" ref="Z82">LEFT(INDEX($AB82:$EV82,0,MATCH($AA82,$AB82:$EV82,0)-1),(FIND("#",INDEX($AB82:$EV82,0,MATCH($AA82,$AB82:$EV82,0)-1),1)-1))</f>
        <v>Sehr gut</v>
      </c>
      <c r="AA82" s="10">
        <f>MAX(AF82,AK82,AP82,AU82,AZ82,BE82,BJ82,BO82,BT82,BY82,CD82,CI82,CN82,CS82,CX82,DC82,DH82,DM82,DR82,DW82,EB82,EG82,EL82,EQ82,EV82)</f>
        <v>85470</v>
      </c>
      <c r="AB82" s="5">
        <v>13455945</v>
      </c>
      <c r="AC82" s="4">
        <v>509.69440600000001</v>
      </c>
      <c r="AD82" s="5">
        <v>628453</v>
      </c>
      <c r="AE82" s="2" t="s">
        <v>150</v>
      </c>
      <c r="AF82" s="5">
        <v>85470</v>
      </c>
    </row>
    <row r="83" spans="1:37" x14ac:dyDescent="0.3">
      <c r="A83">
        <v>501</v>
      </c>
      <c r="B83">
        <v>208616</v>
      </c>
      <c r="C83">
        <v>100863665</v>
      </c>
      <c r="D83">
        <v>10010260</v>
      </c>
      <c r="E83">
        <v>1383180</v>
      </c>
      <c r="F83">
        <v>0</v>
      </c>
      <c r="G83" t="s">
        <v>410</v>
      </c>
      <c r="H83">
        <v>36</v>
      </c>
      <c r="I83" t="s">
        <v>147</v>
      </c>
      <c r="K83" t="s">
        <v>409</v>
      </c>
      <c r="L83">
        <v>733</v>
      </c>
      <c r="M83" t="s">
        <v>148</v>
      </c>
      <c r="N83" t="s">
        <v>149</v>
      </c>
      <c r="O83" t="b">
        <v>1</v>
      </c>
      <c r="P83" t="b">
        <v>1</v>
      </c>
      <c r="Q83" s="1">
        <v>44401</v>
      </c>
      <c r="R83">
        <v>2587715</v>
      </c>
      <c r="S83">
        <v>1218892</v>
      </c>
      <c r="T83">
        <v>7.2767399667037704</v>
      </c>
      <c r="U83">
        <v>47.1209013449986</v>
      </c>
      <c r="V83">
        <v>702521</v>
      </c>
      <c r="W83" s="10" cm="1">
        <f t="array" ref="W83">INDEX($AB83:$EV83,0,MATCH($AA83,$AB83:$EV83,0)-4)</f>
        <v>13455945</v>
      </c>
      <c r="X83" s="9" cm="1">
        <f t="array" ref="X83">INDEX($AB83:$EV83,0,MATCH($AA83,$AB83:$EV83,0)-3)</f>
        <v>509.69440600000001</v>
      </c>
      <c r="Y83" s="10" cm="1">
        <f t="array" ref="Y83">INDEX($AB83:$EV83,0,MATCH($AA83,$AB83:$EV83,0)-2)</f>
        <v>628453</v>
      </c>
      <c r="Z83" s="3" t="str" cm="1">
        <f t="array" ref="Z83">LEFT(INDEX($AB83:$EV83,0,MATCH($AA83,$AB83:$EV83,0)-1),(FIND("#",INDEX($AB83:$EV83,0,MATCH($AA83,$AB83:$EV83,0)-1),1)-1))</f>
        <v>Sehr gut</v>
      </c>
      <c r="AA83" s="10">
        <f>MAX(AF83,AK83,AP83,AU83,AZ83,BE83,BJ83,BO83,BT83,BY83,CD83,CI83,CN83,CS83,CX83,DC83,DH83,DM83,DR83,DW83,EB83,EG83,EL83,EQ83,EV83)</f>
        <v>85470</v>
      </c>
      <c r="AB83" s="5">
        <v>13455945</v>
      </c>
      <c r="AC83" s="4">
        <v>509.69440600000001</v>
      </c>
      <c r="AD83" s="5">
        <v>628453</v>
      </c>
      <c r="AE83" s="2" t="s">
        <v>150</v>
      </c>
      <c r="AF83" s="5">
        <v>85470</v>
      </c>
    </row>
    <row r="84" spans="1:37" x14ac:dyDescent="0.3">
      <c r="A84">
        <v>695</v>
      </c>
      <c r="B84">
        <v>284577</v>
      </c>
      <c r="C84">
        <v>100863664</v>
      </c>
      <c r="D84">
        <v>10010260</v>
      </c>
      <c r="E84">
        <v>1383179</v>
      </c>
      <c r="F84">
        <v>0</v>
      </c>
      <c r="G84" t="s">
        <v>410</v>
      </c>
      <c r="H84">
        <v>34</v>
      </c>
      <c r="I84" t="s">
        <v>147</v>
      </c>
      <c r="K84" t="s">
        <v>409</v>
      </c>
      <c r="L84">
        <v>733</v>
      </c>
      <c r="M84" t="s">
        <v>148</v>
      </c>
      <c r="N84" t="s">
        <v>149</v>
      </c>
      <c r="O84" t="b">
        <v>1</v>
      </c>
      <c r="P84" t="b">
        <v>1</v>
      </c>
      <c r="Q84" s="1">
        <v>44401</v>
      </c>
      <c r="R84">
        <v>2587726</v>
      </c>
      <c r="S84">
        <v>1218884</v>
      </c>
      <c r="T84">
        <v>7.2768851409995898</v>
      </c>
      <c r="U84">
        <v>47.120829591655301</v>
      </c>
      <c r="V84">
        <v>702521</v>
      </c>
      <c r="W84" s="10" cm="1">
        <f t="array" ref="W84">INDEX($AB84:$EV84,0,MATCH($AA84,$AB84:$EV84,0)-4)</f>
        <v>13455945</v>
      </c>
      <c r="X84" s="9" cm="1">
        <f t="array" ref="X84">INDEX($AB84:$EV84,0,MATCH($AA84,$AB84:$EV84,0)-3)</f>
        <v>509.69440600000001</v>
      </c>
      <c r="Y84" s="10" cm="1">
        <f t="array" ref="Y84">INDEX($AB84:$EV84,0,MATCH($AA84,$AB84:$EV84,0)-2)</f>
        <v>628453</v>
      </c>
      <c r="Z84" s="3" t="str" cm="1">
        <f t="array" ref="Z84">LEFT(INDEX($AB84:$EV84,0,MATCH($AA84,$AB84:$EV84,0)-1),(FIND("#",INDEX($AB84:$EV84,0,MATCH($AA84,$AB84:$EV84,0)-1),1)-1))</f>
        <v>Sehr gut</v>
      </c>
      <c r="AA84" s="10">
        <f>MAX(AF84,AK84,AP84,AU84,AZ84,BE84,BJ84,BO84,BT84,BY84,CD84,CI84,CN84,CS84,CX84,DC84,DH84,DM84,DR84,DW84,EB84,EG84,EL84,EQ84,EV84)</f>
        <v>85470</v>
      </c>
      <c r="AB84" s="5">
        <v>13455945</v>
      </c>
      <c r="AC84" s="4">
        <v>509.69440600000001</v>
      </c>
      <c r="AD84" s="5">
        <v>628453</v>
      </c>
      <c r="AE84" s="2" t="s">
        <v>150</v>
      </c>
      <c r="AF84" s="5">
        <v>85470</v>
      </c>
    </row>
    <row r="85" spans="1:37" x14ac:dyDescent="0.3">
      <c r="A85">
        <v>508</v>
      </c>
      <c r="B85">
        <v>213264</v>
      </c>
      <c r="C85">
        <v>100849916</v>
      </c>
      <c r="D85">
        <v>10057933</v>
      </c>
      <c r="E85">
        <v>1383805</v>
      </c>
      <c r="F85">
        <v>0</v>
      </c>
      <c r="G85" t="s">
        <v>231</v>
      </c>
      <c r="H85">
        <v>40</v>
      </c>
      <c r="I85" t="s">
        <v>174</v>
      </c>
      <c r="K85" t="s">
        <v>409</v>
      </c>
      <c r="L85">
        <v>733</v>
      </c>
      <c r="M85" t="s">
        <v>148</v>
      </c>
      <c r="N85" t="s">
        <v>149</v>
      </c>
      <c r="O85" t="b">
        <v>1</v>
      </c>
      <c r="P85" t="b">
        <v>1</v>
      </c>
      <c r="Q85" s="1">
        <v>44401</v>
      </c>
      <c r="R85">
        <v>2586266</v>
      </c>
      <c r="S85">
        <v>1218866</v>
      </c>
      <c r="T85">
        <v>7.2576461761292901</v>
      </c>
      <c r="U85">
        <v>47.120638820710603</v>
      </c>
      <c r="V85">
        <v>2246670</v>
      </c>
      <c r="W85" s="10" cm="1">
        <f t="array" ref="W85">INDEX($AB85:$EV85,0,MATCH($AA85,$AB85:$EV85,0)-4)</f>
        <v>13455734</v>
      </c>
      <c r="X85" s="9" cm="1">
        <f t="array" ref="X85">INDEX($AB85:$EV85,0,MATCH($AA85,$AB85:$EV85,0)-3)</f>
        <v>474.63379659999998</v>
      </c>
      <c r="Y85" s="10" cm="1">
        <f t="array" ref="Y85">INDEX($AB85:$EV85,0,MATCH($AA85,$AB85:$EV85,0)-2)</f>
        <v>592343</v>
      </c>
      <c r="Z85" s="3" t="str" cm="1">
        <f t="array" ref="Z85">LEFT(INDEX($AB85:$EV85,0,MATCH($AA85,$AB85:$EV85,0)-1),(FIND("#",INDEX($AB85:$EV85,0,MATCH($AA85,$AB85:$EV85,0)-1),1)-1))</f>
        <v>Sehr gut</v>
      </c>
      <c r="AA85" s="10">
        <f>MAX(AF85,AK85,AP85,AU85,AZ85,BE85,BJ85,BO85,BT85,BY85,CD85,CI85,CN85,CS85,CX85,DC85,DH85,DM85,DR85,DW85,EB85,EG85,EL85,EQ85,EV85)</f>
        <v>80559</v>
      </c>
      <c r="AB85" s="5">
        <v>13455734</v>
      </c>
      <c r="AC85" s="4">
        <v>474.63379659999998</v>
      </c>
      <c r="AD85" s="5">
        <v>592343</v>
      </c>
      <c r="AE85" s="2" t="s">
        <v>150</v>
      </c>
      <c r="AF85" s="5">
        <v>80559</v>
      </c>
    </row>
    <row r="86" spans="1:37" x14ac:dyDescent="0.3">
      <c r="A86">
        <v>875</v>
      </c>
      <c r="B86">
        <v>2499030</v>
      </c>
      <c r="C86">
        <v>102883661</v>
      </c>
      <c r="D86">
        <v>10057933</v>
      </c>
      <c r="E86">
        <v>504032248</v>
      </c>
      <c r="F86">
        <v>0</v>
      </c>
      <c r="G86" t="s">
        <v>231</v>
      </c>
      <c r="H86">
        <v>52</v>
      </c>
      <c r="I86" t="s">
        <v>174</v>
      </c>
      <c r="K86" t="s">
        <v>409</v>
      </c>
      <c r="L86">
        <v>733</v>
      </c>
      <c r="M86" t="s">
        <v>148</v>
      </c>
      <c r="N86" t="s">
        <v>149</v>
      </c>
      <c r="O86" t="b">
        <v>1</v>
      </c>
      <c r="P86" t="b">
        <v>1</v>
      </c>
      <c r="Q86" s="1">
        <v>44401</v>
      </c>
      <c r="R86">
        <v>2586136</v>
      </c>
      <c r="S86">
        <v>1218881</v>
      </c>
      <c r="T86">
        <v>7.2559326117961103</v>
      </c>
      <c r="U86">
        <v>47.120771017009197</v>
      </c>
      <c r="V86">
        <v>3443385</v>
      </c>
      <c r="W86" s="10" cm="1">
        <f t="array" ref="W86">INDEX($AB86:$EV86,0,MATCH($AA86,$AB86:$EV86,0)-4)</f>
        <v>13455681</v>
      </c>
      <c r="X86" s="9" cm="1">
        <f t="array" ref="X86">INDEX($AB86:$EV86,0,MATCH($AA86,$AB86:$EV86,0)-3)</f>
        <v>464.79224399999998</v>
      </c>
      <c r="Y86" s="10" cm="1">
        <f t="array" ref="Y86">INDEX($AB86:$EV86,0,MATCH($AA86,$AB86:$EV86,0)-2)</f>
        <v>583314</v>
      </c>
      <c r="Z86" s="3" t="str" cm="1">
        <f t="array" ref="Z86">LEFT(INDEX($AB86:$EV86,0,MATCH($AA86,$AB86:$EV86,0)-1),(FIND("#",INDEX($AB86:$EV86,0,MATCH($AA86,$AB86:$EV86,0)-1),1)-1))</f>
        <v>Sehr gut</v>
      </c>
      <c r="AA86" s="10">
        <f>MAX(AF86,AK86,AP86,AU86,AZ86,BE86,BJ86,BO86,BT86,BY86,CD86,CI86,CN86,CS86,CX86,DC86,DH86,DM86,DR86,DW86,EB86,EG86,EL86,EQ86,EV86)</f>
        <v>79331</v>
      </c>
      <c r="AB86" s="5">
        <v>13455681</v>
      </c>
      <c r="AC86" s="4">
        <v>464.79224399999998</v>
      </c>
      <c r="AD86" s="5">
        <v>583314</v>
      </c>
      <c r="AE86" s="2" t="s">
        <v>150</v>
      </c>
      <c r="AF86" s="5">
        <v>79331</v>
      </c>
    </row>
    <row r="87" spans="1:37" x14ac:dyDescent="0.3">
      <c r="A87">
        <v>968</v>
      </c>
      <c r="B87">
        <v>2501402</v>
      </c>
      <c r="C87">
        <v>102883591</v>
      </c>
      <c r="D87">
        <v>10057928</v>
      </c>
      <c r="E87">
        <v>504032500</v>
      </c>
      <c r="F87">
        <v>0</v>
      </c>
      <c r="G87" t="s">
        <v>164</v>
      </c>
      <c r="H87" t="s">
        <v>336</v>
      </c>
      <c r="I87" t="s">
        <v>174</v>
      </c>
      <c r="K87" t="s">
        <v>409</v>
      </c>
      <c r="L87">
        <v>733</v>
      </c>
      <c r="M87" t="s">
        <v>148</v>
      </c>
      <c r="N87" t="s">
        <v>149</v>
      </c>
      <c r="O87" t="b">
        <v>1</v>
      </c>
      <c r="P87" t="b">
        <v>1</v>
      </c>
      <c r="Q87" s="1">
        <v>44401</v>
      </c>
      <c r="R87">
        <v>2587853</v>
      </c>
      <c r="S87">
        <v>1219194</v>
      </c>
      <c r="T87">
        <v>7.2785503255936002</v>
      </c>
      <c r="U87">
        <v>47.123620351352798</v>
      </c>
      <c r="V87">
        <v>1901394</v>
      </c>
      <c r="W87" s="10" cm="1">
        <f t="array" ref="W87">INDEX($AB87:$EV87,0,MATCH($AA87,$AB87:$EV87,0)-4)</f>
        <v>13459034</v>
      </c>
      <c r="X87" s="9" cm="1">
        <f t="array" ref="X87">INDEX($AB87:$EV87,0,MATCH($AA87,$AB87:$EV87,0)-3)</f>
        <v>478.70753450000001</v>
      </c>
      <c r="Y87" s="10" cm="1">
        <f t="array" ref="Y87">INDEX($AB87:$EV87,0,MATCH($AA87,$AB87:$EV87,0)-2)</f>
        <v>580194</v>
      </c>
      <c r="Z87" s="3" t="str" cm="1">
        <f t="array" ref="Z87">LEFT(INDEX($AB87:$EV87,0,MATCH($AA87,$AB87:$EV87,0)-1),(FIND("#",INDEX($AB87:$EV87,0,MATCH($AA87,$AB87:$EV87,0)-1),1)-1))</f>
        <v>Sehr gut</v>
      </c>
      <c r="AA87" s="10">
        <f>MAX(AF87,AK87,AP87,AU87,AZ87,BE87,BJ87,BO87,BT87,BY87,CD87,CI87,CN87,CS87,CX87,DC87,DH87,DM87,DR87,DW87,EB87,EG87,EL87,EQ87,EV87)</f>
        <v>78906</v>
      </c>
      <c r="AB87" s="5">
        <v>13459034</v>
      </c>
      <c r="AC87" s="4">
        <v>478.70753450000001</v>
      </c>
      <c r="AD87" s="5">
        <v>580194</v>
      </c>
      <c r="AE87" s="2" t="s">
        <v>150</v>
      </c>
      <c r="AF87" s="5">
        <v>78906</v>
      </c>
    </row>
    <row r="88" spans="1:37" x14ac:dyDescent="0.3">
      <c r="A88">
        <v>493</v>
      </c>
      <c r="B88">
        <v>201587</v>
      </c>
      <c r="C88">
        <v>100849948</v>
      </c>
      <c r="D88">
        <v>10057929</v>
      </c>
      <c r="E88">
        <v>1384037</v>
      </c>
      <c r="F88">
        <v>0</v>
      </c>
      <c r="G88" t="s">
        <v>178</v>
      </c>
      <c r="H88">
        <v>9</v>
      </c>
      <c r="I88" t="s">
        <v>174</v>
      </c>
      <c r="K88" t="s">
        <v>409</v>
      </c>
      <c r="L88">
        <v>733</v>
      </c>
      <c r="M88" t="s">
        <v>148</v>
      </c>
      <c r="N88" t="s">
        <v>149</v>
      </c>
      <c r="O88" t="b">
        <v>1</v>
      </c>
      <c r="P88" t="b">
        <v>1</v>
      </c>
      <c r="Q88" s="1">
        <v>44401</v>
      </c>
      <c r="R88">
        <v>2587617</v>
      </c>
      <c r="S88">
        <v>1219557</v>
      </c>
      <c r="T88">
        <v>7.2754301967547104</v>
      </c>
      <c r="U88">
        <v>47.1268810745891</v>
      </c>
      <c r="V88">
        <v>216793</v>
      </c>
      <c r="W88" s="10" cm="1">
        <f t="array" ref="W88">INDEX($AB88:$EV88,0,MATCH($AA88,$AB88:$EV88,0)-4)</f>
        <v>13466124</v>
      </c>
      <c r="X88" s="9" cm="1">
        <f t="array" ref="X88">INDEX($AB88:$EV88,0,MATCH($AA88,$AB88:$EV88,0)-3)</f>
        <v>415.43214540000002</v>
      </c>
      <c r="Y88" s="10" cm="1">
        <f t="array" ref="Y88">INDEX($AB88:$EV88,0,MATCH($AA88,$AB88:$EV88,0)-2)</f>
        <v>579528</v>
      </c>
      <c r="Z88" s="3" t="str" cm="1">
        <f t="array" ref="Z88">LEFT(INDEX($AB88:$EV88,0,MATCH($AA88,$AB88:$EV88,0)-1),(FIND("#",INDEX($AB88:$EV88,0,MATCH($AA88,$AB88:$EV88,0)-1),1)-1))</f>
        <v>Sehr gut</v>
      </c>
      <c r="AA88" s="10">
        <f>MAX(AF88,AK88,AP88,AU88,AZ88,BE88,BJ88,BO88,BT88,BY88,CD88,CI88,CN88,CS88,CX88,DC88,DH88,DM88,DR88,DW88,EB88,EG88,EL88,EQ88,EV88)</f>
        <v>78816</v>
      </c>
      <c r="AB88" s="5">
        <v>13466124</v>
      </c>
      <c r="AC88" s="4">
        <v>415.43214540000002</v>
      </c>
      <c r="AD88" s="5">
        <v>579528</v>
      </c>
      <c r="AE88" s="2" t="s">
        <v>150</v>
      </c>
      <c r="AF88" s="5">
        <v>78816</v>
      </c>
      <c r="AG88" s="6">
        <v>13466125</v>
      </c>
      <c r="AH88" s="7">
        <v>416.00037409999999</v>
      </c>
      <c r="AI88" s="6">
        <v>426816</v>
      </c>
      <c r="AJ88" s="8" t="s">
        <v>151</v>
      </c>
      <c r="AK88" s="6">
        <v>58047</v>
      </c>
    </row>
    <row r="89" spans="1:37" x14ac:dyDescent="0.3">
      <c r="A89">
        <v>548</v>
      </c>
      <c r="B89">
        <v>226121</v>
      </c>
      <c r="C89">
        <v>100848717</v>
      </c>
      <c r="D89">
        <v>10057932</v>
      </c>
      <c r="E89">
        <v>1383894</v>
      </c>
      <c r="F89">
        <v>0</v>
      </c>
      <c r="G89" t="s">
        <v>206</v>
      </c>
      <c r="H89" t="s">
        <v>203</v>
      </c>
      <c r="I89" t="s">
        <v>174</v>
      </c>
      <c r="K89" t="s">
        <v>409</v>
      </c>
      <c r="L89">
        <v>733</v>
      </c>
      <c r="M89" t="s">
        <v>148</v>
      </c>
      <c r="N89" t="s">
        <v>149</v>
      </c>
      <c r="O89" t="b">
        <v>1</v>
      </c>
      <c r="P89" t="b">
        <v>1</v>
      </c>
      <c r="Q89" s="1">
        <v>44401</v>
      </c>
      <c r="R89">
        <v>2587522</v>
      </c>
      <c r="S89">
        <v>1219308</v>
      </c>
      <c r="T89">
        <v>7.2741850913936803</v>
      </c>
      <c r="U89">
        <v>47.124639564813798</v>
      </c>
      <c r="V89">
        <v>3637083</v>
      </c>
      <c r="W89" s="10" cm="1">
        <f t="array" ref="W89">INDEX($AB89:$EV89,0,MATCH($AA89,$AB89:$EV89,0)-4)</f>
        <v>13462183</v>
      </c>
      <c r="X89" s="9" cm="1">
        <f t="array" ref="X89">INDEX($AB89:$EV89,0,MATCH($AA89,$AB89:$EV89,0)-3)</f>
        <v>458.96096660000001</v>
      </c>
      <c r="Y89" s="10" cm="1">
        <f t="array" ref="Y89">INDEX($AB89:$EV89,0,MATCH($AA89,$AB89:$EV89,0)-2)</f>
        <v>575078</v>
      </c>
      <c r="Z89" s="3" t="str" cm="1">
        <f t="array" ref="Z89">LEFT(INDEX($AB89:$EV89,0,MATCH($AA89,$AB89:$EV89,0)-1),(FIND("#",INDEX($AB89:$EV89,0,MATCH($AA89,$AB89:$EV89,0)-1),1)-1))</f>
        <v>Sehr gut</v>
      </c>
      <c r="AA89" s="10">
        <f>MAX(AF89,AK89,AP89,AU89,AZ89,BE89,BJ89,BO89,BT89,BY89,CD89,CI89,CN89,CS89,CX89,DC89,DH89,DM89,DR89,DW89,EB89,EG89,EL89,EQ89,EV89)</f>
        <v>78211</v>
      </c>
      <c r="AB89" s="5">
        <v>13462183</v>
      </c>
      <c r="AC89" s="4">
        <v>458.96096660000001</v>
      </c>
      <c r="AD89" s="5">
        <v>575078</v>
      </c>
      <c r="AE89" s="2" t="s">
        <v>150</v>
      </c>
      <c r="AF89" s="5">
        <v>78211</v>
      </c>
    </row>
    <row r="90" spans="1:37" x14ac:dyDescent="0.3">
      <c r="A90">
        <v>163</v>
      </c>
      <c r="B90">
        <v>65577</v>
      </c>
      <c r="C90">
        <v>101962820</v>
      </c>
      <c r="D90">
        <v>10086642</v>
      </c>
      <c r="E90">
        <v>1383778</v>
      </c>
      <c r="F90">
        <v>0</v>
      </c>
      <c r="G90" t="s">
        <v>170</v>
      </c>
      <c r="H90">
        <v>9</v>
      </c>
      <c r="I90" t="s">
        <v>174</v>
      </c>
      <c r="K90" t="s">
        <v>409</v>
      </c>
      <c r="L90">
        <v>733</v>
      </c>
      <c r="M90" t="s">
        <v>148</v>
      </c>
      <c r="N90" t="s">
        <v>149</v>
      </c>
      <c r="O90" t="b">
        <v>1</v>
      </c>
      <c r="P90" t="b">
        <v>1</v>
      </c>
      <c r="Q90" s="1">
        <v>44401</v>
      </c>
      <c r="R90">
        <v>2587252</v>
      </c>
      <c r="S90">
        <v>1218915</v>
      </c>
      <c r="T90">
        <v>7.2706380048386601</v>
      </c>
      <c r="U90">
        <v>47.121099414239097</v>
      </c>
      <c r="V90">
        <v>2014800</v>
      </c>
      <c r="W90" s="10" cm="1">
        <f t="array" ref="W90">INDEX($AB90:$EV90,0,MATCH($AA90,$AB90:$EV90,0)-4)</f>
        <v>13455897</v>
      </c>
      <c r="X90" s="9" cm="1">
        <f t="array" ref="X90">INDEX($AB90:$EV90,0,MATCH($AA90,$AB90:$EV90,0)-3)</f>
        <v>481.7131713</v>
      </c>
      <c r="Y90" s="10" cm="1">
        <f t="array" ref="Y90">INDEX($AB90:$EV90,0,MATCH($AA90,$AB90:$EV90,0)-2)</f>
        <v>573239</v>
      </c>
      <c r="Z90" s="3" t="str" cm="1">
        <f t="array" ref="Z90">LEFT(INDEX($AB90:$EV90,0,MATCH($AA90,$AB90:$EV90,0)-1),(FIND("#",INDEX($AB90:$EV90,0,MATCH($AA90,$AB90:$EV90,0)-1),1)-1))</f>
        <v>Gut</v>
      </c>
      <c r="AA90" s="10">
        <f>MAX(AF90,AK90,AP90,AU90,AZ90,BE90,BJ90,BO90,BT90,BY90,CD90,CI90,CN90,CS90,CX90,DC90,DH90,DM90,DR90,DW90,EB90,EG90,EL90,EQ90,EV90)</f>
        <v>77961</v>
      </c>
      <c r="AB90" s="5">
        <v>13455897</v>
      </c>
      <c r="AC90" s="4">
        <v>481.7131713</v>
      </c>
      <c r="AD90" s="5">
        <v>573239</v>
      </c>
      <c r="AE90" s="2" t="s">
        <v>151</v>
      </c>
      <c r="AF90" s="5">
        <v>77961</v>
      </c>
    </row>
    <row r="91" spans="1:37" x14ac:dyDescent="0.3">
      <c r="A91">
        <v>1017</v>
      </c>
      <c r="B91">
        <v>2502668</v>
      </c>
      <c r="C91">
        <v>102883778</v>
      </c>
      <c r="D91">
        <v>10086642</v>
      </c>
      <c r="E91">
        <v>504032223</v>
      </c>
      <c r="F91">
        <v>0</v>
      </c>
      <c r="G91" t="s">
        <v>170</v>
      </c>
      <c r="H91">
        <v>15</v>
      </c>
      <c r="I91" t="s">
        <v>174</v>
      </c>
      <c r="K91" t="s">
        <v>409</v>
      </c>
      <c r="L91">
        <v>733</v>
      </c>
      <c r="M91" t="s">
        <v>148</v>
      </c>
      <c r="N91" t="s">
        <v>149</v>
      </c>
      <c r="O91" t="b">
        <v>1</v>
      </c>
      <c r="P91" t="b">
        <v>1</v>
      </c>
      <c r="Q91" s="1">
        <v>44401</v>
      </c>
      <c r="R91">
        <v>2586619</v>
      </c>
      <c r="S91">
        <v>1218927</v>
      </c>
      <c r="T91">
        <v>7.2622960882471101</v>
      </c>
      <c r="U91">
        <v>47.121194780126601</v>
      </c>
      <c r="V91">
        <v>2968945</v>
      </c>
      <c r="W91" s="10" cm="1">
        <f t="array" ref="W91">INDEX($AB91:$EV91,0,MATCH($AA91,$AB91:$EV91,0)-4)</f>
        <v>13455810</v>
      </c>
      <c r="X91" s="9" cm="1">
        <f t="array" ref="X91">INDEX($AB91:$EV91,0,MATCH($AA91,$AB91:$EV91,0)-3)</f>
        <v>452.4734717</v>
      </c>
      <c r="Y91" s="10" cm="1">
        <f t="array" ref="Y91">INDEX($AB91:$EV91,0,MATCH($AA91,$AB91:$EV91,0)-2)</f>
        <v>571474</v>
      </c>
      <c r="Z91" s="3" t="str" cm="1">
        <f t="array" ref="Z91">LEFT(INDEX($AB91:$EV91,0,MATCH($AA91,$AB91:$EV91,0)-1),(FIND("#",INDEX($AB91:$EV91,0,MATCH($AA91,$AB91:$EV91,0)-1),1)-1))</f>
        <v>Sehr gut</v>
      </c>
      <c r="AA91" s="10">
        <f>MAX(AF91,AK91,AP91,AU91,AZ91,BE91,BJ91,BO91,BT91,BY91,CD91,CI91,CN91,CS91,CX91,DC91,DH91,DM91,DR91,DW91,EB91,EG91,EL91,EQ91,EV91)</f>
        <v>77720</v>
      </c>
      <c r="AB91" s="5">
        <v>13455809</v>
      </c>
      <c r="AC91" s="4">
        <v>459.51528610000003</v>
      </c>
      <c r="AD91" s="5">
        <v>567042</v>
      </c>
      <c r="AE91" s="2" t="s">
        <v>150</v>
      </c>
      <c r="AF91" s="5">
        <v>77118</v>
      </c>
      <c r="AG91" s="6">
        <v>13455810</v>
      </c>
      <c r="AH91" s="7">
        <v>452.4734717</v>
      </c>
      <c r="AI91" s="6">
        <v>571474</v>
      </c>
      <c r="AJ91" s="8" t="s">
        <v>150</v>
      </c>
      <c r="AK91" s="6">
        <v>77720</v>
      </c>
    </row>
    <row r="92" spans="1:37" x14ac:dyDescent="0.3">
      <c r="A92">
        <v>737</v>
      </c>
      <c r="B92">
        <v>299881</v>
      </c>
      <c r="C92">
        <v>101964974</v>
      </c>
      <c r="D92">
        <v>10109853</v>
      </c>
      <c r="E92">
        <v>1383872</v>
      </c>
      <c r="F92">
        <v>0</v>
      </c>
      <c r="G92" t="s">
        <v>276</v>
      </c>
      <c r="H92">
        <v>18</v>
      </c>
      <c r="I92" t="s">
        <v>174</v>
      </c>
      <c r="K92" t="s">
        <v>409</v>
      </c>
      <c r="L92">
        <v>733</v>
      </c>
      <c r="M92" t="s">
        <v>148</v>
      </c>
      <c r="N92" t="s">
        <v>149</v>
      </c>
      <c r="O92" t="b">
        <v>1</v>
      </c>
      <c r="P92" t="b">
        <v>1</v>
      </c>
      <c r="Q92" s="1">
        <v>44401</v>
      </c>
      <c r="R92">
        <v>2586810</v>
      </c>
      <c r="S92">
        <v>1219058</v>
      </c>
      <c r="T92">
        <v>7.2648092079046096</v>
      </c>
      <c r="U92">
        <v>47.122376961549598</v>
      </c>
      <c r="V92">
        <v>2592968</v>
      </c>
      <c r="W92" s="10" cm="1">
        <f t="array" ref="W92">INDEX($AB92:$EV92,0,MATCH($AA92,$AB92:$EV92,0)-4)</f>
        <v>13458718</v>
      </c>
      <c r="X92" s="9" cm="1">
        <f t="array" ref="X92">INDEX($AB92:$EV92,0,MATCH($AA92,$AB92:$EV92,0)-3)</f>
        <v>455.55266419999998</v>
      </c>
      <c r="Y92" s="10" cm="1">
        <f t="array" ref="Y92">INDEX($AB92:$EV92,0,MATCH($AA92,$AB92:$EV92,0)-2)</f>
        <v>569896</v>
      </c>
      <c r="Z92" s="3" t="str" cm="1">
        <f t="array" ref="Z92">LEFT(INDEX($AB92:$EV92,0,MATCH($AA92,$AB92:$EV92,0)-1),(FIND("#",INDEX($AB92:$EV92,0,MATCH($AA92,$AB92:$EV92,0)-1),1)-1))</f>
        <v>Sehr gut</v>
      </c>
      <c r="AA92" s="10">
        <f>MAX(AF92,AK92,AP92,AU92,AZ92,BE92,BJ92,BO92,BT92,BY92,CD92,CI92,CN92,CS92,CX92,DC92,DH92,DM92,DR92,DW92,EB92,EG92,EL92,EQ92,EV92)</f>
        <v>77506</v>
      </c>
      <c r="AB92" s="5">
        <v>13458718</v>
      </c>
      <c r="AC92" s="4">
        <v>455.55266419999998</v>
      </c>
      <c r="AD92" s="5">
        <v>569896</v>
      </c>
      <c r="AE92" s="2" t="s">
        <v>150</v>
      </c>
      <c r="AF92" s="5">
        <v>77506</v>
      </c>
    </row>
    <row r="93" spans="1:37" x14ac:dyDescent="0.3">
      <c r="A93">
        <v>105</v>
      </c>
      <c r="B93">
        <v>47655</v>
      </c>
      <c r="C93">
        <v>100901708</v>
      </c>
      <c r="D93">
        <v>10010246</v>
      </c>
      <c r="E93">
        <v>1383272</v>
      </c>
      <c r="F93">
        <v>0</v>
      </c>
      <c r="G93" t="s">
        <v>156</v>
      </c>
      <c r="H93" t="s">
        <v>211</v>
      </c>
      <c r="I93" t="s">
        <v>147</v>
      </c>
      <c r="K93" t="s">
        <v>409</v>
      </c>
      <c r="L93">
        <v>733</v>
      </c>
      <c r="M93" t="s">
        <v>148</v>
      </c>
      <c r="N93" t="s">
        <v>149</v>
      </c>
      <c r="O93" t="b">
        <v>1</v>
      </c>
      <c r="P93" t="b">
        <v>1</v>
      </c>
      <c r="Q93" s="1">
        <v>44401</v>
      </c>
      <c r="R93">
        <v>2586866</v>
      </c>
      <c r="S93">
        <v>1219286</v>
      </c>
      <c r="T93">
        <v>7.26554051347801</v>
      </c>
      <c r="U93">
        <v>47.124428904961398</v>
      </c>
      <c r="V93">
        <v>1777003</v>
      </c>
      <c r="W93" s="10" cm="1">
        <f t="array" ref="W93">INDEX($AB93:$EV93,0,MATCH($AA93,$AB93:$EV93,0)-4)</f>
        <v>13461463</v>
      </c>
      <c r="X93" s="9" cm="1">
        <f t="array" ref="X93">INDEX($AB93:$EV93,0,MATCH($AA93,$AB93:$EV93,0)-3)</f>
        <v>450.65195199999999</v>
      </c>
      <c r="Y93" s="10" cm="1">
        <f t="array" ref="Y93">INDEX($AB93:$EV93,0,MATCH($AA93,$AB93:$EV93,0)-2)</f>
        <v>565568</v>
      </c>
      <c r="Z93" s="3" t="str" cm="1">
        <f t="array" ref="Z93">LEFT(INDEX($AB93:$EV93,0,MATCH($AA93,$AB93:$EV93,0)-1),(FIND("#",INDEX($AB93:$EV93,0,MATCH($AA93,$AB93:$EV93,0)-1),1)-1))</f>
        <v>Sehr gut</v>
      </c>
      <c r="AA93" s="10">
        <f>MAX(AF93,AK93,AP93,AU93,AZ93,BE93,BJ93,BO93,BT93,BY93,CD93,CI93,CN93,CS93,CX93,DC93,DH93,DM93,DR93,DW93,EB93,EG93,EL93,EQ93,EV93)</f>
        <v>76917</v>
      </c>
      <c r="AB93" s="5">
        <v>13461463</v>
      </c>
      <c r="AC93" s="4">
        <v>450.65195199999999</v>
      </c>
      <c r="AD93" s="5">
        <v>565568</v>
      </c>
      <c r="AE93" s="2" t="s">
        <v>150</v>
      </c>
      <c r="AF93" s="5">
        <v>76917</v>
      </c>
    </row>
    <row r="94" spans="1:37" x14ac:dyDescent="0.3">
      <c r="A94">
        <v>185</v>
      </c>
      <c r="B94">
        <v>76510</v>
      </c>
      <c r="C94">
        <v>100901707</v>
      </c>
      <c r="D94">
        <v>10010246</v>
      </c>
      <c r="E94">
        <v>1383271</v>
      </c>
      <c r="F94">
        <v>0</v>
      </c>
      <c r="G94" t="s">
        <v>156</v>
      </c>
      <c r="H94">
        <v>80</v>
      </c>
      <c r="I94" t="s">
        <v>147</v>
      </c>
      <c r="K94" t="s">
        <v>409</v>
      </c>
      <c r="L94">
        <v>733</v>
      </c>
      <c r="M94" t="s">
        <v>148</v>
      </c>
      <c r="N94" t="s">
        <v>149</v>
      </c>
      <c r="O94" t="b">
        <v>1</v>
      </c>
      <c r="P94" t="b">
        <v>1</v>
      </c>
      <c r="Q94" s="1">
        <v>44401</v>
      </c>
      <c r="R94">
        <v>2586850</v>
      </c>
      <c r="S94">
        <v>1219285</v>
      </c>
      <c r="T94">
        <v>7.2653296845388597</v>
      </c>
      <c r="U94">
        <v>47.124419590450998</v>
      </c>
      <c r="V94">
        <v>1777003</v>
      </c>
      <c r="W94" s="10" cm="1">
        <f t="array" ref="W94">INDEX($AB94:$EV94,0,MATCH($AA94,$AB94:$EV94,0)-4)</f>
        <v>13461463</v>
      </c>
      <c r="X94" s="9" cm="1">
        <f t="array" ref="X94">INDEX($AB94:$EV94,0,MATCH($AA94,$AB94:$EV94,0)-3)</f>
        <v>450.65195199999999</v>
      </c>
      <c r="Y94" s="10" cm="1">
        <f t="array" ref="Y94">INDEX($AB94:$EV94,0,MATCH($AA94,$AB94:$EV94,0)-2)</f>
        <v>565568</v>
      </c>
      <c r="Z94" s="3" t="str" cm="1">
        <f t="array" ref="Z94">LEFT(INDEX($AB94:$EV94,0,MATCH($AA94,$AB94:$EV94,0)-1),(FIND("#",INDEX($AB94:$EV94,0,MATCH($AA94,$AB94:$EV94,0)-1),1)-1))</f>
        <v>Sehr gut</v>
      </c>
      <c r="AA94" s="10">
        <f>MAX(AF94,AK94,AP94,AU94,AZ94,BE94,BJ94,BO94,BT94,BY94,CD94,CI94,CN94,CS94,CX94,DC94,DH94,DM94,DR94,DW94,EB94,EG94,EL94,EQ94,EV94)</f>
        <v>76917</v>
      </c>
      <c r="AB94" s="5">
        <v>13461463</v>
      </c>
      <c r="AC94" s="4">
        <v>450.65195199999999</v>
      </c>
      <c r="AD94" s="5">
        <v>565568</v>
      </c>
      <c r="AE94" s="2" t="s">
        <v>150</v>
      </c>
      <c r="AF94" s="5">
        <v>76917</v>
      </c>
    </row>
    <row r="95" spans="1:37" x14ac:dyDescent="0.3">
      <c r="A95">
        <v>351</v>
      </c>
      <c r="B95">
        <v>148515</v>
      </c>
      <c r="C95">
        <v>102213143</v>
      </c>
      <c r="D95">
        <v>10010246</v>
      </c>
      <c r="E95">
        <v>1383275</v>
      </c>
      <c r="F95">
        <v>0</v>
      </c>
      <c r="G95" t="s">
        <v>156</v>
      </c>
      <c r="H95">
        <v>86</v>
      </c>
      <c r="I95" t="s">
        <v>147</v>
      </c>
      <c r="K95" t="s">
        <v>409</v>
      </c>
      <c r="L95">
        <v>733</v>
      </c>
      <c r="M95" t="s">
        <v>148</v>
      </c>
      <c r="N95" t="s">
        <v>149</v>
      </c>
      <c r="O95" t="b">
        <v>1</v>
      </c>
      <c r="P95" t="b">
        <v>1</v>
      </c>
      <c r="Q95" s="1">
        <v>44401</v>
      </c>
      <c r="R95">
        <v>2586775</v>
      </c>
      <c r="S95">
        <v>1219267</v>
      </c>
      <c r="T95">
        <v>7.2643418170074101</v>
      </c>
      <c r="U95">
        <v>47.124256179782499</v>
      </c>
      <c r="V95">
        <v>3648263</v>
      </c>
      <c r="W95" s="10" cm="1">
        <f t="array" ref="W95">INDEX($AB95:$EV95,0,MATCH($AA95,$AB95:$EV95,0)-4)</f>
        <v>13461432</v>
      </c>
      <c r="X95" s="9" cm="1">
        <f t="array" ref="X95">INDEX($AB95:$EV95,0,MATCH($AA95,$AB95:$EV95,0)-3)</f>
        <v>449.03141799999997</v>
      </c>
      <c r="Y95" s="10" cm="1">
        <f t="array" ref="Y95">INDEX($AB95:$EV95,0,MATCH($AA95,$AB95:$EV95,0)-2)</f>
        <v>563085</v>
      </c>
      <c r="Z95" s="3" t="str" cm="1">
        <f t="array" ref="Z95">LEFT(INDEX($AB95:$EV95,0,MATCH($AA95,$AB95:$EV95,0)-1),(FIND("#",INDEX($AB95:$EV95,0,MATCH($AA95,$AB95:$EV95,0)-1),1)-1))</f>
        <v>Sehr gut</v>
      </c>
      <c r="AA95" s="10">
        <f>MAX(AF95,AK95,AP95,AU95,AZ95,BE95,BJ95,BO95,BT95,BY95,CD95,CI95,CN95,CS95,CX95,DC95,DH95,DM95,DR95,DW95,EB95,EG95,EL95,EQ95,EV95)</f>
        <v>76580</v>
      </c>
      <c r="AB95" s="5">
        <v>13461432</v>
      </c>
      <c r="AC95" s="4">
        <v>449.03141799999997</v>
      </c>
      <c r="AD95" s="5">
        <v>563085</v>
      </c>
      <c r="AE95" s="2" t="s">
        <v>150</v>
      </c>
      <c r="AF95" s="5">
        <v>76580</v>
      </c>
    </row>
    <row r="96" spans="1:37" x14ac:dyDescent="0.3">
      <c r="A96">
        <v>442</v>
      </c>
      <c r="B96">
        <v>183862</v>
      </c>
      <c r="C96">
        <v>100901710</v>
      </c>
      <c r="D96">
        <v>10010246</v>
      </c>
      <c r="E96">
        <v>1383276</v>
      </c>
      <c r="F96">
        <v>0</v>
      </c>
      <c r="G96" t="s">
        <v>156</v>
      </c>
      <c r="H96" t="s">
        <v>261</v>
      </c>
      <c r="I96" t="s">
        <v>147</v>
      </c>
      <c r="K96" t="s">
        <v>409</v>
      </c>
      <c r="L96">
        <v>733</v>
      </c>
      <c r="M96" t="s">
        <v>148</v>
      </c>
      <c r="N96" t="s">
        <v>149</v>
      </c>
      <c r="O96" t="b">
        <v>1</v>
      </c>
      <c r="P96" t="b">
        <v>1</v>
      </c>
      <c r="Q96" s="1">
        <v>44401</v>
      </c>
      <c r="R96">
        <v>2586781</v>
      </c>
      <c r="S96">
        <v>1219282</v>
      </c>
      <c r="T96">
        <v>7.2644204469351097</v>
      </c>
      <c r="U96">
        <v>47.1243912229126</v>
      </c>
      <c r="V96">
        <v>3648263</v>
      </c>
      <c r="W96" s="10" cm="1">
        <f t="array" ref="W96">INDEX($AB96:$EV96,0,MATCH($AA96,$AB96:$EV96,0)-4)</f>
        <v>13461432</v>
      </c>
      <c r="X96" s="9" cm="1">
        <f t="array" ref="X96">INDEX($AB96:$EV96,0,MATCH($AA96,$AB96:$EV96,0)-3)</f>
        <v>449.03141799999997</v>
      </c>
      <c r="Y96" s="10" cm="1">
        <f t="array" ref="Y96">INDEX($AB96:$EV96,0,MATCH($AA96,$AB96:$EV96,0)-2)</f>
        <v>563085</v>
      </c>
      <c r="Z96" s="3" t="str" cm="1">
        <f t="array" ref="Z96">LEFT(INDEX($AB96:$EV96,0,MATCH($AA96,$AB96:$EV96,0)-1),(FIND("#",INDEX($AB96:$EV96,0,MATCH($AA96,$AB96:$EV96,0)-1),1)-1))</f>
        <v>Sehr gut</v>
      </c>
      <c r="AA96" s="10">
        <f>MAX(AF96,AK96,AP96,AU96,AZ96,BE96,BJ96,BO96,BT96,BY96,CD96,CI96,CN96,CS96,CX96,DC96,DH96,DM96,DR96,DW96,EB96,EG96,EL96,EQ96,EV96)</f>
        <v>76580</v>
      </c>
      <c r="AB96" s="5">
        <v>13461432</v>
      </c>
      <c r="AC96" s="4">
        <v>449.03141799999997</v>
      </c>
      <c r="AD96" s="5">
        <v>563085</v>
      </c>
      <c r="AE96" s="2" t="s">
        <v>150</v>
      </c>
      <c r="AF96" s="5">
        <v>76580</v>
      </c>
    </row>
    <row r="97" spans="1:62" x14ac:dyDescent="0.3">
      <c r="A97">
        <v>783</v>
      </c>
      <c r="B97">
        <v>317565</v>
      </c>
      <c r="C97">
        <v>100849925</v>
      </c>
      <c r="D97">
        <v>10086639</v>
      </c>
      <c r="E97">
        <v>1383880</v>
      </c>
      <c r="F97">
        <v>0</v>
      </c>
      <c r="G97" t="s">
        <v>213</v>
      </c>
      <c r="H97">
        <v>4</v>
      </c>
      <c r="I97" t="s">
        <v>174</v>
      </c>
      <c r="K97" t="s">
        <v>409</v>
      </c>
      <c r="L97">
        <v>733</v>
      </c>
      <c r="M97" t="s">
        <v>148</v>
      </c>
      <c r="N97" t="s">
        <v>149</v>
      </c>
      <c r="O97" t="b">
        <v>1</v>
      </c>
      <c r="P97" t="b">
        <v>1</v>
      </c>
      <c r="Q97" s="1">
        <v>44401</v>
      </c>
      <c r="R97">
        <v>2586834</v>
      </c>
      <c r="S97">
        <v>1218831</v>
      </c>
      <c r="T97">
        <v>7.2651321393828701</v>
      </c>
      <c r="U97">
        <v>47.120335613365803</v>
      </c>
      <c r="V97">
        <v>1954249</v>
      </c>
      <c r="W97" s="10" cm="1">
        <f t="array" ref="W97">INDEX($AB97:$EV97,0,MATCH($AA97,$AB97:$EV97,0)-4)</f>
        <v>13455839</v>
      </c>
      <c r="X97" s="9" cm="1">
        <f t="array" ref="X97">INDEX($AB97:$EV97,0,MATCH($AA97,$AB97:$EV97,0)-3)</f>
        <v>449.9336697</v>
      </c>
      <c r="Y97" s="10" cm="1">
        <f t="array" ref="Y97">INDEX($AB97:$EV97,0,MATCH($AA97,$AB97:$EV97,0)-2)</f>
        <v>549819</v>
      </c>
      <c r="Z97" s="3" t="str" cm="1">
        <f t="array" ref="Z97">LEFT(INDEX($AB97:$EV97,0,MATCH($AA97,$AB97:$EV97,0)-1),(FIND("#",INDEX($AB97:$EV97,0,MATCH($AA97,$AB97:$EV97,0)-1),1)-1))</f>
        <v>Sehr gut</v>
      </c>
      <c r="AA97" s="10">
        <f>MAX(AF97,AK97,AP97,AU97,AZ97,BE97,BJ97,BO97,BT97,BY97,CD97,CI97,CN97,CS97,CX97,DC97,DH97,DM97,DR97,DW97,EB97,EG97,EL97,EQ97,EV97)</f>
        <v>74775</v>
      </c>
      <c r="AB97" s="5">
        <v>13455838</v>
      </c>
      <c r="AC97" s="4">
        <v>166.42785259999999</v>
      </c>
      <c r="AD97" s="5">
        <v>207036</v>
      </c>
      <c r="AE97" s="2" t="s">
        <v>150</v>
      </c>
      <c r="AF97" s="5">
        <v>28157</v>
      </c>
      <c r="AG97" s="6">
        <v>13455839</v>
      </c>
      <c r="AH97" s="7">
        <v>449.9336697</v>
      </c>
      <c r="AI97" s="6">
        <v>549819</v>
      </c>
      <c r="AJ97" s="8" t="s">
        <v>150</v>
      </c>
      <c r="AK97" s="6">
        <v>74775</v>
      </c>
      <c r="AL97" s="5">
        <v>13455837</v>
      </c>
      <c r="AM97" s="4">
        <v>265.30536970000003</v>
      </c>
      <c r="AN97" s="5">
        <v>308285</v>
      </c>
      <c r="AO97" s="2" t="s">
        <v>151</v>
      </c>
      <c r="AP97" s="5">
        <v>41927</v>
      </c>
    </row>
    <row r="98" spans="1:62" x14ac:dyDescent="0.3">
      <c r="A98">
        <v>141</v>
      </c>
      <c r="B98">
        <v>59987</v>
      </c>
      <c r="C98">
        <v>100849901</v>
      </c>
      <c r="D98">
        <v>10086640</v>
      </c>
      <c r="E98">
        <v>1383748</v>
      </c>
      <c r="F98">
        <v>0</v>
      </c>
      <c r="G98" t="s">
        <v>169</v>
      </c>
      <c r="H98">
        <v>34</v>
      </c>
      <c r="I98" t="s">
        <v>147</v>
      </c>
      <c r="K98" t="s">
        <v>409</v>
      </c>
      <c r="L98">
        <v>733</v>
      </c>
      <c r="M98" t="s">
        <v>148</v>
      </c>
      <c r="N98" t="s">
        <v>149</v>
      </c>
      <c r="O98" t="b">
        <v>1</v>
      </c>
      <c r="P98" t="b">
        <v>1</v>
      </c>
      <c r="Q98" s="1">
        <v>44401</v>
      </c>
      <c r="R98">
        <v>2588714</v>
      </c>
      <c r="S98">
        <v>1219384</v>
      </c>
      <c r="T98">
        <v>7.2898921893651503</v>
      </c>
      <c r="U98">
        <v>47.125344717729</v>
      </c>
      <c r="V98">
        <v>705221</v>
      </c>
      <c r="W98" s="10" cm="1">
        <f t="array" ref="W98">INDEX($AB98:$EV98,0,MATCH($AA98,$AB98:$EV98,0)-4)</f>
        <v>13462981</v>
      </c>
      <c r="X98" s="9" cm="1">
        <f t="array" ref="X98">INDEX($AB98:$EV98,0,MATCH($AA98,$AB98:$EV98,0)-3)</f>
        <v>378.56362460000003</v>
      </c>
      <c r="Y98" s="10" cm="1">
        <f t="array" ref="Y98">INDEX($AB98:$EV98,0,MATCH($AA98,$AB98:$EV98,0)-2)</f>
        <v>543617</v>
      </c>
      <c r="Z98" s="3" t="str" cm="1">
        <f t="array" ref="Z98">LEFT(INDEX($AB98:$EV98,0,MATCH($AA98,$AB98:$EV98,0)-1),(FIND("#",INDEX($AB98:$EV98,0,MATCH($AA98,$AB98:$EV98,0)-1),1)-1))</f>
        <v>Top</v>
      </c>
      <c r="AA98" s="10">
        <f>MAX(AF98,AK98,AP98,AU98,AZ98,BE98,BJ98,BO98,BT98,BY98,CD98,CI98,CN98,CS98,CX98,DC98,DH98,DM98,DR98,DW98,EB98,EG98,EL98,EQ98,EV98)</f>
        <v>73932</v>
      </c>
      <c r="AB98" s="5">
        <v>13462981</v>
      </c>
      <c r="AC98" s="4">
        <v>378.56362460000003</v>
      </c>
      <c r="AD98" s="5">
        <v>543617</v>
      </c>
      <c r="AE98" s="2" t="s">
        <v>168</v>
      </c>
      <c r="AF98" s="5">
        <v>73932</v>
      </c>
      <c r="AG98" s="6">
        <v>13462980</v>
      </c>
      <c r="AH98" s="7">
        <v>350.57862569999998</v>
      </c>
      <c r="AI98" s="6">
        <v>319027</v>
      </c>
      <c r="AJ98" s="8" t="s">
        <v>153</v>
      </c>
      <c r="AK98" s="6">
        <v>43388</v>
      </c>
      <c r="AL98" s="5">
        <v>13462979</v>
      </c>
      <c r="AM98" s="4">
        <v>235.5207073</v>
      </c>
      <c r="AN98" s="5">
        <v>297698</v>
      </c>
      <c r="AO98" s="2" t="s">
        <v>150</v>
      </c>
      <c r="AP98" s="5">
        <v>40487</v>
      </c>
    </row>
    <row r="99" spans="1:62" x14ac:dyDescent="0.3">
      <c r="A99">
        <v>534</v>
      </c>
      <c r="B99">
        <v>222856</v>
      </c>
      <c r="C99">
        <v>101315068</v>
      </c>
      <c r="D99">
        <v>10109853</v>
      </c>
      <c r="E99">
        <v>190096622</v>
      </c>
      <c r="F99">
        <v>0</v>
      </c>
      <c r="G99" t="s">
        <v>276</v>
      </c>
      <c r="H99">
        <v>20</v>
      </c>
      <c r="I99" t="s">
        <v>174</v>
      </c>
      <c r="K99" t="s">
        <v>409</v>
      </c>
      <c r="L99">
        <v>733</v>
      </c>
      <c r="M99" t="s">
        <v>148</v>
      </c>
      <c r="N99" t="s">
        <v>149</v>
      </c>
      <c r="O99" t="b">
        <v>1</v>
      </c>
      <c r="P99" t="b">
        <v>1</v>
      </c>
      <c r="Q99" s="1">
        <v>44401</v>
      </c>
      <c r="R99">
        <v>2586779</v>
      </c>
      <c r="S99">
        <v>1219073</v>
      </c>
      <c r="T99">
        <v>7.26440024407355</v>
      </c>
      <c r="U99">
        <v>47.122511261810097</v>
      </c>
      <c r="V99">
        <v>2562242</v>
      </c>
      <c r="W99" s="10" cm="1">
        <f t="array" ref="W99">INDEX($AB99:$EV99,0,MATCH($AA99,$AB99:$EV99,0)-4)</f>
        <v>13458767</v>
      </c>
      <c r="X99" s="9" cm="1">
        <f t="array" ref="X99">INDEX($AB99:$EV99,0,MATCH($AA99,$AB99:$EV99,0)-3)</f>
        <v>470.61296590000001</v>
      </c>
      <c r="Y99" s="10" cm="1">
        <f t="array" ref="Y99">INDEX($AB99:$EV99,0,MATCH($AA99,$AB99:$EV99,0)-2)</f>
        <v>533204</v>
      </c>
      <c r="Z99" s="3" t="str" cm="1">
        <f t="array" ref="Z99">LEFT(INDEX($AB99:$EV99,0,MATCH($AA99,$AB99:$EV99,0)-1),(FIND("#",INDEX($AB99:$EV99,0,MATCH($AA99,$AB99:$EV99,0)-1),1)-1))</f>
        <v>Gut</v>
      </c>
      <c r="AA99" s="10">
        <f>MAX(AF99,AK99,AP99,AU99,AZ99,BE99,BJ99,BO99,BT99,BY99,CD99,CI99,CN99,CS99,CX99,DC99,DH99,DM99,DR99,DW99,EB99,EG99,EL99,EQ99,EV99)</f>
        <v>72516</v>
      </c>
      <c r="AB99" s="5">
        <v>13458767</v>
      </c>
      <c r="AC99" s="4">
        <v>470.61296590000001</v>
      </c>
      <c r="AD99" s="5">
        <v>533204</v>
      </c>
      <c r="AE99" s="2" t="s">
        <v>151</v>
      </c>
      <c r="AF99" s="5">
        <v>72516</v>
      </c>
    </row>
    <row r="100" spans="1:62" x14ac:dyDescent="0.3">
      <c r="A100">
        <v>80</v>
      </c>
      <c r="B100">
        <v>37760</v>
      </c>
      <c r="C100">
        <v>100863656</v>
      </c>
      <c r="D100">
        <v>10010249</v>
      </c>
      <c r="E100">
        <v>1383168</v>
      </c>
      <c r="F100">
        <v>0</v>
      </c>
      <c r="G100" t="s">
        <v>189</v>
      </c>
      <c r="H100">
        <v>4</v>
      </c>
      <c r="I100" t="s">
        <v>147</v>
      </c>
      <c r="K100" t="s">
        <v>409</v>
      </c>
      <c r="L100">
        <v>733</v>
      </c>
      <c r="M100" t="s">
        <v>148</v>
      </c>
      <c r="N100" t="s">
        <v>149</v>
      </c>
      <c r="O100" t="b">
        <v>1</v>
      </c>
      <c r="P100" t="b">
        <v>1</v>
      </c>
      <c r="Q100" s="1">
        <v>44401</v>
      </c>
      <c r="R100">
        <v>2587573</v>
      </c>
      <c r="S100">
        <v>1218808</v>
      </c>
      <c r="T100">
        <v>7.2748710483138899</v>
      </c>
      <c r="U100">
        <v>47.120143109785097</v>
      </c>
      <c r="V100">
        <v>1765600</v>
      </c>
      <c r="W100" s="10" cm="1">
        <f t="array" ref="W100">INDEX($AB100:$EV100,0,MATCH($AA100,$AB100:$EV100,0)-4)</f>
        <v>13455932</v>
      </c>
      <c r="X100" s="9" cm="1">
        <f t="array" ref="X100">INDEX($AB100:$EV100,0,MATCH($AA100,$AB100:$EV100,0)-3)</f>
        <v>420.96704590000002</v>
      </c>
      <c r="Y100" s="10" cm="1">
        <f t="array" ref="Y100">INDEX($AB100:$EV100,0,MATCH($AA100,$AB100:$EV100,0)-2)</f>
        <v>530418</v>
      </c>
      <c r="Z100" s="3" t="str" cm="1">
        <f t="array" ref="Z100">LEFT(INDEX($AB100:$EV100,0,MATCH($AA100,$AB100:$EV100,0)-1),(FIND("#",INDEX($AB100:$EV100,0,MATCH($AA100,$AB100:$EV100,0)-1),1)-1))</f>
        <v>Sehr gut</v>
      </c>
      <c r="AA100" s="10">
        <f>MAX(AF100,AK100,AP100,AU100,AZ100,BE100,BJ100,BO100,BT100,BY100,CD100,CI100,CN100,CS100,CX100,DC100,DH100,DM100,DR100,DW100,EB100,EG100,EL100,EQ100,EV100)</f>
        <v>72137</v>
      </c>
      <c r="AB100" s="5">
        <v>13455932</v>
      </c>
      <c r="AC100" s="4">
        <v>420.96704590000002</v>
      </c>
      <c r="AD100" s="5">
        <v>530418</v>
      </c>
      <c r="AE100" s="2" t="s">
        <v>150</v>
      </c>
      <c r="AF100" s="5">
        <v>72137</v>
      </c>
    </row>
    <row r="101" spans="1:62" x14ac:dyDescent="0.3">
      <c r="A101">
        <v>25</v>
      </c>
      <c r="B101">
        <v>11297</v>
      </c>
      <c r="C101">
        <v>100869115</v>
      </c>
      <c r="D101">
        <v>10057929</v>
      </c>
      <c r="E101">
        <v>1383503</v>
      </c>
      <c r="F101">
        <v>0</v>
      </c>
      <c r="G101" t="s">
        <v>178</v>
      </c>
      <c r="H101">
        <v>11</v>
      </c>
      <c r="I101" t="s">
        <v>165</v>
      </c>
      <c r="K101" t="s">
        <v>409</v>
      </c>
      <c r="L101">
        <v>733</v>
      </c>
      <c r="M101" t="s">
        <v>148</v>
      </c>
      <c r="N101" t="s">
        <v>149</v>
      </c>
      <c r="O101" t="b">
        <v>1</v>
      </c>
      <c r="P101" t="b">
        <v>1</v>
      </c>
      <c r="Q101" s="1">
        <v>44401</v>
      </c>
      <c r="R101">
        <v>2587504</v>
      </c>
      <c r="S101">
        <v>1219531</v>
      </c>
      <c r="T101">
        <v>7.2739416658586302</v>
      </c>
      <c r="U101">
        <v>47.126645071161199</v>
      </c>
      <c r="V101">
        <v>1987464</v>
      </c>
      <c r="W101" s="10" cm="1">
        <f t="array" ref="W101">INDEX($AB101:$EV101,0,MATCH($AA101,$AB101:$EV101,0)-4)</f>
        <v>13466059</v>
      </c>
      <c r="X101" s="9" cm="1">
        <f t="array" ref="X101">INDEX($AB101:$EV101,0,MATCH($AA101,$AB101:$EV101,0)-3)</f>
        <v>385.15037599999999</v>
      </c>
      <c r="Y101" s="10" cm="1">
        <f t="array" ref="Y101">INDEX($AB101:$EV101,0,MATCH($AA101,$AB101:$EV101,0)-2)</f>
        <v>527271</v>
      </c>
      <c r="Z101" s="3" t="str" cm="1">
        <f t="array" ref="Z101">LEFT(INDEX($AB101:$EV101,0,MATCH($AA101,$AB101:$EV101,0)-1),(FIND("#",INDEX($AB101:$EV101,0,MATCH($AA101,$AB101:$EV101,0)-1),1)-1))</f>
        <v>Sehr gut</v>
      </c>
      <c r="AA101" s="10">
        <f>MAX(AF101,AK101,AP101,AU101,AZ101,BE101,BJ101,BO101,BT101,BY101,CD101,CI101,CN101,CS101,CX101,DC101,DH101,DM101,DR101,DW101,EB101,EG101,EL101,EQ101,EV101)</f>
        <v>71709</v>
      </c>
      <c r="AB101" s="5">
        <v>13466061</v>
      </c>
      <c r="AC101" s="4">
        <v>81.893465800000001</v>
      </c>
      <c r="AD101" s="5">
        <v>110556</v>
      </c>
      <c r="AE101" s="2" t="s">
        <v>150</v>
      </c>
      <c r="AF101" s="5">
        <v>15036</v>
      </c>
      <c r="AG101" s="6">
        <v>13466059</v>
      </c>
      <c r="AH101" s="7">
        <v>385.15037599999999</v>
      </c>
      <c r="AI101" s="6">
        <v>527271</v>
      </c>
      <c r="AJ101" s="8" t="s">
        <v>150</v>
      </c>
      <c r="AK101" s="6">
        <v>71709</v>
      </c>
      <c r="AL101" s="5">
        <v>13466058</v>
      </c>
      <c r="AM101" s="4">
        <v>363.0998252</v>
      </c>
      <c r="AN101" s="5">
        <v>388880</v>
      </c>
      <c r="AO101" s="2" t="s">
        <v>151</v>
      </c>
      <c r="AP101" s="5">
        <v>52888</v>
      </c>
      <c r="AQ101" s="6">
        <v>13466060</v>
      </c>
      <c r="AR101" s="7">
        <v>80.224813459999993</v>
      </c>
      <c r="AS101" s="6">
        <v>81107</v>
      </c>
      <c r="AT101" s="8" t="s">
        <v>151</v>
      </c>
      <c r="AU101" s="6">
        <v>11031</v>
      </c>
      <c r="AV101" s="5">
        <v>13466057</v>
      </c>
      <c r="AW101" s="4">
        <v>363.00328560000003</v>
      </c>
      <c r="AX101" s="5">
        <v>380064</v>
      </c>
      <c r="AY101" s="2" t="s">
        <v>151</v>
      </c>
      <c r="AZ101" s="5">
        <v>51689</v>
      </c>
    </row>
    <row r="102" spans="1:62" x14ac:dyDescent="0.3">
      <c r="A102">
        <v>810</v>
      </c>
      <c r="B102">
        <v>330994</v>
      </c>
      <c r="C102">
        <v>100863653</v>
      </c>
      <c r="D102">
        <v>10010249</v>
      </c>
      <c r="E102">
        <v>1383163</v>
      </c>
      <c r="F102">
        <v>0</v>
      </c>
      <c r="G102" t="s">
        <v>189</v>
      </c>
      <c r="H102">
        <v>2</v>
      </c>
      <c r="I102" t="s">
        <v>147</v>
      </c>
      <c r="K102" t="s">
        <v>409</v>
      </c>
      <c r="L102">
        <v>733</v>
      </c>
      <c r="M102" t="s">
        <v>148</v>
      </c>
      <c r="N102" t="s">
        <v>149</v>
      </c>
      <c r="O102" t="b">
        <v>1</v>
      </c>
      <c r="P102" t="b">
        <v>1</v>
      </c>
      <c r="Q102" s="1">
        <v>44401</v>
      </c>
      <c r="R102">
        <v>2587632</v>
      </c>
      <c r="S102">
        <v>1218795</v>
      </c>
      <c r="T102">
        <v>7.27564888419142</v>
      </c>
      <c r="U102">
        <v>47.120027289081399</v>
      </c>
      <c r="V102">
        <v>648691</v>
      </c>
      <c r="W102" s="10" cm="1">
        <f t="array" ref="W102">INDEX($AB102:$EV102,0,MATCH($AA102,$AB102:$EV102,0)-4)</f>
        <v>13455948</v>
      </c>
      <c r="X102" s="9" cm="1">
        <f t="array" ref="X102">INDEX($AB102:$EV102,0,MATCH($AA102,$AB102:$EV102,0)-3)</f>
        <v>417.80920500000002</v>
      </c>
      <c r="Y102" s="10" cm="1">
        <f t="array" ref="Y102">INDEX($AB102:$EV102,0,MATCH($AA102,$AB102:$EV102,0)-2)</f>
        <v>526022</v>
      </c>
      <c r="Z102" s="3" t="str" cm="1">
        <f t="array" ref="Z102">LEFT(INDEX($AB102:$EV102,0,MATCH($AA102,$AB102:$EV102,0)-1),(FIND("#",INDEX($AB102:$EV102,0,MATCH($AA102,$AB102:$EV102,0)-1),1)-1))</f>
        <v>Sehr gut</v>
      </c>
      <c r="AA102" s="10">
        <f>MAX(AF102,AK102,AP102,AU102,AZ102,BE102,BJ102,BO102,BT102,BY102,CD102,CI102,CN102,CS102,CX102,DC102,DH102,DM102,DR102,DW102,EB102,EG102,EL102,EQ102,EV102)</f>
        <v>71539</v>
      </c>
      <c r="AB102" s="5">
        <v>13455948</v>
      </c>
      <c r="AC102" s="4">
        <v>417.80920500000002</v>
      </c>
      <c r="AD102" s="5">
        <v>526022</v>
      </c>
      <c r="AE102" s="2" t="s">
        <v>150</v>
      </c>
      <c r="AF102" s="5">
        <v>71539</v>
      </c>
    </row>
    <row r="103" spans="1:62" x14ac:dyDescent="0.3">
      <c r="A103">
        <v>170</v>
      </c>
      <c r="B103">
        <v>68885</v>
      </c>
      <c r="C103">
        <v>100908119</v>
      </c>
      <c r="D103">
        <v>10010260</v>
      </c>
      <c r="E103">
        <v>1383236</v>
      </c>
      <c r="F103">
        <v>0</v>
      </c>
      <c r="G103" t="s">
        <v>410</v>
      </c>
      <c r="H103">
        <v>24</v>
      </c>
      <c r="I103" t="s">
        <v>147</v>
      </c>
      <c r="K103" t="s">
        <v>409</v>
      </c>
      <c r="L103">
        <v>733</v>
      </c>
      <c r="M103" t="s">
        <v>148</v>
      </c>
      <c r="N103" t="s">
        <v>149</v>
      </c>
      <c r="O103" t="b">
        <v>1</v>
      </c>
      <c r="P103" t="b">
        <v>1</v>
      </c>
      <c r="Q103" s="1">
        <v>44401</v>
      </c>
      <c r="R103">
        <v>2587784</v>
      </c>
      <c r="S103">
        <v>1218985</v>
      </c>
      <c r="T103">
        <v>7.2776467018674502</v>
      </c>
      <c r="U103">
        <v>47.121739151050001</v>
      </c>
      <c r="V103">
        <v>1539299</v>
      </c>
      <c r="W103" s="10" cm="1">
        <f t="array" ref="W103">INDEX($AB103:$EV103,0,MATCH($AA103,$AB103:$EV103,0)-4)</f>
        <v>13455960</v>
      </c>
      <c r="X103" s="9" cm="1">
        <f t="array" ref="X103">INDEX($AB103:$EV103,0,MATCH($AA103,$AB103:$EV103,0)-3)</f>
        <v>417.92377099999999</v>
      </c>
      <c r="Y103" s="10" cm="1">
        <f t="array" ref="Y103">INDEX($AB103:$EV103,0,MATCH($AA103,$AB103:$EV103,0)-2)</f>
        <v>522405</v>
      </c>
      <c r="Z103" s="3" t="str" cm="1">
        <f t="array" ref="Z103">LEFT(INDEX($AB103:$EV103,0,MATCH($AA103,$AB103:$EV103,0)-1),(FIND("#",INDEX($AB103:$EV103,0,MATCH($AA103,$AB103:$EV103,0)-1),1)-1))</f>
        <v>Sehr gut</v>
      </c>
      <c r="AA103" s="10">
        <f>MAX(AF103,AK103,AP103,AU103,AZ103,BE103,BJ103,BO103,BT103,BY103,CD103,CI103,CN103,CS103,CX103,DC103,DH103,DM103,DR103,DW103,EB103,EG103,EL103,EQ103,EV103)</f>
        <v>71047</v>
      </c>
      <c r="AB103" s="5">
        <v>13455961</v>
      </c>
      <c r="AC103" s="4">
        <v>210.63736230000001</v>
      </c>
      <c r="AD103" s="5">
        <v>246235</v>
      </c>
      <c r="AE103" s="2" t="s">
        <v>151</v>
      </c>
      <c r="AF103" s="5">
        <v>33488</v>
      </c>
      <c r="AG103" s="6">
        <v>13455959</v>
      </c>
      <c r="AH103" s="7">
        <v>203.9476258</v>
      </c>
      <c r="AI103" s="6">
        <v>256974</v>
      </c>
      <c r="AJ103" s="8" t="s">
        <v>150</v>
      </c>
      <c r="AK103" s="6">
        <v>34948</v>
      </c>
      <c r="AL103" s="5">
        <v>13455960</v>
      </c>
      <c r="AM103" s="4">
        <v>417.92377099999999</v>
      </c>
      <c r="AN103" s="5">
        <v>522405</v>
      </c>
      <c r="AO103" s="2" t="s">
        <v>150</v>
      </c>
      <c r="AP103" s="5">
        <v>71047</v>
      </c>
    </row>
    <row r="104" spans="1:62" x14ac:dyDescent="0.3">
      <c r="A104">
        <v>265</v>
      </c>
      <c r="B104">
        <v>117939</v>
      </c>
      <c r="C104">
        <v>100908117</v>
      </c>
      <c r="D104">
        <v>10010260</v>
      </c>
      <c r="E104">
        <v>1383233</v>
      </c>
      <c r="F104">
        <v>0</v>
      </c>
      <c r="G104" t="s">
        <v>410</v>
      </c>
      <c r="H104">
        <v>18</v>
      </c>
      <c r="I104" t="s">
        <v>147</v>
      </c>
      <c r="K104" t="s">
        <v>409</v>
      </c>
      <c r="L104">
        <v>733</v>
      </c>
      <c r="M104" t="s">
        <v>148</v>
      </c>
      <c r="N104" t="s">
        <v>149</v>
      </c>
      <c r="O104" t="b">
        <v>1</v>
      </c>
      <c r="P104" t="b">
        <v>1</v>
      </c>
      <c r="Q104" s="1">
        <v>44401</v>
      </c>
      <c r="R104">
        <v>2587808</v>
      </c>
      <c r="S104">
        <v>1218954</v>
      </c>
      <c r="T104">
        <v>7.2779638155598603</v>
      </c>
      <c r="U104">
        <v>47.121460756339197</v>
      </c>
      <c r="V104">
        <v>1539299</v>
      </c>
      <c r="W104" s="10" cm="1">
        <f t="array" ref="W104">INDEX($AB104:$EV104,0,MATCH($AA104,$AB104:$EV104,0)-4)</f>
        <v>13455960</v>
      </c>
      <c r="X104" s="9" cm="1">
        <f t="array" ref="X104">INDEX($AB104:$EV104,0,MATCH($AA104,$AB104:$EV104,0)-3)</f>
        <v>417.92377099999999</v>
      </c>
      <c r="Y104" s="10" cm="1">
        <f t="array" ref="Y104">INDEX($AB104:$EV104,0,MATCH($AA104,$AB104:$EV104,0)-2)</f>
        <v>522405</v>
      </c>
      <c r="Z104" s="3" t="str" cm="1">
        <f t="array" ref="Z104">LEFT(INDEX($AB104:$EV104,0,MATCH($AA104,$AB104:$EV104,0)-1),(FIND("#",INDEX($AB104:$EV104,0,MATCH($AA104,$AB104:$EV104,0)-1),1)-1))</f>
        <v>Sehr gut</v>
      </c>
      <c r="AA104" s="10">
        <f>MAX(AF104,AK104,AP104,AU104,AZ104,BE104,BJ104,BO104,BT104,BY104,CD104,CI104,CN104,CS104,CX104,DC104,DH104,DM104,DR104,DW104,EB104,EG104,EL104,EQ104,EV104)</f>
        <v>71047</v>
      </c>
      <c r="AB104" s="5">
        <v>13455961</v>
      </c>
      <c r="AC104" s="4">
        <v>210.63736230000001</v>
      </c>
      <c r="AD104" s="5">
        <v>246235</v>
      </c>
      <c r="AE104" s="2" t="s">
        <v>151</v>
      </c>
      <c r="AF104" s="5">
        <v>33488</v>
      </c>
      <c r="AG104" s="6">
        <v>13455959</v>
      </c>
      <c r="AH104" s="7">
        <v>203.9476258</v>
      </c>
      <c r="AI104" s="6">
        <v>256974</v>
      </c>
      <c r="AJ104" s="8" t="s">
        <v>150</v>
      </c>
      <c r="AK104" s="6">
        <v>34948</v>
      </c>
      <c r="AL104" s="5">
        <v>13455960</v>
      </c>
      <c r="AM104" s="4">
        <v>417.92377099999999</v>
      </c>
      <c r="AN104" s="5">
        <v>522405</v>
      </c>
      <c r="AO104" s="2" t="s">
        <v>150</v>
      </c>
      <c r="AP104" s="5">
        <v>71047</v>
      </c>
    </row>
    <row r="105" spans="1:62" x14ac:dyDescent="0.3">
      <c r="A105">
        <v>388</v>
      </c>
      <c r="B105">
        <v>163356</v>
      </c>
      <c r="C105">
        <v>100908118</v>
      </c>
      <c r="D105">
        <v>10010260</v>
      </c>
      <c r="E105">
        <v>1383234</v>
      </c>
      <c r="F105">
        <v>0</v>
      </c>
      <c r="G105" t="s">
        <v>410</v>
      </c>
      <c r="H105">
        <v>20</v>
      </c>
      <c r="I105" t="s">
        <v>147</v>
      </c>
      <c r="K105" t="s">
        <v>409</v>
      </c>
      <c r="L105">
        <v>733</v>
      </c>
      <c r="M105" t="s">
        <v>148</v>
      </c>
      <c r="N105" t="s">
        <v>149</v>
      </c>
      <c r="O105" t="b">
        <v>1</v>
      </c>
      <c r="P105" t="b">
        <v>1</v>
      </c>
      <c r="Q105" s="1">
        <v>44401</v>
      </c>
      <c r="R105">
        <v>2587799</v>
      </c>
      <c r="S105">
        <v>1218964</v>
      </c>
      <c r="T105">
        <v>7.2778449424883398</v>
      </c>
      <c r="U105">
        <v>47.1215505378388</v>
      </c>
      <c r="V105">
        <v>1539299</v>
      </c>
      <c r="W105" s="10" cm="1">
        <f t="array" ref="W105">INDEX($AB105:$EV105,0,MATCH($AA105,$AB105:$EV105,0)-4)</f>
        <v>13455960</v>
      </c>
      <c r="X105" s="9" cm="1">
        <f t="array" ref="X105">INDEX($AB105:$EV105,0,MATCH($AA105,$AB105:$EV105,0)-3)</f>
        <v>417.92377099999999</v>
      </c>
      <c r="Y105" s="10" cm="1">
        <f t="array" ref="Y105">INDEX($AB105:$EV105,0,MATCH($AA105,$AB105:$EV105,0)-2)</f>
        <v>522405</v>
      </c>
      <c r="Z105" s="3" t="str" cm="1">
        <f t="array" ref="Z105">LEFT(INDEX($AB105:$EV105,0,MATCH($AA105,$AB105:$EV105,0)-1),(FIND("#",INDEX($AB105:$EV105,0,MATCH($AA105,$AB105:$EV105,0)-1),1)-1))</f>
        <v>Sehr gut</v>
      </c>
      <c r="AA105" s="10">
        <f>MAX(AF105,AK105,AP105,AU105,AZ105,BE105,BJ105,BO105,BT105,BY105,CD105,CI105,CN105,CS105,CX105,DC105,DH105,DM105,DR105,DW105,EB105,EG105,EL105,EQ105,EV105)</f>
        <v>71047</v>
      </c>
      <c r="AB105" s="5">
        <v>13455961</v>
      </c>
      <c r="AC105" s="4">
        <v>210.63736230000001</v>
      </c>
      <c r="AD105" s="5">
        <v>246235</v>
      </c>
      <c r="AE105" s="2" t="s">
        <v>151</v>
      </c>
      <c r="AF105" s="5">
        <v>33488</v>
      </c>
      <c r="AG105" s="6">
        <v>13455959</v>
      </c>
      <c r="AH105" s="7">
        <v>203.9476258</v>
      </c>
      <c r="AI105" s="6">
        <v>256974</v>
      </c>
      <c r="AJ105" s="8" t="s">
        <v>150</v>
      </c>
      <c r="AK105" s="6">
        <v>34948</v>
      </c>
      <c r="AL105" s="5">
        <v>13455960</v>
      </c>
      <c r="AM105" s="4">
        <v>417.92377099999999</v>
      </c>
      <c r="AN105" s="5">
        <v>522405</v>
      </c>
      <c r="AO105" s="2" t="s">
        <v>150</v>
      </c>
      <c r="AP105" s="5">
        <v>71047</v>
      </c>
    </row>
    <row r="106" spans="1:62" x14ac:dyDescent="0.3">
      <c r="A106">
        <v>700</v>
      </c>
      <c r="B106">
        <v>285533</v>
      </c>
      <c r="C106">
        <v>102202128</v>
      </c>
      <c r="D106">
        <v>10010260</v>
      </c>
      <c r="E106">
        <v>1383235</v>
      </c>
      <c r="F106">
        <v>0</v>
      </c>
      <c r="G106" t="s">
        <v>410</v>
      </c>
      <c r="H106">
        <v>22</v>
      </c>
      <c r="I106" t="s">
        <v>147</v>
      </c>
      <c r="K106" t="s">
        <v>409</v>
      </c>
      <c r="L106">
        <v>733</v>
      </c>
      <c r="M106" t="s">
        <v>148</v>
      </c>
      <c r="N106" t="s">
        <v>149</v>
      </c>
      <c r="O106" t="b">
        <v>1</v>
      </c>
      <c r="P106" t="b">
        <v>1</v>
      </c>
      <c r="Q106" s="1">
        <v>44401</v>
      </c>
      <c r="R106">
        <v>2587794</v>
      </c>
      <c r="S106">
        <v>1218976</v>
      </c>
      <c r="T106">
        <v>7.2777787264532101</v>
      </c>
      <c r="U106">
        <v>47.121658383167599</v>
      </c>
      <c r="V106">
        <v>1539299</v>
      </c>
      <c r="W106" s="10" cm="1">
        <f t="array" ref="W106">INDEX($AB106:$EV106,0,MATCH($AA106,$AB106:$EV106,0)-4)</f>
        <v>13455960</v>
      </c>
      <c r="X106" s="9" cm="1">
        <f t="array" ref="X106">INDEX($AB106:$EV106,0,MATCH($AA106,$AB106:$EV106,0)-3)</f>
        <v>417.92377099999999</v>
      </c>
      <c r="Y106" s="10" cm="1">
        <f t="array" ref="Y106">INDEX($AB106:$EV106,0,MATCH($AA106,$AB106:$EV106,0)-2)</f>
        <v>522405</v>
      </c>
      <c r="Z106" s="3" t="str" cm="1">
        <f t="array" ref="Z106">LEFT(INDEX($AB106:$EV106,0,MATCH($AA106,$AB106:$EV106,0)-1),(FIND("#",INDEX($AB106:$EV106,0,MATCH($AA106,$AB106:$EV106,0)-1),1)-1))</f>
        <v>Sehr gut</v>
      </c>
      <c r="AA106" s="10">
        <f>MAX(AF106,AK106,AP106,AU106,AZ106,BE106,BJ106,BO106,BT106,BY106,CD106,CI106,CN106,CS106,CX106,DC106,DH106,DM106,DR106,DW106,EB106,EG106,EL106,EQ106,EV106)</f>
        <v>71047</v>
      </c>
      <c r="AB106" s="5">
        <v>13455961</v>
      </c>
      <c r="AC106" s="4">
        <v>210.63736230000001</v>
      </c>
      <c r="AD106" s="5">
        <v>246235</v>
      </c>
      <c r="AE106" s="2" t="s">
        <v>151</v>
      </c>
      <c r="AF106" s="5">
        <v>33488</v>
      </c>
      <c r="AG106" s="6">
        <v>13455959</v>
      </c>
      <c r="AH106" s="7">
        <v>203.9476258</v>
      </c>
      <c r="AI106" s="6">
        <v>256974</v>
      </c>
      <c r="AJ106" s="8" t="s">
        <v>150</v>
      </c>
      <c r="AK106" s="6">
        <v>34948</v>
      </c>
      <c r="AL106" s="5">
        <v>13455960</v>
      </c>
      <c r="AM106" s="4">
        <v>417.92377099999999</v>
      </c>
      <c r="AN106" s="5">
        <v>522405</v>
      </c>
      <c r="AO106" s="2" t="s">
        <v>150</v>
      </c>
      <c r="AP106" s="5">
        <v>71047</v>
      </c>
    </row>
    <row r="107" spans="1:62" x14ac:dyDescent="0.3">
      <c r="A107">
        <v>495</v>
      </c>
      <c r="B107">
        <v>203743</v>
      </c>
      <c r="C107">
        <v>100849915</v>
      </c>
      <c r="D107">
        <v>10136413</v>
      </c>
      <c r="E107">
        <v>1383795</v>
      </c>
      <c r="F107">
        <v>0</v>
      </c>
      <c r="G107" t="s">
        <v>222</v>
      </c>
      <c r="H107">
        <v>13</v>
      </c>
      <c r="I107" t="s">
        <v>174</v>
      </c>
      <c r="K107" t="s">
        <v>409</v>
      </c>
      <c r="L107">
        <v>733</v>
      </c>
      <c r="M107" t="s">
        <v>148</v>
      </c>
      <c r="N107" t="s">
        <v>149</v>
      </c>
      <c r="O107" t="b">
        <v>1</v>
      </c>
      <c r="P107" t="b">
        <v>1</v>
      </c>
      <c r="Q107" s="1">
        <v>44401</v>
      </c>
      <c r="R107">
        <v>2587943</v>
      </c>
      <c r="S107">
        <v>1219118</v>
      </c>
      <c r="T107">
        <v>7.2797384276749897</v>
      </c>
      <c r="U107">
        <v>47.122938400067099</v>
      </c>
      <c r="V107">
        <v>813906</v>
      </c>
      <c r="W107" s="10" cm="1">
        <f t="array" ref="W107">INDEX($AB107:$EV107,0,MATCH($AA107,$AB107:$EV107,0)-4)</f>
        <v>13459053</v>
      </c>
      <c r="X107" s="9" cm="1">
        <f t="array" ref="X107">INDEX($AB107:$EV107,0,MATCH($AA107,$AB107:$EV107,0)-3)</f>
        <v>464.95914809999999</v>
      </c>
      <c r="Y107" s="10" cm="1">
        <f t="array" ref="Y107">INDEX($AB107:$EV107,0,MATCH($AA107,$AB107:$EV107,0)-2)</f>
        <v>520289</v>
      </c>
      <c r="Z107" s="3" t="str" cm="1">
        <f t="array" ref="Z107">LEFT(INDEX($AB107:$EV107,0,MATCH($AA107,$AB107:$EV107,0)-1),(FIND("#",INDEX($AB107:$EV107,0,MATCH($AA107,$AB107:$EV107,0)-1),1)-1))</f>
        <v>Gut</v>
      </c>
      <c r="AA107" s="10">
        <f>MAX(AF107,AK107,AP107,AU107,AZ107,BE107,BJ107,BO107,BT107,BY107,CD107,CI107,CN107,CS107,CX107,DC107,DH107,DM107,DR107,DW107,EB107,EG107,EL107,EQ107,EV107)</f>
        <v>70759</v>
      </c>
      <c r="AB107" s="5">
        <v>13459052</v>
      </c>
      <c r="AC107" s="4">
        <v>232.7289687</v>
      </c>
      <c r="AD107" s="5">
        <v>315348</v>
      </c>
      <c r="AE107" s="2" t="s">
        <v>150</v>
      </c>
      <c r="AF107" s="5">
        <v>42887</v>
      </c>
      <c r="AG107" s="6">
        <v>13459053</v>
      </c>
      <c r="AH107" s="7">
        <v>464.95914809999999</v>
      </c>
      <c r="AI107" s="6">
        <v>520289</v>
      </c>
      <c r="AJ107" s="8" t="s">
        <v>151</v>
      </c>
      <c r="AK107" s="6">
        <v>70759</v>
      </c>
    </row>
    <row r="108" spans="1:62" x14ac:dyDescent="0.3">
      <c r="A108">
        <v>270</v>
      </c>
      <c r="B108">
        <v>119098</v>
      </c>
      <c r="C108">
        <v>100838514</v>
      </c>
      <c r="D108">
        <v>10086642</v>
      </c>
      <c r="E108">
        <v>191235152</v>
      </c>
      <c r="F108">
        <v>0</v>
      </c>
      <c r="G108" t="s">
        <v>170</v>
      </c>
      <c r="H108">
        <v>21</v>
      </c>
      <c r="I108" t="s">
        <v>174</v>
      </c>
      <c r="K108" t="s">
        <v>409</v>
      </c>
      <c r="L108">
        <v>733</v>
      </c>
      <c r="M108" t="s">
        <v>148</v>
      </c>
      <c r="N108" t="s">
        <v>149</v>
      </c>
      <c r="O108" t="b">
        <v>1</v>
      </c>
      <c r="P108" t="b">
        <v>1</v>
      </c>
      <c r="Q108" s="1">
        <v>44401</v>
      </c>
      <c r="R108">
        <v>2586489</v>
      </c>
      <c r="S108">
        <v>1218941</v>
      </c>
      <c r="T108">
        <v>7.2605825476855603</v>
      </c>
      <c r="U108">
        <v>47.121318050937198</v>
      </c>
      <c r="V108">
        <v>2772272</v>
      </c>
      <c r="W108" s="10" cm="1">
        <f t="array" ref="W108">INDEX($AB108:$EV108,0,MATCH($AA108,$AB108:$EV108,0)-4)</f>
        <v>13455750</v>
      </c>
      <c r="X108" s="9" cm="1">
        <f t="array" ref="X108">INDEX($AB108:$EV108,0,MATCH($AA108,$AB108:$EV108,0)-3)</f>
        <v>401.65309380000002</v>
      </c>
      <c r="Y108" s="10" cm="1">
        <f t="array" ref="Y108">INDEX($AB108:$EV108,0,MATCH($AA108,$AB108:$EV108,0)-2)</f>
        <v>502870</v>
      </c>
      <c r="Z108" s="3" t="str" cm="1">
        <f t="array" ref="Z108">LEFT(INDEX($AB108:$EV108,0,MATCH($AA108,$AB108:$EV108,0)-1),(FIND("#",INDEX($AB108:$EV108,0,MATCH($AA108,$AB108:$EV108,0)-1),1)-1))</f>
        <v>Sehr gut</v>
      </c>
      <c r="AA108" s="10">
        <f>MAX(AF108,AK108,AP108,AU108,AZ108,BE108,BJ108,BO108,BT108,BY108,CD108,CI108,CN108,CS108,CX108,DC108,DH108,DM108,DR108,DW108,EB108,EG108,EL108,EQ108,EV108)</f>
        <v>68390</v>
      </c>
      <c r="AB108" s="5">
        <v>13455750</v>
      </c>
      <c r="AC108" s="4">
        <v>401.65309380000002</v>
      </c>
      <c r="AD108" s="5">
        <v>502870</v>
      </c>
      <c r="AE108" s="2" t="s">
        <v>150</v>
      </c>
      <c r="AF108" s="5">
        <v>68390</v>
      </c>
    </row>
    <row r="109" spans="1:62" x14ac:dyDescent="0.3">
      <c r="A109">
        <v>197</v>
      </c>
      <c r="B109">
        <v>80382</v>
      </c>
      <c r="C109">
        <v>100863691</v>
      </c>
      <c r="D109">
        <v>10130222</v>
      </c>
      <c r="E109">
        <v>1383211</v>
      </c>
      <c r="F109">
        <v>0</v>
      </c>
      <c r="G109" t="s">
        <v>220</v>
      </c>
      <c r="H109">
        <v>17</v>
      </c>
      <c r="I109" t="s">
        <v>147</v>
      </c>
      <c r="K109" t="s">
        <v>409</v>
      </c>
      <c r="L109">
        <v>733</v>
      </c>
      <c r="M109" t="s">
        <v>148</v>
      </c>
      <c r="N109" t="s">
        <v>149</v>
      </c>
      <c r="O109" t="b">
        <v>1</v>
      </c>
      <c r="P109" t="b">
        <v>1</v>
      </c>
      <c r="Q109" s="1">
        <v>44401</v>
      </c>
      <c r="R109">
        <v>2587780</v>
      </c>
      <c r="S109">
        <v>1219080</v>
      </c>
      <c r="T109">
        <v>7.2775914032592297</v>
      </c>
      <c r="U109">
        <v>47.122593586787303</v>
      </c>
      <c r="V109">
        <v>1238248</v>
      </c>
      <c r="W109" s="10" cm="1">
        <f t="array" ref="W109">INDEX($AB109:$EV109,0,MATCH($AA109,$AB109:$EV109,0)-4)</f>
        <v>13459049</v>
      </c>
      <c r="X109" s="9" cm="1">
        <f t="array" ref="X109">INDEX($AB109:$EV109,0,MATCH($AA109,$AB109:$EV109,0)-3)</f>
        <v>410.89242359999997</v>
      </c>
      <c r="Y109" s="10" cm="1">
        <f t="array" ref="Y109">INDEX($AB109:$EV109,0,MATCH($AA109,$AB109:$EV109,0)-2)</f>
        <v>498002</v>
      </c>
      <c r="Z109" s="3" t="str" cm="1">
        <f t="array" ref="Z109">LEFT(INDEX($AB109:$EV109,0,MATCH($AA109,$AB109:$EV109,0)-1),(FIND("#",INDEX($AB109:$EV109,0,MATCH($AA109,$AB109:$EV109,0)-1),1)-1))</f>
        <v>Sehr gut</v>
      </c>
      <c r="AA109" s="10">
        <f>MAX(AF109,AK109,AP109,AU109,AZ109,BE109,BJ109,BO109,BT109,BY109,CD109,CI109,CN109,CS109,CX109,DC109,DH109,DM109,DR109,DW109,EB109,EG109,EL109,EQ109,EV109)</f>
        <v>67728</v>
      </c>
      <c r="AB109" s="5">
        <v>13459049</v>
      </c>
      <c r="AC109" s="4">
        <v>410.89242359999997</v>
      </c>
      <c r="AD109" s="5">
        <v>498002</v>
      </c>
      <c r="AE109" s="2" t="s">
        <v>150</v>
      </c>
      <c r="AF109" s="5">
        <v>67728</v>
      </c>
      <c r="AG109" s="6">
        <v>13459050</v>
      </c>
      <c r="AH109" s="7">
        <v>209.00520330000001</v>
      </c>
      <c r="AI109" s="6">
        <v>262093</v>
      </c>
      <c r="AJ109" s="8" t="s">
        <v>150</v>
      </c>
      <c r="AK109" s="6">
        <v>35645</v>
      </c>
    </row>
    <row r="110" spans="1:62" x14ac:dyDescent="0.3">
      <c r="A110">
        <v>220</v>
      </c>
      <c r="B110">
        <v>91813</v>
      </c>
      <c r="C110">
        <v>100900142</v>
      </c>
      <c r="D110">
        <v>10130222</v>
      </c>
      <c r="E110">
        <v>1383213</v>
      </c>
      <c r="F110">
        <v>0</v>
      </c>
      <c r="G110" t="s">
        <v>220</v>
      </c>
      <c r="H110">
        <v>13</v>
      </c>
      <c r="I110" t="s">
        <v>147</v>
      </c>
      <c r="K110" t="s">
        <v>409</v>
      </c>
      <c r="L110">
        <v>733</v>
      </c>
      <c r="M110" t="s">
        <v>148</v>
      </c>
      <c r="N110" t="s">
        <v>149</v>
      </c>
      <c r="O110" t="b">
        <v>1</v>
      </c>
      <c r="P110" t="b">
        <v>1</v>
      </c>
      <c r="Q110" s="1">
        <v>44401</v>
      </c>
      <c r="R110">
        <v>2587795</v>
      </c>
      <c r="S110">
        <v>1219059</v>
      </c>
      <c r="T110">
        <v>7.2777896472402901</v>
      </c>
      <c r="U110">
        <v>47.1224049737081</v>
      </c>
      <c r="V110">
        <v>1238248</v>
      </c>
      <c r="W110" s="10" cm="1">
        <f t="array" ref="W110">INDEX($AB110:$EV110,0,MATCH($AA110,$AB110:$EV110,0)-4)</f>
        <v>13459049</v>
      </c>
      <c r="X110" s="9" cm="1">
        <f t="array" ref="X110">INDEX($AB110:$EV110,0,MATCH($AA110,$AB110:$EV110,0)-3)</f>
        <v>410.89242359999997</v>
      </c>
      <c r="Y110" s="10" cm="1">
        <f t="array" ref="Y110">INDEX($AB110:$EV110,0,MATCH($AA110,$AB110:$EV110,0)-2)</f>
        <v>498002</v>
      </c>
      <c r="Z110" s="3" t="str" cm="1">
        <f t="array" ref="Z110">LEFT(INDEX($AB110:$EV110,0,MATCH($AA110,$AB110:$EV110,0)-1),(FIND("#",INDEX($AB110:$EV110,0,MATCH($AA110,$AB110:$EV110,0)-1),1)-1))</f>
        <v>Sehr gut</v>
      </c>
      <c r="AA110" s="10">
        <f>MAX(AF110,AK110,AP110,AU110,AZ110,BE110,BJ110,BO110,BT110,BY110,CD110,CI110,CN110,CS110,CX110,DC110,DH110,DM110,DR110,DW110,EB110,EG110,EL110,EQ110,EV110)</f>
        <v>67728</v>
      </c>
      <c r="AB110" s="5">
        <v>13459049</v>
      </c>
      <c r="AC110" s="4">
        <v>410.89242359999997</v>
      </c>
      <c r="AD110" s="5">
        <v>498002</v>
      </c>
      <c r="AE110" s="2" t="s">
        <v>150</v>
      </c>
      <c r="AF110" s="5">
        <v>67728</v>
      </c>
      <c r="AG110" s="6">
        <v>13459050</v>
      </c>
      <c r="AH110" s="7">
        <v>209.00520330000001</v>
      </c>
      <c r="AI110" s="6">
        <v>262093</v>
      </c>
      <c r="AJ110" s="8" t="s">
        <v>150</v>
      </c>
      <c r="AK110" s="6">
        <v>35645</v>
      </c>
    </row>
    <row r="111" spans="1:62" x14ac:dyDescent="0.3">
      <c r="A111">
        <v>332</v>
      </c>
      <c r="B111">
        <v>141231</v>
      </c>
      <c r="C111">
        <v>100863692</v>
      </c>
      <c r="D111">
        <v>10130222</v>
      </c>
      <c r="E111">
        <v>1383212</v>
      </c>
      <c r="F111">
        <v>0</v>
      </c>
      <c r="G111" t="s">
        <v>220</v>
      </c>
      <c r="H111">
        <v>15</v>
      </c>
      <c r="I111" t="s">
        <v>147</v>
      </c>
      <c r="K111" t="s">
        <v>409</v>
      </c>
      <c r="L111">
        <v>733</v>
      </c>
      <c r="M111" t="s">
        <v>148</v>
      </c>
      <c r="N111" t="s">
        <v>149</v>
      </c>
      <c r="O111" t="b">
        <v>1</v>
      </c>
      <c r="P111" t="b">
        <v>1</v>
      </c>
      <c r="Q111" s="1">
        <v>44401</v>
      </c>
      <c r="R111">
        <v>2587785</v>
      </c>
      <c r="S111">
        <v>1219069</v>
      </c>
      <c r="T111">
        <v>7.2776575936115799</v>
      </c>
      <c r="U111">
        <v>47.122494736431499</v>
      </c>
      <c r="V111">
        <v>1238248</v>
      </c>
      <c r="W111" s="10" cm="1">
        <f t="array" ref="W111">INDEX($AB111:$EV111,0,MATCH($AA111,$AB111:$EV111,0)-4)</f>
        <v>13459049</v>
      </c>
      <c r="X111" s="9" cm="1">
        <f t="array" ref="X111">INDEX($AB111:$EV111,0,MATCH($AA111,$AB111:$EV111,0)-3)</f>
        <v>410.89242359999997</v>
      </c>
      <c r="Y111" s="10" cm="1">
        <f t="array" ref="Y111">INDEX($AB111:$EV111,0,MATCH($AA111,$AB111:$EV111,0)-2)</f>
        <v>498002</v>
      </c>
      <c r="Z111" s="3" t="str" cm="1">
        <f t="array" ref="Z111">LEFT(INDEX($AB111:$EV111,0,MATCH($AA111,$AB111:$EV111,0)-1),(FIND("#",INDEX($AB111:$EV111,0,MATCH($AA111,$AB111:$EV111,0)-1),1)-1))</f>
        <v>Sehr gut</v>
      </c>
      <c r="AA111" s="10">
        <f>MAX(AF111,AK111,AP111,AU111,AZ111,BE111,BJ111,BO111,BT111,BY111,CD111,CI111,CN111,CS111,CX111,DC111,DH111,DM111,DR111,DW111,EB111,EG111,EL111,EQ111,EV111)</f>
        <v>67728</v>
      </c>
      <c r="AB111" s="5">
        <v>13459049</v>
      </c>
      <c r="AC111" s="4">
        <v>410.89242359999997</v>
      </c>
      <c r="AD111" s="5">
        <v>498002</v>
      </c>
      <c r="AE111" s="2" t="s">
        <v>150</v>
      </c>
      <c r="AF111" s="5">
        <v>67728</v>
      </c>
      <c r="AG111" s="6">
        <v>13459050</v>
      </c>
      <c r="AH111" s="7">
        <v>209.00520330000001</v>
      </c>
      <c r="AI111" s="6">
        <v>262093</v>
      </c>
      <c r="AJ111" s="8" t="s">
        <v>150</v>
      </c>
      <c r="AK111" s="6">
        <v>35645</v>
      </c>
    </row>
    <row r="112" spans="1:62" x14ac:dyDescent="0.3">
      <c r="A112">
        <v>411</v>
      </c>
      <c r="B112">
        <v>173242</v>
      </c>
      <c r="C112">
        <v>101936789</v>
      </c>
      <c r="D112">
        <v>10104746</v>
      </c>
      <c r="E112">
        <v>1383670</v>
      </c>
      <c r="F112">
        <v>0</v>
      </c>
      <c r="G112" t="s">
        <v>172</v>
      </c>
      <c r="H112">
        <v>20</v>
      </c>
      <c r="I112" t="s">
        <v>167</v>
      </c>
      <c r="K112" t="s">
        <v>409</v>
      </c>
      <c r="L112">
        <v>733</v>
      </c>
      <c r="M112" t="s">
        <v>148</v>
      </c>
      <c r="N112" t="s">
        <v>149</v>
      </c>
      <c r="O112" t="b">
        <v>1</v>
      </c>
      <c r="P112" t="b">
        <v>1</v>
      </c>
      <c r="Q112" s="1">
        <v>44401</v>
      </c>
      <c r="R112">
        <v>2587884</v>
      </c>
      <c r="S112">
        <v>1219340</v>
      </c>
      <c r="T112">
        <v>7.2789549153918696</v>
      </c>
      <c r="U112">
        <v>47.124934169816299</v>
      </c>
      <c r="V112">
        <v>1004025</v>
      </c>
      <c r="W112" s="10" cm="1">
        <f t="array" ref="W112">INDEX($AB112:$EV112,0,MATCH($AA112,$AB112:$EV112,0)-4)</f>
        <v>13462425</v>
      </c>
      <c r="X112" s="9" cm="1">
        <f t="array" ref="X112">INDEX($AB112:$EV112,0,MATCH($AA112,$AB112:$EV112,0)-3)</f>
        <v>341.63529169999998</v>
      </c>
      <c r="Y112" s="10" cm="1">
        <f t="array" ref="Y112">INDEX($AB112:$EV112,0,MATCH($AA112,$AB112:$EV112,0)-2)</f>
        <v>497763</v>
      </c>
      <c r="Z112" s="3" t="str" cm="1">
        <f t="array" ref="Z112">LEFT(INDEX($AB112:$EV112,0,MATCH($AA112,$AB112:$EV112,0)-1),(FIND("#",INDEX($AB112:$EV112,0,MATCH($AA112,$AB112:$EV112,0)-1),1)-1))</f>
        <v>Top</v>
      </c>
      <c r="AA112" s="10">
        <f>MAX(AF112,AK112,AP112,AU112,AZ112,BE112,BJ112,BO112,BT112,BY112,CD112,CI112,CN112,CS112,CX112,DC112,DH112,DM112,DR112,DW112,EB112,EG112,EL112,EQ112,EV112)</f>
        <v>67696</v>
      </c>
      <c r="AB112" s="5">
        <v>13462426</v>
      </c>
      <c r="AC112" s="4">
        <v>5.7413564929999996</v>
      </c>
      <c r="AD112" s="5">
        <v>8256</v>
      </c>
      <c r="AE112" s="2" t="s">
        <v>168</v>
      </c>
      <c r="AF112" s="5">
        <v>1123</v>
      </c>
      <c r="AG112" s="6">
        <v>13462427</v>
      </c>
      <c r="AH112" s="7">
        <v>34.040812260000003</v>
      </c>
      <c r="AI112" s="6">
        <v>35062</v>
      </c>
      <c r="AJ112" s="8" t="s">
        <v>151</v>
      </c>
      <c r="AK112" s="6">
        <v>4768</v>
      </c>
      <c r="AL112" s="5">
        <v>13462425</v>
      </c>
      <c r="AM112" s="4">
        <v>341.63529169999998</v>
      </c>
      <c r="AN112" s="5">
        <v>497763</v>
      </c>
      <c r="AO112" s="2" t="s">
        <v>168</v>
      </c>
      <c r="AP112" s="5">
        <v>67696</v>
      </c>
      <c r="AQ112" s="6">
        <v>13462428</v>
      </c>
      <c r="AR112" s="7">
        <v>34.468883740000003</v>
      </c>
      <c r="AS112" s="6">
        <v>39191</v>
      </c>
      <c r="AT112" s="8" t="s">
        <v>151</v>
      </c>
      <c r="AU112" s="6">
        <v>5330</v>
      </c>
      <c r="AV112" s="5">
        <v>13462424</v>
      </c>
      <c r="AW112" s="4">
        <v>395.27366430000001</v>
      </c>
      <c r="AX112" s="5">
        <v>269181</v>
      </c>
      <c r="AY112" s="2" t="s">
        <v>155</v>
      </c>
      <c r="AZ112" s="5">
        <v>36609</v>
      </c>
      <c r="BA112" s="6">
        <v>13462422</v>
      </c>
      <c r="BB112" s="7">
        <v>9.6536572340000006</v>
      </c>
      <c r="BC112" s="6">
        <v>10947</v>
      </c>
      <c r="BD112" s="8" t="s">
        <v>151</v>
      </c>
      <c r="BE112" s="6">
        <v>1489</v>
      </c>
      <c r="BF112" s="5">
        <v>13462423</v>
      </c>
      <c r="BG112" s="4">
        <v>13.37382775</v>
      </c>
      <c r="BH112" s="5">
        <v>13267</v>
      </c>
      <c r="BI112" s="2" t="s">
        <v>153</v>
      </c>
      <c r="BJ112" s="5">
        <v>1804</v>
      </c>
    </row>
    <row r="113" spans="1:62" x14ac:dyDescent="0.3">
      <c r="A113">
        <v>865</v>
      </c>
      <c r="B113">
        <v>2498858</v>
      </c>
      <c r="C113">
        <v>102883637</v>
      </c>
      <c r="D113">
        <v>10057933</v>
      </c>
      <c r="E113">
        <v>504032254</v>
      </c>
      <c r="F113">
        <v>0</v>
      </c>
      <c r="G113" t="s">
        <v>231</v>
      </c>
      <c r="H113" t="s">
        <v>301</v>
      </c>
      <c r="I113" t="s">
        <v>174</v>
      </c>
      <c r="K113" t="s">
        <v>409</v>
      </c>
      <c r="L113">
        <v>733</v>
      </c>
      <c r="M113" t="s">
        <v>148</v>
      </c>
      <c r="N113" t="s">
        <v>149</v>
      </c>
      <c r="O113" t="b">
        <v>1</v>
      </c>
      <c r="P113" t="b">
        <v>1</v>
      </c>
      <c r="Q113" s="1">
        <v>44401</v>
      </c>
      <c r="R113">
        <v>2586218</v>
      </c>
      <c r="S113">
        <v>1218929</v>
      </c>
      <c r="T113">
        <v>7.2570117131345704</v>
      </c>
      <c r="U113">
        <v>47.1212044919763</v>
      </c>
      <c r="V113">
        <v>3238752</v>
      </c>
      <c r="W113" s="10" cm="1">
        <f t="array" ref="W113">INDEX($AB113:$EV113,0,MATCH($AA113,$AB113:$EV113,0)-4)</f>
        <v>13455680</v>
      </c>
      <c r="X113" s="9" cm="1">
        <f t="array" ref="X113">INDEX($AB113:$EV113,0,MATCH($AA113,$AB113:$EV113,0)-3)</f>
        <v>392.44765749999999</v>
      </c>
      <c r="Y113" s="10" cm="1">
        <f t="array" ref="Y113">INDEX($AB113:$EV113,0,MATCH($AA113,$AB113:$EV113,0)-2)</f>
        <v>492522</v>
      </c>
      <c r="Z113" s="3" t="str" cm="1">
        <f t="array" ref="Z113">LEFT(INDEX($AB113:$EV113,0,MATCH($AA113,$AB113:$EV113,0)-1),(FIND("#",INDEX($AB113:$EV113,0,MATCH($AA113,$AB113:$EV113,0)-1),1)-1))</f>
        <v>Sehr gut</v>
      </c>
      <c r="AA113" s="10">
        <f>MAX(AF113,AK113,AP113,AU113,AZ113,BE113,BJ113,BO113,BT113,BY113,CD113,CI113,CN113,CS113,CX113,DC113,DH113,DM113,DR113,DW113,EB113,EG113,EL113,EQ113,EV113)</f>
        <v>66983</v>
      </c>
      <c r="AB113" s="5">
        <v>13455680</v>
      </c>
      <c r="AC113" s="4">
        <v>392.44765749999999</v>
      </c>
      <c r="AD113" s="5">
        <v>492522</v>
      </c>
      <c r="AE113" s="2" t="s">
        <v>150</v>
      </c>
      <c r="AF113" s="5">
        <v>66983</v>
      </c>
    </row>
    <row r="114" spans="1:62" x14ac:dyDescent="0.3">
      <c r="A114">
        <v>913</v>
      </c>
      <c r="B114">
        <v>2499662</v>
      </c>
      <c r="C114">
        <v>102883641</v>
      </c>
      <c r="D114">
        <v>10057933</v>
      </c>
      <c r="E114">
        <v>504032253</v>
      </c>
      <c r="F114">
        <v>0</v>
      </c>
      <c r="G114" t="s">
        <v>231</v>
      </c>
      <c r="H114" t="s">
        <v>320</v>
      </c>
      <c r="I114" t="s">
        <v>174</v>
      </c>
      <c r="K114" t="s">
        <v>409</v>
      </c>
      <c r="L114">
        <v>733</v>
      </c>
      <c r="M114" t="s">
        <v>148</v>
      </c>
      <c r="N114" t="s">
        <v>149</v>
      </c>
      <c r="O114" t="b">
        <v>1</v>
      </c>
      <c r="P114" t="b">
        <v>1</v>
      </c>
      <c r="Q114" s="1">
        <v>44401</v>
      </c>
      <c r="R114">
        <v>2586189</v>
      </c>
      <c r="S114">
        <v>1218938</v>
      </c>
      <c r="T114">
        <v>7.2566292789561402</v>
      </c>
      <c r="U114">
        <v>47.121284837457701</v>
      </c>
      <c r="V114">
        <v>3072803</v>
      </c>
      <c r="W114" s="10" cm="1">
        <f t="array" ref="W114">INDEX($AB114:$EV114,0,MATCH($AA114,$AB114:$EV114,0)-4)</f>
        <v>13455679</v>
      </c>
      <c r="X114" s="9" cm="1">
        <f t="array" ref="X114">INDEX($AB114:$EV114,0,MATCH($AA114,$AB114:$EV114,0)-3)</f>
        <v>392.44914249999999</v>
      </c>
      <c r="Y114" s="10" cm="1">
        <f t="array" ref="Y114">INDEX($AB114:$EV114,0,MATCH($AA114,$AB114:$EV114,0)-2)</f>
        <v>489777</v>
      </c>
      <c r="Z114" s="3" t="str" cm="1">
        <f t="array" ref="Z114">LEFT(INDEX($AB114:$EV114,0,MATCH($AA114,$AB114:$EV114,0)-1),(FIND("#",INDEX($AB114:$EV114,0,MATCH($AA114,$AB114:$EV114,0)-1),1)-1))</f>
        <v>Sehr gut</v>
      </c>
      <c r="AA114" s="10">
        <f>MAX(AF114,AK114,AP114,AU114,AZ114,BE114,BJ114,BO114,BT114,BY114,CD114,CI114,CN114,CS114,CX114,DC114,DH114,DM114,DR114,DW114,EB114,EG114,EL114,EQ114,EV114)</f>
        <v>66610</v>
      </c>
      <c r="AB114" s="5">
        <v>13455679</v>
      </c>
      <c r="AC114" s="4">
        <v>392.44914249999999</v>
      </c>
      <c r="AD114" s="5">
        <v>489777</v>
      </c>
      <c r="AE114" s="2" t="s">
        <v>150</v>
      </c>
      <c r="AF114" s="5">
        <v>66610</v>
      </c>
    </row>
    <row r="115" spans="1:62" x14ac:dyDescent="0.3">
      <c r="A115">
        <v>599</v>
      </c>
      <c r="B115">
        <v>246002</v>
      </c>
      <c r="C115">
        <v>100908122</v>
      </c>
      <c r="D115">
        <v>10130222</v>
      </c>
      <c r="E115">
        <v>1383239</v>
      </c>
      <c r="F115">
        <v>0</v>
      </c>
      <c r="G115" t="s">
        <v>220</v>
      </c>
      <c r="H115">
        <v>11</v>
      </c>
      <c r="I115" t="s">
        <v>167</v>
      </c>
      <c r="K115" t="s">
        <v>409</v>
      </c>
      <c r="L115">
        <v>733</v>
      </c>
      <c r="M115" t="s">
        <v>148</v>
      </c>
      <c r="N115" t="s">
        <v>149</v>
      </c>
      <c r="O115" t="b">
        <v>1</v>
      </c>
      <c r="P115" t="b">
        <v>1</v>
      </c>
      <c r="Q115" s="1">
        <v>44401</v>
      </c>
      <c r="R115">
        <v>2587835</v>
      </c>
      <c r="S115">
        <v>1219030</v>
      </c>
      <c r="T115">
        <v>7.2783175591553899</v>
      </c>
      <c r="U115">
        <v>47.122144864552297</v>
      </c>
      <c r="V115">
        <v>2330833</v>
      </c>
      <c r="W115" s="10" cm="1">
        <f t="array" ref="W115">INDEX($AB115:$EV115,0,MATCH($AA115,$AB115:$EV115,0)-4)</f>
        <v>13459152</v>
      </c>
      <c r="X115" s="9" cm="1">
        <f t="array" ref="X115">INDEX($AB115:$EV115,0,MATCH($AA115,$AB115:$EV115,0)-3)</f>
        <v>407.3819335</v>
      </c>
      <c r="Y115" s="10" cm="1">
        <f t="array" ref="Y115">INDEX($AB115:$EV115,0,MATCH($AA115,$AB115:$EV115,0)-2)</f>
        <v>489266</v>
      </c>
      <c r="Z115" s="3" t="str" cm="1">
        <f t="array" ref="Z115">LEFT(INDEX($AB115:$EV115,0,MATCH($AA115,$AB115:$EV115,0)-1),(FIND("#",INDEX($AB115:$EV115,0,MATCH($AA115,$AB115:$EV115,0)-1),1)-1))</f>
        <v>Sehr gut</v>
      </c>
      <c r="AA115" s="10">
        <f>MAX(AF115,AK115,AP115,AU115,AZ115,BE115,BJ115,BO115,BT115,BY115,CD115,CI115,CN115,CS115,CX115,DC115,DH115,DM115,DR115,DW115,EB115,EG115,EL115,EQ115,EV115)</f>
        <v>66540</v>
      </c>
      <c r="AB115" s="5">
        <v>13459153</v>
      </c>
      <c r="AC115" s="4">
        <v>37.209768500000003</v>
      </c>
      <c r="AD115" s="5">
        <v>46884</v>
      </c>
      <c r="AE115" s="2" t="s">
        <v>150</v>
      </c>
      <c r="AF115" s="5">
        <v>6376</v>
      </c>
      <c r="AG115" s="6">
        <v>13459152</v>
      </c>
      <c r="AH115" s="7">
        <v>407.3819335</v>
      </c>
      <c r="AI115" s="6">
        <v>489266</v>
      </c>
      <c r="AJ115" s="8" t="s">
        <v>150</v>
      </c>
      <c r="AK115" s="6">
        <v>66540</v>
      </c>
    </row>
    <row r="116" spans="1:62" x14ac:dyDescent="0.3">
      <c r="A116">
        <v>569</v>
      </c>
      <c r="B116">
        <v>232212</v>
      </c>
      <c r="C116">
        <v>100867798</v>
      </c>
      <c r="D116">
        <v>10010262</v>
      </c>
      <c r="E116">
        <v>1383464</v>
      </c>
      <c r="F116">
        <v>0</v>
      </c>
      <c r="G116" t="s">
        <v>184</v>
      </c>
      <c r="H116">
        <v>16</v>
      </c>
      <c r="I116" t="s">
        <v>147</v>
      </c>
      <c r="K116" t="s">
        <v>409</v>
      </c>
      <c r="L116">
        <v>733</v>
      </c>
      <c r="M116" t="s">
        <v>148</v>
      </c>
      <c r="N116" t="s">
        <v>149</v>
      </c>
      <c r="O116" t="b">
        <v>1</v>
      </c>
      <c r="P116" t="b">
        <v>1</v>
      </c>
      <c r="Q116" s="1">
        <v>44401</v>
      </c>
      <c r="R116">
        <v>2587256</v>
      </c>
      <c r="S116">
        <v>1219511</v>
      </c>
      <c r="T116">
        <v>7.2706737953149103</v>
      </c>
      <c r="U116">
        <v>47.126460415084303</v>
      </c>
      <c r="V116">
        <v>1314116</v>
      </c>
      <c r="W116" s="10" cm="1">
        <f t="array" ref="W116">INDEX($AB116:$EV116,0,MATCH($AA116,$AB116:$EV116,0)-4)</f>
        <v>13466053</v>
      </c>
      <c r="X116" s="9" cm="1">
        <f t="array" ref="X116">INDEX($AB116:$EV116,0,MATCH($AA116,$AB116:$EV116,0)-3)</f>
        <v>392.06089909999997</v>
      </c>
      <c r="Y116" s="10" cm="1">
        <f t="array" ref="Y116">INDEX($AB116:$EV116,0,MATCH($AA116,$AB116:$EV116,0)-2)</f>
        <v>488508</v>
      </c>
      <c r="Z116" s="3" t="str" cm="1">
        <f t="array" ref="Z116">LEFT(INDEX($AB116:$EV116,0,MATCH($AA116,$AB116:$EV116,0)-1),(FIND("#",INDEX($AB116:$EV116,0,MATCH($AA116,$AB116:$EV116,0)-1),1)-1))</f>
        <v>Sehr gut</v>
      </c>
      <c r="AA116" s="10">
        <f>MAX(AF116,AK116,AP116,AU116,AZ116,BE116,BJ116,BO116,BT116,BY116,CD116,CI116,CN116,CS116,CX116,DC116,DH116,DM116,DR116,DW116,EB116,EG116,EL116,EQ116,EV116)</f>
        <v>66437</v>
      </c>
      <c r="AB116" s="5">
        <v>13466052</v>
      </c>
      <c r="AC116" s="4">
        <v>38.822256709999998</v>
      </c>
      <c r="AD116" s="5">
        <v>44451</v>
      </c>
      <c r="AE116" s="2" t="s">
        <v>151</v>
      </c>
      <c r="AF116" s="5">
        <v>6045</v>
      </c>
      <c r="AG116" s="6">
        <v>13466054</v>
      </c>
      <c r="AH116" s="7">
        <v>4.100471969</v>
      </c>
      <c r="AI116" s="6">
        <v>4400</v>
      </c>
      <c r="AJ116" s="8" t="s">
        <v>151</v>
      </c>
      <c r="AK116" s="6">
        <v>598</v>
      </c>
      <c r="AL116" s="5">
        <v>13466055</v>
      </c>
      <c r="AM116" s="4">
        <v>8.4464163899999996</v>
      </c>
      <c r="AN116" s="5">
        <v>9088</v>
      </c>
      <c r="AO116" s="2" t="s">
        <v>151</v>
      </c>
      <c r="AP116" s="5">
        <v>1236</v>
      </c>
      <c r="AQ116" s="6">
        <v>13466053</v>
      </c>
      <c r="AR116" s="7">
        <v>392.06089909999997</v>
      </c>
      <c r="AS116" s="6">
        <v>488508</v>
      </c>
      <c r="AT116" s="8" t="s">
        <v>150</v>
      </c>
      <c r="AU116" s="6">
        <v>66437</v>
      </c>
      <c r="AV116" s="5">
        <v>13466056</v>
      </c>
      <c r="AW116" s="4">
        <v>13.18925228</v>
      </c>
      <c r="AX116" s="5">
        <v>13255</v>
      </c>
      <c r="AY116" s="2" t="s">
        <v>151</v>
      </c>
      <c r="AZ116" s="5">
        <v>1803</v>
      </c>
    </row>
    <row r="117" spans="1:62" x14ac:dyDescent="0.3">
      <c r="A117">
        <v>818</v>
      </c>
      <c r="B117">
        <v>334724</v>
      </c>
      <c r="C117">
        <v>100863652</v>
      </c>
      <c r="D117">
        <v>10010249</v>
      </c>
      <c r="E117">
        <v>1383162</v>
      </c>
      <c r="F117">
        <v>0</v>
      </c>
      <c r="G117" t="s">
        <v>189</v>
      </c>
      <c r="H117">
        <v>5</v>
      </c>
      <c r="I117" t="s">
        <v>147</v>
      </c>
      <c r="K117" t="s">
        <v>409</v>
      </c>
      <c r="L117">
        <v>733</v>
      </c>
      <c r="M117" t="s">
        <v>148</v>
      </c>
      <c r="N117" t="s">
        <v>149</v>
      </c>
      <c r="O117" t="b">
        <v>1</v>
      </c>
      <c r="P117" t="b">
        <v>1</v>
      </c>
      <c r="Q117" s="1">
        <v>44401</v>
      </c>
      <c r="R117">
        <v>2587608</v>
      </c>
      <c r="S117">
        <v>1218736</v>
      </c>
      <c r="T117">
        <v>7.27533425156967</v>
      </c>
      <c r="U117">
        <v>47.119496141274297</v>
      </c>
      <c r="V117">
        <v>1733606</v>
      </c>
      <c r="W117" s="10" cm="1">
        <f t="array" ref="W117">INDEX($AB117:$EV117,0,MATCH($AA117,$AB117:$EV117,0)-4)</f>
        <v>13453426</v>
      </c>
      <c r="X117" s="9" cm="1">
        <f t="array" ref="X117">INDEX($AB117:$EV117,0,MATCH($AA117,$AB117:$EV117,0)-3)</f>
        <v>394.18519099999997</v>
      </c>
      <c r="Y117" s="10" cm="1">
        <f t="array" ref="Y117">INDEX($AB117:$EV117,0,MATCH($AA117,$AB117:$EV117,0)-2)</f>
        <v>486030</v>
      </c>
      <c r="Z117" s="3" t="str" cm="1">
        <f t="array" ref="Z117">LEFT(INDEX($AB117:$EV117,0,MATCH($AA117,$AB117:$EV117,0)-1),(FIND("#",INDEX($AB117:$EV117,0,MATCH($AA117,$AB117:$EV117,0)-1),1)-1))</f>
        <v>Sehr gut</v>
      </c>
      <c r="AA117" s="10">
        <f>MAX(AF117,AK117,AP117,AU117,AZ117,BE117,BJ117,BO117,BT117,BY117,CD117,CI117,CN117,CS117,CX117,DC117,DH117,DM117,DR117,DW117,EB117,EG117,EL117,EQ117,EV117)</f>
        <v>66100</v>
      </c>
      <c r="AB117" s="5">
        <v>13453426</v>
      </c>
      <c r="AC117" s="4">
        <v>394.18519099999997</v>
      </c>
      <c r="AD117" s="5">
        <v>486030</v>
      </c>
      <c r="AE117" s="2" t="s">
        <v>150</v>
      </c>
      <c r="AF117" s="5">
        <v>66100</v>
      </c>
      <c r="AG117" s="6">
        <v>13453427</v>
      </c>
      <c r="AH117" s="7">
        <v>15.646532000000001</v>
      </c>
      <c r="AI117" s="6">
        <v>19715</v>
      </c>
      <c r="AJ117" s="8" t="s">
        <v>150</v>
      </c>
      <c r="AK117" s="6">
        <v>2681</v>
      </c>
    </row>
    <row r="118" spans="1:62" x14ac:dyDescent="0.3">
      <c r="A118">
        <v>167</v>
      </c>
      <c r="B118">
        <v>67231</v>
      </c>
      <c r="C118">
        <v>100901705</v>
      </c>
      <c r="D118">
        <v>10010246</v>
      </c>
      <c r="E118">
        <v>1383269</v>
      </c>
      <c r="F118">
        <v>0</v>
      </c>
      <c r="G118" t="s">
        <v>156</v>
      </c>
      <c r="H118" t="s">
        <v>224</v>
      </c>
      <c r="I118" t="s">
        <v>147</v>
      </c>
      <c r="K118" t="s">
        <v>409</v>
      </c>
      <c r="L118">
        <v>733</v>
      </c>
      <c r="M118" t="s">
        <v>148</v>
      </c>
      <c r="N118" t="s">
        <v>149</v>
      </c>
      <c r="O118" t="b">
        <v>1</v>
      </c>
      <c r="P118" t="b">
        <v>1</v>
      </c>
      <c r="Q118" s="1">
        <v>44401</v>
      </c>
      <c r="R118">
        <v>2586880</v>
      </c>
      <c r="S118">
        <v>1219251</v>
      </c>
      <c r="T118">
        <v>7.2657260372730201</v>
      </c>
      <c r="U118">
        <v>47.124114365116</v>
      </c>
      <c r="V118">
        <v>2976977</v>
      </c>
      <c r="W118" s="10" cm="1">
        <f t="array" ref="W118">INDEX($AB118:$EV118,0,MATCH($AA118,$AB118:$EV118,0)-4)</f>
        <v>13461417</v>
      </c>
      <c r="X118" s="9" cm="1">
        <f t="array" ref="X118">INDEX($AB118:$EV118,0,MATCH($AA118,$AB118:$EV118,0)-3)</f>
        <v>383.21290160000001</v>
      </c>
      <c r="Y118" s="10" cm="1">
        <f t="array" ref="Y118">INDEX($AB118:$EV118,0,MATCH($AA118,$AB118:$EV118,0)-2)</f>
        <v>480932</v>
      </c>
      <c r="Z118" s="3" t="str" cm="1">
        <f t="array" ref="Z118">LEFT(INDEX($AB118:$EV118,0,MATCH($AA118,$AB118:$EV118,0)-1),(FIND("#",INDEX($AB118:$EV118,0,MATCH($AA118,$AB118:$EV118,0)-1),1)-1))</f>
        <v>Sehr gut</v>
      </c>
      <c r="AA118" s="10">
        <f>MAX(AF118,AK118,AP118,AU118,AZ118,BE118,BJ118,BO118,BT118,BY118,CD118,CI118,CN118,CS118,CX118,DC118,DH118,DM118,DR118,DW118,EB118,EG118,EL118,EQ118,EV118)</f>
        <v>65407</v>
      </c>
      <c r="AB118" s="5">
        <v>13461416</v>
      </c>
      <c r="AC118" s="4">
        <v>386.62415379999999</v>
      </c>
      <c r="AD118" s="5">
        <v>479414</v>
      </c>
      <c r="AE118" s="2" t="s">
        <v>150</v>
      </c>
      <c r="AF118" s="5">
        <v>65200</v>
      </c>
      <c r="AG118" s="6">
        <v>13461417</v>
      </c>
      <c r="AH118" s="7">
        <v>383.21290160000001</v>
      </c>
      <c r="AI118" s="6">
        <v>480932</v>
      </c>
      <c r="AJ118" s="8" t="s">
        <v>150</v>
      </c>
      <c r="AK118" s="6">
        <v>65407</v>
      </c>
    </row>
    <row r="119" spans="1:62" x14ac:dyDescent="0.3">
      <c r="A119">
        <v>179</v>
      </c>
      <c r="B119">
        <v>72981</v>
      </c>
      <c r="C119">
        <v>100908141</v>
      </c>
      <c r="D119">
        <v>10010246</v>
      </c>
      <c r="E119">
        <v>1383268</v>
      </c>
      <c r="F119">
        <v>0</v>
      </c>
      <c r="G119" t="s">
        <v>156</v>
      </c>
      <c r="H119" t="s">
        <v>227</v>
      </c>
      <c r="I119" t="s">
        <v>147</v>
      </c>
      <c r="K119" t="s">
        <v>409</v>
      </c>
      <c r="L119">
        <v>733</v>
      </c>
      <c r="M119" t="s">
        <v>148</v>
      </c>
      <c r="N119" t="s">
        <v>149</v>
      </c>
      <c r="O119" t="b">
        <v>1</v>
      </c>
      <c r="P119" t="b">
        <v>1</v>
      </c>
      <c r="Q119" s="1">
        <v>44401</v>
      </c>
      <c r="R119">
        <v>2586867</v>
      </c>
      <c r="S119">
        <v>1219251</v>
      </c>
      <c r="T119">
        <v>7.2655547159672</v>
      </c>
      <c r="U119">
        <v>47.124114105685997</v>
      </c>
      <c r="V119">
        <v>2976977</v>
      </c>
      <c r="W119" s="10" cm="1">
        <f t="array" ref="W119">INDEX($AB119:$EV119,0,MATCH($AA119,$AB119:$EV119,0)-4)</f>
        <v>13461417</v>
      </c>
      <c r="X119" s="9" cm="1">
        <f t="array" ref="X119">INDEX($AB119:$EV119,0,MATCH($AA119,$AB119:$EV119,0)-3)</f>
        <v>383.21290160000001</v>
      </c>
      <c r="Y119" s="10" cm="1">
        <f t="array" ref="Y119">INDEX($AB119:$EV119,0,MATCH($AA119,$AB119:$EV119,0)-2)</f>
        <v>480932</v>
      </c>
      <c r="Z119" s="3" t="str" cm="1">
        <f t="array" ref="Z119">LEFT(INDEX($AB119:$EV119,0,MATCH($AA119,$AB119:$EV119,0)-1),(FIND("#",INDEX($AB119:$EV119,0,MATCH($AA119,$AB119:$EV119,0)-1),1)-1))</f>
        <v>Sehr gut</v>
      </c>
      <c r="AA119" s="10">
        <f>MAX(AF119,AK119,AP119,AU119,AZ119,BE119,BJ119,BO119,BT119,BY119,CD119,CI119,CN119,CS119,CX119,DC119,DH119,DM119,DR119,DW119,EB119,EG119,EL119,EQ119,EV119)</f>
        <v>65407</v>
      </c>
      <c r="AB119" s="5">
        <v>13461416</v>
      </c>
      <c r="AC119" s="4">
        <v>386.62415379999999</v>
      </c>
      <c r="AD119" s="5">
        <v>479414</v>
      </c>
      <c r="AE119" s="2" t="s">
        <v>150</v>
      </c>
      <c r="AF119" s="5">
        <v>65200</v>
      </c>
      <c r="AG119" s="6">
        <v>13461417</v>
      </c>
      <c r="AH119" s="7">
        <v>383.21290160000001</v>
      </c>
      <c r="AI119" s="6">
        <v>480932</v>
      </c>
      <c r="AJ119" s="8" t="s">
        <v>150</v>
      </c>
      <c r="AK119" s="6">
        <v>65407</v>
      </c>
    </row>
    <row r="120" spans="1:62" x14ac:dyDescent="0.3">
      <c r="A120">
        <v>281</v>
      </c>
      <c r="B120">
        <v>122450</v>
      </c>
      <c r="C120">
        <v>102087750</v>
      </c>
      <c r="D120">
        <v>10010246</v>
      </c>
      <c r="E120">
        <v>1383267</v>
      </c>
      <c r="F120">
        <v>0</v>
      </c>
      <c r="G120" t="s">
        <v>156</v>
      </c>
      <c r="H120">
        <v>78</v>
      </c>
      <c r="I120" t="s">
        <v>147</v>
      </c>
      <c r="K120" t="s">
        <v>409</v>
      </c>
      <c r="L120">
        <v>733</v>
      </c>
      <c r="M120" t="s">
        <v>148</v>
      </c>
      <c r="N120" t="s">
        <v>149</v>
      </c>
      <c r="O120" t="b">
        <v>1</v>
      </c>
      <c r="P120" t="b">
        <v>1</v>
      </c>
      <c r="Q120" s="1">
        <v>44401</v>
      </c>
      <c r="R120">
        <v>2586855</v>
      </c>
      <c r="S120">
        <v>1219252</v>
      </c>
      <c r="T120">
        <v>7.2653965439455801</v>
      </c>
      <c r="U120">
        <v>47.124122860820997</v>
      </c>
      <c r="V120">
        <v>2976977</v>
      </c>
      <c r="W120" s="10" cm="1">
        <f t="array" ref="W120">INDEX($AB120:$EV120,0,MATCH($AA120,$AB120:$EV120,0)-4)</f>
        <v>13461417</v>
      </c>
      <c r="X120" s="9" cm="1">
        <f t="array" ref="X120">INDEX($AB120:$EV120,0,MATCH($AA120,$AB120:$EV120,0)-3)</f>
        <v>383.21290160000001</v>
      </c>
      <c r="Y120" s="10" cm="1">
        <f t="array" ref="Y120">INDEX($AB120:$EV120,0,MATCH($AA120,$AB120:$EV120,0)-2)</f>
        <v>480932</v>
      </c>
      <c r="Z120" s="3" t="str" cm="1">
        <f t="array" ref="Z120">LEFT(INDEX($AB120:$EV120,0,MATCH($AA120,$AB120:$EV120,0)-1),(FIND("#",INDEX($AB120:$EV120,0,MATCH($AA120,$AB120:$EV120,0)-1),1)-1))</f>
        <v>Sehr gut</v>
      </c>
      <c r="AA120" s="10">
        <f>MAX(AF120,AK120,AP120,AU120,AZ120,BE120,BJ120,BO120,BT120,BY120,CD120,CI120,CN120,CS120,CX120,DC120,DH120,DM120,DR120,DW120,EB120,EG120,EL120,EQ120,EV120)</f>
        <v>65407</v>
      </c>
      <c r="AB120" s="5">
        <v>13461416</v>
      </c>
      <c r="AC120" s="4">
        <v>386.62415379999999</v>
      </c>
      <c r="AD120" s="5">
        <v>479414</v>
      </c>
      <c r="AE120" s="2" t="s">
        <v>150</v>
      </c>
      <c r="AF120" s="5">
        <v>65200</v>
      </c>
      <c r="AG120" s="6">
        <v>13461417</v>
      </c>
      <c r="AH120" s="7">
        <v>383.21290160000001</v>
      </c>
      <c r="AI120" s="6">
        <v>480932</v>
      </c>
      <c r="AJ120" s="8" t="s">
        <v>150</v>
      </c>
      <c r="AK120" s="6">
        <v>65407</v>
      </c>
    </row>
    <row r="121" spans="1:62" x14ac:dyDescent="0.3">
      <c r="A121">
        <v>768</v>
      </c>
      <c r="B121">
        <v>311086</v>
      </c>
      <c r="C121">
        <v>100901706</v>
      </c>
      <c r="D121">
        <v>10010246</v>
      </c>
      <c r="E121">
        <v>1383270</v>
      </c>
      <c r="F121">
        <v>0</v>
      </c>
      <c r="G121" t="s">
        <v>156</v>
      </c>
      <c r="H121" t="s">
        <v>287</v>
      </c>
      <c r="I121" t="s">
        <v>147</v>
      </c>
      <c r="K121" t="s">
        <v>409</v>
      </c>
      <c r="L121">
        <v>733</v>
      </c>
      <c r="M121" t="s">
        <v>148</v>
      </c>
      <c r="N121" t="s">
        <v>149</v>
      </c>
      <c r="O121" t="b">
        <v>1</v>
      </c>
      <c r="P121" t="b">
        <v>1</v>
      </c>
      <c r="Q121" s="1">
        <v>44401</v>
      </c>
      <c r="R121">
        <v>2586893</v>
      </c>
      <c r="S121">
        <v>1219252</v>
      </c>
      <c r="T121">
        <v>7.2658973293854299</v>
      </c>
      <c r="U121">
        <v>47.1241236191265</v>
      </c>
      <c r="V121">
        <v>2976977</v>
      </c>
      <c r="W121" s="10" cm="1">
        <f t="array" ref="W121">INDEX($AB121:$EV121,0,MATCH($AA121,$AB121:$EV121,0)-4)</f>
        <v>13461417</v>
      </c>
      <c r="X121" s="9" cm="1">
        <f t="array" ref="X121">INDEX($AB121:$EV121,0,MATCH($AA121,$AB121:$EV121,0)-3)</f>
        <v>383.21290160000001</v>
      </c>
      <c r="Y121" s="10" cm="1">
        <f t="array" ref="Y121">INDEX($AB121:$EV121,0,MATCH($AA121,$AB121:$EV121,0)-2)</f>
        <v>480932</v>
      </c>
      <c r="Z121" s="3" t="str" cm="1">
        <f t="array" ref="Z121">LEFT(INDEX($AB121:$EV121,0,MATCH($AA121,$AB121:$EV121,0)-1),(FIND("#",INDEX($AB121:$EV121,0,MATCH($AA121,$AB121:$EV121,0)-1),1)-1))</f>
        <v>Sehr gut</v>
      </c>
      <c r="AA121" s="10">
        <f>MAX(AF121,AK121,AP121,AU121,AZ121,BE121,BJ121,BO121,BT121,BY121,CD121,CI121,CN121,CS121,CX121,DC121,DH121,DM121,DR121,DW121,EB121,EG121,EL121,EQ121,EV121)</f>
        <v>65407</v>
      </c>
      <c r="AB121" s="5">
        <v>13461416</v>
      </c>
      <c r="AC121" s="4">
        <v>386.62415379999999</v>
      </c>
      <c r="AD121" s="5">
        <v>479414</v>
      </c>
      <c r="AE121" s="2" t="s">
        <v>150</v>
      </c>
      <c r="AF121" s="5">
        <v>65200</v>
      </c>
      <c r="AG121" s="6">
        <v>13461417</v>
      </c>
      <c r="AH121" s="7">
        <v>383.21290160000001</v>
      </c>
      <c r="AI121" s="6">
        <v>480932</v>
      </c>
      <c r="AJ121" s="8" t="s">
        <v>150</v>
      </c>
      <c r="AK121" s="6">
        <v>65407</v>
      </c>
    </row>
    <row r="122" spans="1:62" x14ac:dyDescent="0.3">
      <c r="A122">
        <v>231</v>
      </c>
      <c r="B122">
        <v>96772</v>
      </c>
      <c r="C122">
        <v>100848720</v>
      </c>
      <c r="D122">
        <v>10010254</v>
      </c>
      <c r="E122">
        <v>1383917</v>
      </c>
      <c r="F122">
        <v>0</v>
      </c>
      <c r="G122" t="s">
        <v>145</v>
      </c>
      <c r="H122">
        <v>18</v>
      </c>
      <c r="I122" t="s">
        <v>174</v>
      </c>
      <c r="K122" t="s">
        <v>409</v>
      </c>
      <c r="L122">
        <v>733</v>
      </c>
      <c r="M122" t="s">
        <v>148</v>
      </c>
      <c r="N122" t="s">
        <v>149</v>
      </c>
      <c r="O122" t="b">
        <v>1</v>
      </c>
      <c r="P122" t="b">
        <v>1</v>
      </c>
      <c r="Q122" s="1">
        <v>44401</v>
      </c>
      <c r="R122">
        <v>2587231</v>
      </c>
      <c r="S122">
        <v>1219105</v>
      </c>
      <c r="T122">
        <v>7.2703558662215402</v>
      </c>
      <c r="U122">
        <v>47.122808026742398</v>
      </c>
      <c r="V122">
        <v>3068149</v>
      </c>
      <c r="W122" s="10" cm="1">
        <f t="array" ref="W122">INDEX($AB122:$EV122,0,MATCH($AA122,$AB122:$EV122,0)-4)</f>
        <v>13458797</v>
      </c>
      <c r="X122" s="9" cm="1">
        <f t="array" ref="X122">INDEX($AB122:$EV122,0,MATCH($AA122,$AB122:$EV122,0)-3)</f>
        <v>420.47672840000001</v>
      </c>
      <c r="Y122" s="10" cm="1">
        <f t="array" ref="Y122">INDEX($AB122:$EV122,0,MATCH($AA122,$AB122:$EV122,0)-2)</f>
        <v>478503</v>
      </c>
      <c r="Z122" s="3" t="str" cm="1">
        <f t="array" ref="Z122">LEFT(INDEX($AB122:$EV122,0,MATCH($AA122,$AB122:$EV122,0)-1),(FIND("#",INDEX($AB122:$EV122,0,MATCH($AA122,$AB122:$EV122,0)-1),1)-1))</f>
        <v>Gut</v>
      </c>
      <c r="AA122" s="10">
        <f>MAX(AF122,AK122,AP122,AU122,AZ122,BE122,BJ122,BO122,BT122,BY122,CD122,CI122,CN122,CS122,CX122,DC122,DH122,DM122,DR122,DW122,EB122,EG122,EL122,EQ122,EV122)</f>
        <v>65076</v>
      </c>
      <c r="AB122" s="5">
        <v>13458798</v>
      </c>
      <c r="AC122" s="4">
        <v>180.1838587</v>
      </c>
      <c r="AD122" s="5">
        <v>137480</v>
      </c>
      <c r="AE122" s="2" t="s">
        <v>155</v>
      </c>
      <c r="AF122" s="5">
        <v>18697</v>
      </c>
      <c r="AG122" s="6">
        <v>13458799</v>
      </c>
      <c r="AH122" s="7">
        <v>140.0321295</v>
      </c>
      <c r="AI122" s="6">
        <v>45650</v>
      </c>
      <c r="AJ122" s="8" t="s">
        <v>155</v>
      </c>
      <c r="AK122" s="6">
        <v>6208</v>
      </c>
      <c r="AL122" s="5">
        <v>13458797</v>
      </c>
      <c r="AM122" s="4">
        <v>420.47672840000001</v>
      </c>
      <c r="AN122" s="5">
        <v>478503</v>
      </c>
      <c r="AO122" s="2" t="s">
        <v>151</v>
      </c>
      <c r="AP122" s="5">
        <v>65076</v>
      </c>
      <c r="AQ122" s="6">
        <v>13458800</v>
      </c>
      <c r="AR122" s="7">
        <v>68.335209280000001</v>
      </c>
      <c r="AS122" s="6">
        <v>81114</v>
      </c>
      <c r="AT122" s="8" t="s">
        <v>151</v>
      </c>
      <c r="AU122" s="6">
        <v>11032</v>
      </c>
      <c r="AV122" s="5">
        <v>13458802</v>
      </c>
      <c r="AW122" s="4">
        <v>60.328916960000001</v>
      </c>
      <c r="AX122" s="5">
        <v>66362</v>
      </c>
      <c r="AY122" s="2" t="s">
        <v>151</v>
      </c>
      <c r="AZ122" s="5">
        <v>9025</v>
      </c>
      <c r="BA122" s="6">
        <v>13458801</v>
      </c>
      <c r="BB122" s="7">
        <v>60.602793290000001</v>
      </c>
      <c r="BC122" s="6">
        <v>80844</v>
      </c>
      <c r="BD122" s="8" t="s">
        <v>150</v>
      </c>
      <c r="BE122" s="6">
        <v>10995</v>
      </c>
      <c r="BF122" s="5">
        <v>13458796</v>
      </c>
      <c r="BG122" s="4">
        <v>242.7067227</v>
      </c>
      <c r="BH122" s="5">
        <v>316732</v>
      </c>
      <c r="BI122" s="2" t="s">
        <v>150</v>
      </c>
      <c r="BJ122" s="5">
        <v>43076</v>
      </c>
    </row>
    <row r="123" spans="1:62" x14ac:dyDescent="0.3">
      <c r="A123">
        <v>1137</v>
      </c>
      <c r="B123">
        <v>2505226</v>
      </c>
      <c r="C123">
        <v>102883766</v>
      </c>
      <c r="D123">
        <v>10086642</v>
      </c>
      <c r="E123">
        <v>504032131</v>
      </c>
      <c r="F123">
        <v>0</v>
      </c>
      <c r="G123" t="s">
        <v>170</v>
      </c>
      <c r="H123" t="s">
        <v>232</v>
      </c>
      <c r="I123" t="s">
        <v>243</v>
      </c>
      <c r="K123" t="s">
        <v>409</v>
      </c>
      <c r="L123">
        <v>733</v>
      </c>
      <c r="M123" t="s">
        <v>148</v>
      </c>
      <c r="N123" t="s">
        <v>149</v>
      </c>
      <c r="O123" t="b">
        <v>1</v>
      </c>
      <c r="P123" t="b">
        <v>1</v>
      </c>
      <c r="Q123" s="1">
        <v>44401</v>
      </c>
      <c r="R123">
        <v>2587140</v>
      </c>
      <c r="S123">
        <v>1218878</v>
      </c>
      <c r="T123">
        <v>7.2691631487470696</v>
      </c>
      <c r="U123">
        <v>47.120764424682797</v>
      </c>
      <c r="V123">
        <v>3322668</v>
      </c>
      <c r="W123" s="10" cm="1">
        <f t="array" ref="W123">INDEX($AB123:$EV123,0,MATCH($AA123,$AB123:$EV123,0)-4)</f>
        <v>13455873</v>
      </c>
      <c r="X123" s="9" cm="1">
        <f t="array" ref="X123">INDEX($AB123:$EV123,0,MATCH($AA123,$AB123:$EV123,0)-3)</f>
        <v>378.77213699999999</v>
      </c>
      <c r="Y123" s="10" cm="1">
        <f t="array" ref="Y123">INDEX($AB123:$EV123,0,MATCH($AA123,$AB123:$EV123,0)-2)</f>
        <v>470056</v>
      </c>
      <c r="Z123" s="3" t="str" cm="1">
        <f t="array" ref="Z123">LEFT(INDEX($AB123:$EV123,0,MATCH($AA123,$AB123:$EV123,0)-1),(FIND("#",INDEX($AB123:$EV123,0,MATCH($AA123,$AB123:$EV123,0)-1),1)-1))</f>
        <v>Sehr gut</v>
      </c>
      <c r="AA123" s="10">
        <f>MAX(AF123,AK123,AP123,AU123,AZ123,BE123,BJ123,BO123,BT123,BY123,CD123,CI123,CN123,CS123,CX123,DC123,DH123,DM123,DR123,DW123,EB123,EG123,EL123,EQ123,EV123)</f>
        <v>63928</v>
      </c>
      <c r="AB123" s="5">
        <v>13455873</v>
      </c>
      <c r="AC123" s="4">
        <v>378.77213699999999</v>
      </c>
      <c r="AD123" s="5">
        <v>470056</v>
      </c>
      <c r="AE123" s="2" t="s">
        <v>150</v>
      </c>
      <c r="AF123" s="5">
        <v>63928</v>
      </c>
    </row>
    <row r="124" spans="1:62" x14ac:dyDescent="0.3">
      <c r="A124">
        <v>1135</v>
      </c>
      <c r="B124">
        <v>2505207</v>
      </c>
      <c r="C124">
        <v>102883759</v>
      </c>
      <c r="D124">
        <v>10086642</v>
      </c>
      <c r="E124">
        <v>504032226</v>
      </c>
      <c r="F124">
        <v>0</v>
      </c>
      <c r="G124" t="s">
        <v>170</v>
      </c>
      <c r="H124" t="s">
        <v>197</v>
      </c>
      <c r="I124" t="s">
        <v>174</v>
      </c>
      <c r="K124" t="s">
        <v>409</v>
      </c>
      <c r="L124">
        <v>733</v>
      </c>
      <c r="M124" t="s">
        <v>148</v>
      </c>
      <c r="N124" t="s">
        <v>149</v>
      </c>
      <c r="O124" t="b">
        <v>1</v>
      </c>
      <c r="P124" t="b">
        <v>1</v>
      </c>
      <c r="Q124" s="1">
        <v>44401</v>
      </c>
      <c r="R124">
        <v>2587153</v>
      </c>
      <c r="S124">
        <v>1218879</v>
      </c>
      <c r="T124">
        <v>7.2693344307314103</v>
      </c>
      <c r="U124">
        <v>47.120773673574803</v>
      </c>
      <c r="V124">
        <v>2207331</v>
      </c>
      <c r="W124" s="10" cm="1">
        <f t="array" ref="W124">INDEX($AB124:$EV124,0,MATCH($AA124,$AB124:$EV124,0)-4)</f>
        <v>13455875</v>
      </c>
      <c r="X124" s="9" cm="1">
        <f t="array" ref="X124">INDEX($AB124:$EV124,0,MATCH($AA124,$AB124:$EV124,0)-3)</f>
        <v>372.568828</v>
      </c>
      <c r="Y124" s="10" cm="1">
        <f t="array" ref="Y124">INDEX($AB124:$EV124,0,MATCH($AA124,$AB124:$EV124,0)-2)</f>
        <v>463848</v>
      </c>
      <c r="Z124" s="3" t="str" cm="1">
        <f t="array" ref="Z124">LEFT(INDEX($AB124:$EV124,0,MATCH($AA124,$AB124:$EV124,0)-1),(FIND("#",INDEX($AB124:$EV124,0,MATCH($AA124,$AB124:$EV124,0)-1),1)-1))</f>
        <v>Sehr gut</v>
      </c>
      <c r="AA124" s="10">
        <f>MAX(AF124,AK124,AP124,AU124,AZ124,BE124,BJ124,BO124,BT124,BY124,CD124,CI124,CN124,CS124,CX124,DC124,DH124,DM124,DR124,DW124,EB124,EG124,EL124,EQ124,EV124)</f>
        <v>63083</v>
      </c>
      <c r="AB124" s="5">
        <v>13455875</v>
      </c>
      <c r="AC124" s="4">
        <v>372.568828</v>
      </c>
      <c r="AD124" s="5">
        <v>463848</v>
      </c>
      <c r="AE124" s="2" t="s">
        <v>150</v>
      </c>
      <c r="AF124" s="5">
        <v>63083</v>
      </c>
    </row>
    <row r="125" spans="1:62" x14ac:dyDescent="0.3">
      <c r="A125">
        <v>1180</v>
      </c>
      <c r="B125">
        <v>2506217</v>
      </c>
      <c r="C125">
        <v>102883763</v>
      </c>
      <c r="D125">
        <v>10086642</v>
      </c>
      <c r="E125">
        <v>504032132</v>
      </c>
      <c r="F125">
        <v>0</v>
      </c>
      <c r="G125" t="s">
        <v>170</v>
      </c>
      <c r="H125" t="s">
        <v>252</v>
      </c>
      <c r="I125" t="s">
        <v>243</v>
      </c>
      <c r="K125" t="s">
        <v>409</v>
      </c>
      <c r="L125">
        <v>733</v>
      </c>
      <c r="M125" t="s">
        <v>148</v>
      </c>
      <c r="N125" t="s">
        <v>149</v>
      </c>
      <c r="O125" t="b">
        <v>1</v>
      </c>
      <c r="P125" t="b">
        <v>1</v>
      </c>
      <c r="Q125" s="1">
        <v>44401</v>
      </c>
      <c r="R125">
        <v>2587158</v>
      </c>
      <c r="S125">
        <v>1218879</v>
      </c>
      <c r="T125">
        <v>7.2694003194351904</v>
      </c>
      <c r="U125">
        <v>47.120773771217699</v>
      </c>
      <c r="V125">
        <v>2207331</v>
      </c>
      <c r="W125" s="10" cm="1">
        <f t="array" ref="W125">INDEX($AB125:$EV125,0,MATCH($AA125,$AB125:$EV125,0)-4)</f>
        <v>13455875</v>
      </c>
      <c r="X125" s="9" cm="1">
        <f t="array" ref="X125">INDEX($AB125:$EV125,0,MATCH($AA125,$AB125:$EV125,0)-3)</f>
        <v>372.568828</v>
      </c>
      <c r="Y125" s="10" cm="1">
        <f t="array" ref="Y125">INDEX($AB125:$EV125,0,MATCH($AA125,$AB125:$EV125,0)-2)</f>
        <v>463848</v>
      </c>
      <c r="Z125" s="3" t="str" cm="1">
        <f t="array" ref="Z125">LEFT(INDEX($AB125:$EV125,0,MATCH($AA125,$AB125:$EV125,0)-1),(FIND("#",INDEX($AB125:$EV125,0,MATCH($AA125,$AB125:$EV125,0)-1),1)-1))</f>
        <v>Sehr gut</v>
      </c>
      <c r="AA125" s="10">
        <f>MAX(AF125,AK125,AP125,AU125,AZ125,BE125,BJ125,BO125,BT125,BY125,CD125,CI125,CN125,CS125,CX125,DC125,DH125,DM125,DR125,DW125,EB125,EG125,EL125,EQ125,EV125)</f>
        <v>63083</v>
      </c>
      <c r="AB125" s="5">
        <v>13455875</v>
      </c>
      <c r="AC125" s="4">
        <v>372.568828</v>
      </c>
      <c r="AD125" s="5">
        <v>463848</v>
      </c>
      <c r="AE125" s="2" t="s">
        <v>150</v>
      </c>
      <c r="AF125" s="5">
        <v>63083</v>
      </c>
    </row>
    <row r="126" spans="1:62" x14ac:dyDescent="0.3">
      <c r="A126">
        <v>507</v>
      </c>
      <c r="B126">
        <v>211962</v>
      </c>
      <c r="C126">
        <v>101933648</v>
      </c>
      <c r="D126">
        <v>10010250</v>
      </c>
      <c r="E126">
        <v>1383203</v>
      </c>
      <c r="F126">
        <v>0</v>
      </c>
      <c r="G126" t="s">
        <v>162</v>
      </c>
      <c r="H126">
        <v>5</v>
      </c>
      <c r="I126" t="s">
        <v>147</v>
      </c>
      <c r="K126" t="s">
        <v>409</v>
      </c>
      <c r="L126">
        <v>733</v>
      </c>
      <c r="M126" t="s">
        <v>148</v>
      </c>
      <c r="N126" t="s">
        <v>149</v>
      </c>
      <c r="O126" t="b">
        <v>1</v>
      </c>
      <c r="P126" t="b">
        <v>1</v>
      </c>
      <c r="Q126" s="1">
        <v>44401</v>
      </c>
      <c r="R126">
        <v>2587695</v>
      </c>
      <c r="S126">
        <v>1219095</v>
      </c>
      <c r="T126">
        <v>7.2764708457305201</v>
      </c>
      <c r="U126">
        <v>47.122726924217602</v>
      </c>
      <c r="V126">
        <v>2507128</v>
      </c>
      <c r="W126" s="10" cm="1">
        <f t="array" ref="W126">INDEX($AB126:$EV126,0,MATCH($AA126,$AB126:$EV126,0)-4)</f>
        <v>13458951</v>
      </c>
      <c r="X126" s="9" cm="1">
        <f t="array" ref="X126">INDEX($AB126:$EV126,0,MATCH($AA126,$AB126:$EV126,0)-3)</f>
        <v>326.53954479999999</v>
      </c>
      <c r="Y126" s="10" cm="1">
        <f t="array" ref="Y126">INDEX($AB126:$EV126,0,MATCH($AA126,$AB126:$EV126,0)-2)</f>
        <v>463360</v>
      </c>
      <c r="Z126" s="3" t="str" cm="1">
        <f t="array" ref="Z126">LEFT(INDEX($AB126:$EV126,0,MATCH($AA126,$AB126:$EV126,0)-1),(FIND("#",INDEX($AB126:$EV126,0,MATCH($AA126,$AB126:$EV126,0)-1),1)-1))</f>
        <v>Top</v>
      </c>
      <c r="AA126" s="10">
        <f>MAX(AF126,AK126,AP126,AU126,AZ126,BE126,BJ126,BO126,BT126,BY126,CD126,CI126,CN126,CS126,CX126,DC126,DH126,DM126,DR126,DW126,EB126,EG126,EL126,EQ126,EV126)</f>
        <v>63017</v>
      </c>
      <c r="AB126" s="5">
        <v>13458951</v>
      </c>
      <c r="AC126" s="4">
        <v>326.53954479999999</v>
      </c>
      <c r="AD126" s="5">
        <v>463360</v>
      </c>
      <c r="AE126" s="2" t="s">
        <v>168</v>
      </c>
      <c r="AF126" s="5">
        <v>63017</v>
      </c>
      <c r="AG126" s="6">
        <v>13458950</v>
      </c>
      <c r="AH126" s="7">
        <v>334.38560339999998</v>
      </c>
      <c r="AI126" s="6">
        <v>301281</v>
      </c>
      <c r="AJ126" s="8" t="s">
        <v>153</v>
      </c>
      <c r="AK126" s="6">
        <v>40974</v>
      </c>
    </row>
    <row r="127" spans="1:62" x14ac:dyDescent="0.3">
      <c r="A127">
        <v>760</v>
      </c>
      <c r="B127">
        <v>308490</v>
      </c>
      <c r="C127">
        <v>101932697</v>
      </c>
      <c r="D127">
        <v>10010250</v>
      </c>
      <c r="E127">
        <v>1383204</v>
      </c>
      <c r="F127">
        <v>0</v>
      </c>
      <c r="G127" t="s">
        <v>162</v>
      </c>
      <c r="H127">
        <v>7</v>
      </c>
      <c r="I127" t="s">
        <v>147</v>
      </c>
      <c r="K127" t="s">
        <v>409</v>
      </c>
      <c r="L127">
        <v>733</v>
      </c>
      <c r="M127" t="s">
        <v>148</v>
      </c>
      <c r="N127" t="s">
        <v>149</v>
      </c>
      <c r="O127" t="b">
        <v>1</v>
      </c>
      <c r="P127" t="b">
        <v>1</v>
      </c>
      <c r="Q127" s="1">
        <v>44401</v>
      </c>
      <c r="R127">
        <v>2587680</v>
      </c>
      <c r="S127">
        <v>1219104</v>
      </c>
      <c r="T127">
        <v>7.2762729253140703</v>
      </c>
      <c r="U127">
        <v>47.1228075969142</v>
      </c>
      <c r="V127">
        <v>2507128</v>
      </c>
      <c r="W127" s="10" cm="1">
        <f t="array" ref="W127">INDEX($AB127:$EV127,0,MATCH($AA127,$AB127:$EV127,0)-4)</f>
        <v>13458951</v>
      </c>
      <c r="X127" s="9" cm="1">
        <f t="array" ref="X127">INDEX($AB127:$EV127,0,MATCH($AA127,$AB127:$EV127,0)-3)</f>
        <v>326.53954479999999</v>
      </c>
      <c r="Y127" s="10" cm="1">
        <f t="array" ref="Y127">INDEX($AB127:$EV127,0,MATCH($AA127,$AB127:$EV127,0)-2)</f>
        <v>463360</v>
      </c>
      <c r="Z127" s="3" t="str" cm="1">
        <f t="array" ref="Z127">LEFT(INDEX($AB127:$EV127,0,MATCH($AA127,$AB127:$EV127,0)-1),(FIND("#",INDEX($AB127:$EV127,0,MATCH($AA127,$AB127:$EV127,0)-1),1)-1))</f>
        <v>Top</v>
      </c>
      <c r="AA127" s="10">
        <f>MAX(AF127,AK127,AP127,AU127,AZ127,BE127,BJ127,BO127,BT127,BY127,CD127,CI127,CN127,CS127,CX127,DC127,DH127,DM127,DR127,DW127,EB127,EG127,EL127,EQ127,EV127)</f>
        <v>63017</v>
      </c>
      <c r="AB127" s="5">
        <v>13458951</v>
      </c>
      <c r="AC127" s="4">
        <v>326.53954479999999</v>
      </c>
      <c r="AD127" s="5">
        <v>463360</v>
      </c>
      <c r="AE127" s="2" t="s">
        <v>168</v>
      </c>
      <c r="AF127" s="5">
        <v>63017</v>
      </c>
      <c r="AG127" s="6">
        <v>13458950</v>
      </c>
      <c r="AH127" s="7">
        <v>334.38560339999998</v>
      </c>
      <c r="AI127" s="6">
        <v>301281</v>
      </c>
      <c r="AJ127" s="8" t="s">
        <v>153</v>
      </c>
      <c r="AK127" s="6">
        <v>40974</v>
      </c>
    </row>
    <row r="128" spans="1:62" x14ac:dyDescent="0.3">
      <c r="A128">
        <v>292</v>
      </c>
      <c r="B128">
        <v>127288</v>
      </c>
      <c r="C128">
        <v>100863673</v>
      </c>
      <c r="D128">
        <v>10010260</v>
      </c>
      <c r="E128">
        <v>1383187</v>
      </c>
      <c r="F128">
        <v>0</v>
      </c>
      <c r="G128" t="s">
        <v>410</v>
      </c>
      <c r="H128">
        <v>25</v>
      </c>
      <c r="I128" t="s">
        <v>147</v>
      </c>
      <c r="K128" t="s">
        <v>409</v>
      </c>
      <c r="L128">
        <v>733</v>
      </c>
      <c r="M128" t="s">
        <v>148</v>
      </c>
      <c r="N128" t="s">
        <v>149</v>
      </c>
      <c r="O128" t="b">
        <v>1</v>
      </c>
      <c r="P128" t="b">
        <v>1</v>
      </c>
      <c r="Q128" s="1">
        <v>44415</v>
      </c>
      <c r="R128">
        <v>2587772</v>
      </c>
      <c r="S128">
        <v>1218849</v>
      </c>
      <c r="T128">
        <v>7.2774922713963104</v>
      </c>
      <c r="U128">
        <v>47.120515629093099</v>
      </c>
      <c r="V128">
        <v>3440227</v>
      </c>
      <c r="W128" s="10" cm="1">
        <f t="array" ref="W128">INDEX($AB128:$EV128,0,MATCH($AA128,$AB128:$EV128,0)-4)</f>
        <v>13455996</v>
      </c>
      <c r="X128" s="9" cm="1">
        <f t="array" ref="X128">INDEX($AB128:$EV128,0,MATCH($AA128,$AB128:$EV128,0)-3)</f>
        <v>322.51665600000001</v>
      </c>
      <c r="Y128" s="10" cm="1">
        <f t="array" ref="Y128">INDEX($AB128:$EV128,0,MATCH($AA128,$AB128:$EV128,0)-2)</f>
        <v>456361</v>
      </c>
      <c r="Z128" s="3" t="str" cm="1">
        <f t="array" ref="Z128">LEFT(INDEX($AB128:$EV128,0,MATCH($AA128,$AB128:$EV128,0)-1),(FIND("#",INDEX($AB128:$EV128,0,MATCH($AA128,$AB128:$EV128,0)-1),1)-1))</f>
        <v>Top</v>
      </c>
      <c r="AA128" s="10">
        <f>MAX(AF128,AK128,AP128,AU128,AZ128,BE128,BJ128,BO128,BT128,BY128,CD128,CI128,CN128,CS128,CX128,DC128,DH128,DM128,DR128,DW128,EB128,EG128,EL128,EQ128,EV128)</f>
        <v>62065</v>
      </c>
      <c r="AB128" s="5">
        <v>13455995</v>
      </c>
      <c r="AC128" s="4">
        <v>328.73984949999999</v>
      </c>
      <c r="AD128" s="5">
        <v>324795</v>
      </c>
      <c r="AE128" s="2" t="s">
        <v>153</v>
      </c>
      <c r="AF128" s="5">
        <v>44172</v>
      </c>
      <c r="AG128" s="6">
        <v>13455996</v>
      </c>
      <c r="AH128" s="7">
        <v>322.51665600000001</v>
      </c>
      <c r="AI128" s="6">
        <v>456361</v>
      </c>
      <c r="AJ128" s="8" t="s">
        <v>168</v>
      </c>
      <c r="AK128" s="6">
        <v>62065</v>
      </c>
    </row>
    <row r="129" spans="1:82" x14ac:dyDescent="0.3">
      <c r="A129">
        <v>391</v>
      </c>
      <c r="B129">
        <v>163622</v>
      </c>
      <c r="C129">
        <v>100863672</v>
      </c>
      <c r="D129">
        <v>10010260</v>
      </c>
      <c r="E129">
        <v>1383185</v>
      </c>
      <c r="F129">
        <v>0</v>
      </c>
      <c r="G129" t="s">
        <v>410</v>
      </c>
      <c r="H129">
        <v>21</v>
      </c>
      <c r="I129" t="s">
        <v>147</v>
      </c>
      <c r="K129" t="s">
        <v>409</v>
      </c>
      <c r="L129">
        <v>733</v>
      </c>
      <c r="M129" t="s">
        <v>148</v>
      </c>
      <c r="N129" t="s">
        <v>149</v>
      </c>
      <c r="O129" t="b">
        <v>1</v>
      </c>
      <c r="P129" t="b">
        <v>1</v>
      </c>
      <c r="Q129" s="1">
        <v>44415</v>
      </c>
      <c r="R129">
        <v>2587793</v>
      </c>
      <c r="S129">
        <v>1218866</v>
      </c>
      <c r="T129">
        <v>7.2777685403176298</v>
      </c>
      <c r="U129">
        <v>47.120668931667602</v>
      </c>
      <c r="V129">
        <v>3440227</v>
      </c>
      <c r="W129" s="10" cm="1">
        <f t="array" ref="W129">INDEX($AB129:$EV129,0,MATCH($AA129,$AB129:$EV129,0)-4)</f>
        <v>13455996</v>
      </c>
      <c r="X129" s="9" cm="1">
        <f t="array" ref="X129">INDEX($AB129:$EV129,0,MATCH($AA129,$AB129:$EV129,0)-3)</f>
        <v>322.51665600000001</v>
      </c>
      <c r="Y129" s="10" cm="1">
        <f t="array" ref="Y129">INDEX($AB129:$EV129,0,MATCH($AA129,$AB129:$EV129,0)-2)</f>
        <v>456361</v>
      </c>
      <c r="Z129" s="3" t="str" cm="1">
        <f t="array" ref="Z129">LEFT(INDEX($AB129:$EV129,0,MATCH($AA129,$AB129:$EV129,0)-1),(FIND("#",INDEX($AB129:$EV129,0,MATCH($AA129,$AB129:$EV129,0)-1),1)-1))</f>
        <v>Top</v>
      </c>
      <c r="AA129" s="10">
        <f>MAX(AF129,AK129,AP129,AU129,AZ129,BE129,BJ129,BO129,BT129,BY129,CD129,CI129,CN129,CS129,CX129,DC129,DH129,DM129,DR129,DW129,EB129,EG129,EL129,EQ129,EV129)</f>
        <v>62065</v>
      </c>
      <c r="AB129" s="5">
        <v>13455995</v>
      </c>
      <c r="AC129" s="4">
        <v>328.73984949999999</v>
      </c>
      <c r="AD129" s="5">
        <v>324795</v>
      </c>
      <c r="AE129" s="2" t="s">
        <v>153</v>
      </c>
      <c r="AF129" s="5">
        <v>44172</v>
      </c>
      <c r="AG129" s="6">
        <v>13455996</v>
      </c>
      <c r="AH129" s="7">
        <v>322.51665600000001</v>
      </c>
      <c r="AI129" s="6">
        <v>456361</v>
      </c>
      <c r="AJ129" s="8" t="s">
        <v>168</v>
      </c>
      <c r="AK129" s="6">
        <v>62065</v>
      </c>
    </row>
    <row r="130" spans="1:82" x14ac:dyDescent="0.3">
      <c r="A130">
        <v>819</v>
      </c>
      <c r="B130">
        <v>334796</v>
      </c>
      <c r="C130">
        <v>101944399</v>
      </c>
      <c r="D130">
        <v>10010260</v>
      </c>
      <c r="E130">
        <v>1383186</v>
      </c>
      <c r="F130">
        <v>0</v>
      </c>
      <c r="G130" t="s">
        <v>410</v>
      </c>
      <c r="H130">
        <v>23</v>
      </c>
      <c r="I130" t="s">
        <v>147</v>
      </c>
      <c r="K130" t="s">
        <v>409</v>
      </c>
      <c r="L130">
        <v>733</v>
      </c>
      <c r="M130" t="s">
        <v>148</v>
      </c>
      <c r="N130" t="s">
        <v>149</v>
      </c>
      <c r="O130" t="b">
        <v>1</v>
      </c>
      <c r="P130" t="b">
        <v>1</v>
      </c>
      <c r="Q130" s="1">
        <v>44415</v>
      </c>
      <c r="R130">
        <v>2587783</v>
      </c>
      <c r="S130">
        <v>1218858</v>
      </c>
      <c r="T130">
        <v>7.2776369808986496</v>
      </c>
      <c r="U130">
        <v>47.120596787177199</v>
      </c>
      <c r="V130">
        <v>3440227</v>
      </c>
      <c r="W130" s="10" cm="1">
        <f t="array" ref="W130">INDEX($AB130:$EV130,0,MATCH($AA130,$AB130:$EV130,0)-4)</f>
        <v>13455996</v>
      </c>
      <c r="X130" s="9" cm="1">
        <f t="array" ref="X130">INDEX($AB130:$EV130,0,MATCH($AA130,$AB130:$EV130,0)-3)</f>
        <v>322.51665600000001</v>
      </c>
      <c r="Y130" s="10" cm="1">
        <f t="array" ref="Y130">INDEX($AB130:$EV130,0,MATCH($AA130,$AB130:$EV130,0)-2)</f>
        <v>456361</v>
      </c>
      <c r="Z130" s="3" t="str" cm="1">
        <f t="array" ref="Z130">LEFT(INDEX($AB130:$EV130,0,MATCH($AA130,$AB130:$EV130,0)-1),(FIND("#",INDEX($AB130:$EV130,0,MATCH($AA130,$AB130:$EV130,0)-1),1)-1))</f>
        <v>Top</v>
      </c>
      <c r="AA130" s="10">
        <f>MAX(AF130,AK130,AP130,AU130,AZ130,BE130,BJ130,BO130,BT130,BY130,CD130,CI130,CN130,CS130,CX130,DC130,DH130,DM130,DR130,DW130,EB130,EG130,EL130,EQ130,EV130)</f>
        <v>62065</v>
      </c>
      <c r="AB130" s="5">
        <v>13455995</v>
      </c>
      <c r="AC130" s="4">
        <v>328.73984949999999</v>
      </c>
      <c r="AD130" s="5">
        <v>324795</v>
      </c>
      <c r="AE130" s="2" t="s">
        <v>153</v>
      </c>
      <c r="AF130" s="5">
        <v>44172</v>
      </c>
      <c r="AG130" s="6">
        <v>13455996</v>
      </c>
      <c r="AH130" s="7">
        <v>322.51665600000001</v>
      </c>
      <c r="AI130" s="6">
        <v>456361</v>
      </c>
      <c r="AJ130" s="8" t="s">
        <v>168</v>
      </c>
      <c r="AK130" s="6">
        <v>62065</v>
      </c>
    </row>
    <row r="131" spans="1:82" x14ac:dyDescent="0.3">
      <c r="A131">
        <v>503</v>
      </c>
      <c r="B131">
        <v>209539</v>
      </c>
      <c r="C131">
        <v>101963457</v>
      </c>
      <c r="D131">
        <v>10010254</v>
      </c>
      <c r="E131">
        <v>1383217</v>
      </c>
      <c r="F131">
        <v>0</v>
      </c>
      <c r="G131" t="s">
        <v>145</v>
      </c>
      <c r="H131">
        <v>4</v>
      </c>
      <c r="I131" t="s">
        <v>147</v>
      </c>
      <c r="K131" t="s">
        <v>409</v>
      </c>
      <c r="L131">
        <v>733</v>
      </c>
      <c r="M131" t="s">
        <v>148</v>
      </c>
      <c r="N131" t="s">
        <v>149</v>
      </c>
      <c r="O131" t="b">
        <v>1</v>
      </c>
      <c r="P131" t="b">
        <v>1</v>
      </c>
      <c r="Q131" s="1">
        <v>44401</v>
      </c>
      <c r="R131">
        <v>2587599</v>
      </c>
      <c r="S131">
        <v>1219183</v>
      </c>
      <c r="T131">
        <v>7.2752033047893399</v>
      </c>
      <c r="U131">
        <v>47.123516666685497</v>
      </c>
      <c r="V131">
        <v>1503274</v>
      </c>
      <c r="W131" s="10" cm="1">
        <f t="array" ref="W131">INDEX($AB131:$EV131,0,MATCH($AA131,$AB131:$EV131,0)-4)</f>
        <v>13458969</v>
      </c>
      <c r="X131" s="9" cm="1">
        <f t="array" ref="X131">INDEX($AB131:$EV131,0,MATCH($AA131,$AB131:$EV131,0)-3)</f>
        <v>363.18231500000002</v>
      </c>
      <c r="Y131" s="10" cm="1">
        <f t="array" ref="Y131">INDEX($AB131:$EV131,0,MATCH($AA131,$AB131:$EV131,0)-2)</f>
        <v>455431</v>
      </c>
      <c r="Z131" s="3" t="str" cm="1">
        <f t="array" ref="Z131">LEFT(INDEX($AB131:$EV131,0,MATCH($AA131,$AB131:$EV131,0)-1),(FIND("#",INDEX($AB131:$EV131,0,MATCH($AA131,$AB131:$EV131,0)-1),1)-1))</f>
        <v>Sehr gut</v>
      </c>
      <c r="AA131" s="10">
        <f>MAX(AF131,AK131,AP131,AU131,AZ131,BE131,BJ131,BO131,BT131,BY131,CD131,CI131,CN131,CS131,CX131,DC131,DH131,DM131,DR131,DW131,EB131,EG131,EL131,EQ131,EV131)</f>
        <v>61939</v>
      </c>
      <c r="AB131" s="5">
        <v>13458969</v>
      </c>
      <c r="AC131" s="4">
        <v>363.18231500000002</v>
      </c>
      <c r="AD131" s="5">
        <v>455431</v>
      </c>
      <c r="AE131" s="2" t="s">
        <v>150</v>
      </c>
      <c r="AF131" s="5">
        <v>61939</v>
      </c>
    </row>
    <row r="132" spans="1:82" x14ac:dyDescent="0.3">
      <c r="A132">
        <v>731</v>
      </c>
      <c r="B132">
        <v>298824</v>
      </c>
      <c r="C132">
        <v>100848722</v>
      </c>
      <c r="D132">
        <v>10112480</v>
      </c>
      <c r="E132">
        <v>1383930</v>
      </c>
      <c r="F132">
        <v>0</v>
      </c>
      <c r="G132" t="s">
        <v>185</v>
      </c>
      <c r="H132">
        <v>17</v>
      </c>
      <c r="I132" t="s">
        <v>174</v>
      </c>
      <c r="K132" t="s">
        <v>409</v>
      </c>
      <c r="L132">
        <v>733</v>
      </c>
      <c r="M132" t="s">
        <v>148</v>
      </c>
      <c r="N132" t="s">
        <v>149</v>
      </c>
      <c r="O132" t="b">
        <v>1</v>
      </c>
      <c r="P132" t="b">
        <v>1</v>
      </c>
      <c r="Q132" s="1">
        <v>44401</v>
      </c>
      <c r="R132">
        <v>2587993</v>
      </c>
      <c r="S132">
        <v>1219228</v>
      </c>
      <c r="T132">
        <v>7.2803943982131196</v>
      </c>
      <c r="U132">
        <v>47.123928747608602</v>
      </c>
      <c r="V132">
        <v>1086985</v>
      </c>
      <c r="W132" s="10" cm="1">
        <f t="array" ref="W132">INDEX($AB132:$EV132,0,MATCH($AA132,$AB132:$EV132,0)-4)</f>
        <v>13459040</v>
      </c>
      <c r="X132" s="9" cm="1">
        <f t="array" ref="X132">INDEX($AB132:$EV132,0,MATCH($AA132,$AB132:$EV132,0)-3)</f>
        <v>362.08839999999998</v>
      </c>
      <c r="Y132" s="10" cm="1">
        <f t="array" ref="Y132">INDEX($AB132:$EV132,0,MATCH($AA132,$AB132:$EV132,0)-2)</f>
        <v>443558</v>
      </c>
      <c r="Z132" s="3" t="str" cm="1">
        <f t="array" ref="Z132">LEFT(INDEX($AB132:$EV132,0,MATCH($AA132,$AB132:$EV132,0)-1),(FIND("#",INDEX($AB132:$EV132,0,MATCH($AA132,$AB132:$EV132,0)-1),1)-1))</f>
        <v>Sehr gut</v>
      </c>
      <c r="AA132" s="10">
        <f>MAX(AF132,AK132,AP132,AU132,AZ132,BE132,BJ132,BO132,BT132,BY132,CD132,CI132,CN132,CS132,CX132,DC132,DH132,DM132,DR132,DW132,EB132,EG132,EL132,EQ132,EV132)</f>
        <v>60324</v>
      </c>
      <c r="AB132" s="5">
        <v>13459040</v>
      </c>
      <c r="AC132" s="4">
        <v>362.08839999999998</v>
      </c>
      <c r="AD132" s="5">
        <v>443558</v>
      </c>
      <c r="AE132" s="2" t="s">
        <v>150</v>
      </c>
      <c r="AF132" s="5">
        <v>60324</v>
      </c>
      <c r="AG132" s="6">
        <v>13459041</v>
      </c>
      <c r="AH132" s="7">
        <v>42.568347590000002</v>
      </c>
      <c r="AI132" s="6">
        <v>51337</v>
      </c>
      <c r="AJ132" s="8" t="s">
        <v>150</v>
      </c>
      <c r="AK132" s="6">
        <v>6982</v>
      </c>
    </row>
    <row r="133" spans="1:82" x14ac:dyDescent="0.3">
      <c r="A133">
        <v>412</v>
      </c>
      <c r="B133">
        <v>173387</v>
      </c>
      <c r="C133">
        <v>100863670</v>
      </c>
      <c r="D133">
        <v>10010260</v>
      </c>
      <c r="E133">
        <v>1383183</v>
      </c>
      <c r="F133">
        <v>0</v>
      </c>
      <c r="G133" t="s">
        <v>410</v>
      </c>
      <c r="H133">
        <v>17</v>
      </c>
      <c r="I133" t="s">
        <v>147</v>
      </c>
      <c r="K133" t="s">
        <v>409</v>
      </c>
      <c r="L133">
        <v>733</v>
      </c>
      <c r="M133" t="s">
        <v>148</v>
      </c>
      <c r="N133" t="s">
        <v>149</v>
      </c>
      <c r="O133" t="b">
        <v>1</v>
      </c>
      <c r="P133" t="b">
        <v>1</v>
      </c>
      <c r="Q133" s="1">
        <v>44415</v>
      </c>
      <c r="R133">
        <v>2587818</v>
      </c>
      <c r="S133">
        <v>1218894</v>
      </c>
      <c r="T133">
        <v>7.2780972232748402</v>
      </c>
      <c r="U133">
        <v>47.120921250993497</v>
      </c>
      <c r="V133">
        <v>1620501</v>
      </c>
      <c r="W133" s="10" cm="1">
        <f t="array" ref="W133">INDEX($AB133:$EV133,0,MATCH($AA133,$AB133:$EV133,0)-4)</f>
        <v>13455986</v>
      </c>
      <c r="X133" s="9" cm="1">
        <f t="array" ref="X133">INDEX($AB133:$EV133,0,MATCH($AA133,$AB133:$EV133,0)-3)</f>
        <v>309.91768730000001</v>
      </c>
      <c r="Y133" s="10" cm="1">
        <f t="array" ref="Y133">INDEX($AB133:$EV133,0,MATCH($AA133,$AB133:$EV133,0)-2)</f>
        <v>422728</v>
      </c>
      <c r="Z133" s="3" t="str" cm="1">
        <f t="array" ref="Z133">LEFT(INDEX($AB133:$EV133,0,MATCH($AA133,$AB133:$EV133,0)-1),(FIND("#",INDEX($AB133:$EV133,0,MATCH($AA133,$AB133:$EV133,0)-1),1)-1))</f>
        <v>Sehr gut</v>
      </c>
      <c r="AA133" s="10">
        <f>MAX(AF133,AK133,AP133,AU133,AZ133,BE133,BJ133,BO133,BT133,BY133,CD133,CI133,CN133,CS133,CX133,DC133,DH133,DM133,DR133,DW133,EB133,EG133,EL133,EQ133,EV133)</f>
        <v>57491</v>
      </c>
      <c r="AB133" s="5">
        <v>13455986</v>
      </c>
      <c r="AC133" s="4">
        <v>309.91768730000001</v>
      </c>
      <c r="AD133" s="5">
        <v>422728</v>
      </c>
      <c r="AE133" s="2" t="s">
        <v>150</v>
      </c>
      <c r="AF133" s="5">
        <v>57491</v>
      </c>
      <c r="AG133" s="6">
        <v>13455985</v>
      </c>
      <c r="AH133" s="7">
        <v>310.81701279999999</v>
      </c>
      <c r="AI133" s="6">
        <v>327601</v>
      </c>
      <c r="AJ133" s="8" t="s">
        <v>151</v>
      </c>
      <c r="AK133" s="6">
        <v>44554</v>
      </c>
    </row>
    <row r="134" spans="1:82" x14ac:dyDescent="0.3">
      <c r="A134">
        <v>480</v>
      </c>
      <c r="B134">
        <v>198383</v>
      </c>
      <c r="C134">
        <v>100863667</v>
      </c>
      <c r="D134">
        <v>10010260</v>
      </c>
      <c r="E134">
        <v>1383182</v>
      </c>
      <c r="F134">
        <v>0</v>
      </c>
      <c r="G134" t="s">
        <v>410</v>
      </c>
      <c r="H134">
        <v>15</v>
      </c>
      <c r="I134" t="s">
        <v>147</v>
      </c>
      <c r="K134" t="s">
        <v>409</v>
      </c>
      <c r="L134">
        <v>733</v>
      </c>
      <c r="M134" t="s">
        <v>148</v>
      </c>
      <c r="N134" t="s">
        <v>149</v>
      </c>
      <c r="O134" t="b">
        <v>1</v>
      </c>
      <c r="P134" t="b">
        <v>1</v>
      </c>
      <c r="Q134" s="1">
        <v>44415</v>
      </c>
      <c r="R134">
        <v>2587810</v>
      </c>
      <c r="S134">
        <v>1218904</v>
      </c>
      <c r="T134">
        <v>7.2779915294278199</v>
      </c>
      <c r="U134">
        <v>47.121011051182002</v>
      </c>
      <c r="V134">
        <v>1620501</v>
      </c>
      <c r="W134" s="10" cm="1">
        <f t="array" ref="W134">INDEX($AB134:$EV134,0,MATCH($AA134,$AB134:$EV134,0)-4)</f>
        <v>13455986</v>
      </c>
      <c r="X134" s="9" cm="1">
        <f t="array" ref="X134">INDEX($AB134:$EV134,0,MATCH($AA134,$AB134:$EV134,0)-3)</f>
        <v>309.91768730000001</v>
      </c>
      <c r="Y134" s="10" cm="1">
        <f t="array" ref="Y134">INDEX($AB134:$EV134,0,MATCH($AA134,$AB134:$EV134,0)-2)</f>
        <v>422728</v>
      </c>
      <c r="Z134" s="3" t="str" cm="1">
        <f t="array" ref="Z134">LEFT(INDEX($AB134:$EV134,0,MATCH($AA134,$AB134:$EV134,0)-1),(FIND("#",INDEX($AB134:$EV134,0,MATCH($AA134,$AB134:$EV134,0)-1),1)-1))</f>
        <v>Sehr gut</v>
      </c>
      <c r="AA134" s="10">
        <f>MAX(AF134,AK134,AP134,AU134,AZ134,BE134,BJ134,BO134,BT134,BY134,CD134,CI134,CN134,CS134,CX134,DC134,DH134,DM134,DR134,DW134,EB134,EG134,EL134,EQ134,EV134)</f>
        <v>57491</v>
      </c>
      <c r="AB134" s="5">
        <v>13455986</v>
      </c>
      <c r="AC134" s="4">
        <v>309.91768730000001</v>
      </c>
      <c r="AD134" s="5">
        <v>422728</v>
      </c>
      <c r="AE134" s="2" t="s">
        <v>150</v>
      </c>
      <c r="AF134" s="5">
        <v>57491</v>
      </c>
      <c r="AG134" s="6">
        <v>13455985</v>
      </c>
      <c r="AH134" s="7">
        <v>310.81701279999999</v>
      </c>
      <c r="AI134" s="6">
        <v>327601</v>
      </c>
      <c r="AJ134" s="8" t="s">
        <v>151</v>
      </c>
      <c r="AK134" s="6">
        <v>44554</v>
      </c>
    </row>
    <row r="135" spans="1:82" x14ac:dyDescent="0.3">
      <c r="A135">
        <v>538</v>
      </c>
      <c r="B135">
        <v>223877</v>
      </c>
      <c r="C135">
        <v>100863671</v>
      </c>
      <c r="D135">
        <v>10010260</v>
      </c>
      <c r="E135">
        <v>1383184</v>
      </c>
      <c r="F135">
        <v>0</v>
      </c>
      <c r="G135" t="s">
        <v>410</v>
      </c>
      <c r="H135">
        <v>19</v>
      </c>
      <c r="I135" t="s">
        <v>147</v>
      </c>
      <c r="K135" t="s">
        <v>409</v>
      </c>
      <c r="L135">
        <v>733</v>
      </c>
      <c r="M135" t="s">
        <v>148</v>
      </c>
      <c r="N135" t="s">
        <v>149</v>
      </c>
      <c r="O135" t="b">
        <v>1</v>
      </c>
      <c r="P135" t="b">
        <v>1</v>
      </c>
      <c r="Q135" s="1">
        <v>44415</v>
      </c>
      <c r="R135">
        <v>2587827</v>
      </c>
      <c r="S135">
        <v>1218884</v>
      </c>
      <c r="T135">
        <v>7.2782160945252796</v>
      </c>
      <c r="U135">
        <v>47.120831469220001</v>
      </c>
      <c r="V135">
        <v>1620501</v>
      </c>
      <c r="W135" s="10" cm="1">
        <f t="array" ref="W135">INDEX($AB135:$EV135,0,MATCH($AA135,$AB135:$EV135,0)-4)</f>
        <v>13455986</v>
      </c>
      <c r="X135" s="9" cm="1">
        <f t="array" ref="X135">INDEX($AB135:$EV135,0,MATCH($AA135,$AB135:$EV135,0)-3)</f>
        <v>309.91768730000001</v>
      </c>
      <c r="Y135" s="10" cm="1">
        <f t="array" ref="Y135">INDEX($AB135:$EV135,0,MATCH($AA135,$AB135:$EV135,0)-2)</f>
        <v>422728</v>
      </c>
      <c r="Z135" s="3" t="str" cm="1">
        <f t="array" ref="Z135">LEFT(INDEX($AB135:$EV135,0,MATCH($AA135,$AB135:$EV135,0)-1),(FIND("#",INDEX($AB135:$EV135,0,MATCH($AA135,$AB135:$EV135,0)-1),1)-1))</f>
        <v>Sehr gut</v>
      </c>
      <c r="AA135" s="10">
        <f>MAX(AF135,AK135,AP135,AU135,AZ135,BE135,BJ135,BO135,BT135,BY135,CD135,CI135,CN135,CS135,CX135,DC135,DH135,DM135,DR135,DW135,EB135,EG135,EL135,EQ135,EV135)</f>
        <v>57491</v>
      </c>
      <c r="AB135" s="5">
        <v>13455986</v>
      </c>
      <c r="AC135" s="4">
        <v>309.91768730000001</v>
      </c>
      <c r="AD135" s="5">
        <v>422728</v>
      </c>
      <c r="AE135" s="2" t="s">
        <v>150</v>
      </c>
      <c r="AF135" s="5">
        <v>57491</v>
      </c>
      <c r="AG135" s="6">
        <v>13455985</v>
      </c>
      <c r="AH135" s="7">
        <v>310.81701279999999</v>
      </c>
      <c r="AI135" s="6">
        <v>327601</v>
      </c>
      <c r="AJ135" s="8" t="s">
        <v>151</v>
      </c>
      <c r="AK135" s="6">
        <v>44554</v>
      </c>
    </row>
    <row r="136" spans="1:82" x14ac:dyDescent="0.3">
      <c r="A136">
        <v>126</v>
      </c>
      <c r="B136">
        <v>54648</v>
      </c>
      <c r="C136">
        <v>101938137</v>
      </c>
      <c r="D136">
        <v>10086640</v>
      </c>
      <c r="E136">
        <v>1383741</v>
      </c>
      <c r="F136">
        <v>0</v>
      </c>
      <c r="G136" t="s">
        <v>169</v>
      </c>
      <c r="H136">
        <v>27</v>
      </c>
      <c r="I136" t="s">
        <v>167</v>
      </c>
      <c r="K136" t="s">
        <v>409</v>
      </c>
      <c r="L136">
        <v>733</v>
      </c>
      <c r="M136" t="s">
        <v>148</v>
      </c>
      <c r="N136" t="s">
        <v>149</v>
      </c>
      <c r="O136" t="b">
        <v>1</v>
      </c>
      <c r="P136" t="b">
        <v>1</v>
      </c>
      <c r="Q136" s="1">
        <v>44401</v>
      </c>
      <c r="R136">
        <v>2588595</v>
      </c>
      <c r="S136">
        <v>1219336</v>
      </c>
      <c r="T136">
        <v>7.2883251239181801</v>
      </c>
      <c r="U136">
        <v>47.124910911054698</v>
      </c>
      <c r="V136">
        <v>2589523</v>
      </c>
      <c r="W136" s="10" cm="1">
        <f t="array" ref="W136">INDEX($AB136:$EV136,0,MATCH($AA136,$AB136:$EV136,0)-4)</f>
        <v>13462974</v>
      </c>
      <c r="X136" s="9" cm="1">
        <f t="array" ref="X136">INDEX($AB136:$EV136,0,MATCH($AA136,$AB136:$EV136,0)-3)</f>
        <v>291.53215929999999</v>
      </c>
      <c r="Y136" s="10" cm="1">
        <f t="array" ref="Y136">INDEX($AB136:$EV136,0,MATCH($AA136,$AB136:$EV136,0)-2)</f>
        <v>421556</v>
      </c>
      <c r="Z136" s="3" t="str" cm="1">
        <f t="array" ref="Z136">LEFT(INDEX($AB136:$EV136,0,MATCH($AA136,$AB136:$EV136,0)-1),(FIND("#",INDEX($AB136:$EV136,0,MATCH($AA136,$AB136:$EV136,0)-1),1)-1))</f>
        <v>Top</v>
      </c>
      <c r="AA136" s="10">
        <f>MAX(AF136,AK136,AP136,AU136,AZ136,BE136,BJ136,BO136,BT136,BY136,CD136,CI136,CN136,CS136,CX136,DC136,DH136,DM136,DR136,DW136,EB136,EG136,EL136,EQ136,EV136)</f>
        <v>57332</v>
      </c>
      <c r="AB136" s="5">
        <v>13462968</v>
      </c>
      <c r="AC136" s="4">
        <v>9.0706280590000006</v>
      </c>
      <c r="AD136" s="5">
        <v>6340</v>
      </c>
      <c r="AE136" s="2" t="s">
        <v>155</v>
      </c>
      <c r="AF136" s="5">
        <v>862</v>
      </c>
      <c r="AG136" s="6">
        <v>13462976</v>
      </c>
      <c r="AH136" s="7">
        <v>91.748233580000004</v>
      </c>
      <c r="AI136" s="6">
        <v>96244</v>
      </c>
      <c r="AJ136" s="8" t="s">
        <v>151</v>
      </c>
      <c r="AK136" s="6">
        <v>13089</v>
      </c>
      <c r="AL136" s="5">
        <v>13462975</v>
      </c>
      <c r="AM136" s="4">
        <v>173.8150789</v>
      </c>
      <c r="AN136" s="5">
        <v>132099</v>
      </c>
      <c r="AO136" s="2" t="s">
        <v>155</v>
      </c>
      <c r="AP136" s="5">
        <v>17965</v>
      </c>
      <c r="AQ136" s="6">
        <v>13462967</v>
      </c>
      <c r="AR136" s="7">
        <v>149.3689627</v>
      </c>
      <c r="AS136" s="6">
        <v>156240</v>
      </c>
      <c r="AT136" s="8" t="s">
        <v>151</v>
      </c>
      <c r="AU136" s="6">
        <v>21249</v>
      </c>
      <c r="AV136" s="5">
        <v>13462972</v>
      </c>
      <c r="AW136" s="4">
        <v>33.01229214</v>
      </c>
      <c r="AX136" s="5">
        <v>34102</v>
      </c>
      <c r="AY136" s="2" t="s">
        <v>151</v>
      </c>
      <c r="AZ136" s="5">
        <v>4638</v>
      </c>
      <c r="BA136" s="6">
        <v>13462969</v>
      </c>
      <c r="BB136" s="7">
        <v>6.8057962649999997</v>
      </c>
      <c r="BC136" s="6">
        <v>9977</v>
      </c>
      <c r="BD136" s="8" t="s">
        <v>168</v>
      </c>
      <c r="BE136" s="6">
        <v>1357</v>
      </c>
      <c r="BF136" s="5">
        <v>13462970</v>
      </c>
      <c r="BG136" s="4">
        <v>62.481569710000002</v>
      </c>
      <c r="BH136" s="5">
        <v>75290</v>
      </c>
      <c r="BI136" s="2" t="s">
        <v>150</v>
      </c>
      <c r="BJ136" s="5">
        <v>10239</v>
      </c>
      <c r="BK136" s="6">
        <v>13462971</v>
      </c>
      <c r="BL136" s="7">
        <v>111.0640065</v>
      </c>
      <c r="BM136" s="6">
        <v>106510</v>
      </c>
      <c r="BN136" s="8" t="s">
        <v>153</v>
      </c>
      <c r="BO136" s="6">
        <v>14485</v>
      </c>
      <c r="BP136" s="5">
        <v>13462974</v>
      </c>
      <c r="BQ136" s="4">
        <v>291.53215929999999</v>
      </c>
      <c r="BR136" s="5">
        <v>421556</v>
      </c>
      <c r="BS136" s="2" t="s">
        <v>168</v>
      </c>
      <c r="BT136" s="5">
        <v>57332</v>
      </c>
      <c r="BU136" s="6">
        <v>13462966</v>
      </c>
      <c r="BV136" s="7">
        <v>115.0498296</v>
      </c>
      <c r="BW136" s="6">
        <v>146689</v>
      </c>
      <c r="BX136" s="8" t="s">
        <v>150</v>
      </c>
      <c r="BY136" s="6">
        <v>19950</v>
      </c>
      <c r="BZ136" s="5">
        <v>13462973</v>
      </c>
      <c r="CA136" s="4">
        <v>33.051308329999998</v>
      </c>
      <c r="CB136" s="5">
        <v>39265</v>
      </c>
      <c r="CC136" s="2" t="s">
        <v>151</v>
      </c>
      <c r="CD136" s="5">
        <v>5340</v>
      </c>
    </row>
    <row r="137" spans="1:82" x14ac:dyDescent="0.3">
      <c r="A137">
        <v>264</v>
      </c>
      <c r="B137">
        <v>117772</v>
      </c>
      <c r="C137">
        <v>100908135</v>
      </c>
      <c r="D137">
        <v>10130222</v>
      </c>
      <c r="E137">
        <v>1383256</v>
      </c>
      <c r="F137">
        <v>0</v>
      </c>
      <c r="G137" t="s">
        <v>220</v>
      </c>
      <c r="H137">
        <v>6</v>
      </c>
      <c r="I137" t="s">
        <v>167</v>
      </c>
      <c r="K137" t="s">
        <v>409</v>
      </c>
      <c r="L137">
        <v>733</v>
      </c>
      <c r="M137" t="s">
        <v>148</v>
      </c>
      <c r="N137" t="s">
        <v>149</v>
      </c>
      <c r="O137" t="b">
        <v>1</v>
      </c>
      <c r="P137" t="b">
        <v>1</v>
      </c>
      <c r="Q137" s="1">
        <v>44401</v>
      </c>
      <c r="R137">
        <v>2587860</v>
      </c>
      <c r="S137">
        <v>1219070</v>
      </c>
      <c r="T137">
        <v>7.2786459291502901</v>
      </c>
      <c r="U137">
        <v>47.1225051203322</v>
      </c>
      <c r="V137">
        <v>886512</v>
      </c>
      <c r="W137" s="10" cm="1">
        <f t="array" ref="W137">INDEX($AB137:$EV137,0,MATCH($AA137,$AB137:$EV137,0)-4)</f>
        <v>13459022</v>
      </c>
      <c r="X137" s="9" cm="1">
        <f t="array" ref="X137">INDEX($AB137:$EV137,0,MATCH($AA137,$AB137:$EV137,0)-3)</f>
        <v>287.5786774</v>
      </c>
      <c r="Y137" s="10" cm="1">
        <f t="array" ref="Y137">INDEX($AB137:$EV137,0,MATCH($AA137,$AB137:$EV137,0)-2)</f>
        <v>414688</v>
      </c>
      <c r="Z137" s="3" t="str" cm="1">
        <f t="array" ref="Z137">LEFT(INDEX($AB137:$EV137,0,MATCH($AA137,$AB137:$EV137,0)-1),(FIND("#",INDEX($AB137:$EV137,0,MATCH($AA137,$AB137:$EV137,0)-1),1)-1))</f>
        <v>Top</v>
      </c>
      <c r="AA137" s="10">
        <f>MAX(AF137,AK137,AP137,AU137,AZ137,BE137,BJ137,BO137,BT137,BY137,CD137,CI137,CN137,CS137,CX137,DC137,DH137,DM137,DR137,DW137,EB137,EG137,EL137,EQ137,EV137)</f>
        <v>56398</v>
      </c>
      <c r="AB137" s="5">
        <v>13459021</v>
      </c>
      <c r="AC137" s="4">
        <v>219.03425150000001</v>
      </c>
      <c r="AD137" s="5">
        <v>176542</v>
      </c>
      <c r="AE137" s="2" t="s">
        <v>153</v>
      </c>
      <c r="AF137" s="5">
        <v>24010</v>
      </c>
      <c r="AG137" s="6">
        <v>13459022</v>
      </c>
      <c r="AH137" s="7">
        <v>287.5786774</v>
      </c>
      <c r="AI137" s="6">
        <v>414688</v>
      </c>
      <c r="AJ137" s="8" t="s">
        <v>168</v>
      </c>
      <c r="AK137" s="6">
        <v>56398</v>
      </c>
    </row>
    <row r="138" spans="1:82" x14ac:dyDescent="0.3">
      <c r="A138">
        <v>309</v>
      </c>
      <c r="B138">
        <v>134454</v>
      </c>
      <c r="C138">
        <v>101970698</v>
      </c>
      <c r="D138">
        <v>10130222</v>
      </c>
      <c r="E138">
        <v>1383257</v>
      </c>
      <c r="F138">
        <v>0</v>
      </c>
      <c r="G138" t="s">
        <v>220</v>
      </c>
      <c r="H138">
        <v>8</v>
      </c>
      <c r="I138" t="s">
        <v>147</v>
      </c>
      <c r="K138" t="s">
        <v>409</v>
      </c>
      <c r="L138">
        <v>733</v>
      </c>
      <c r="M138" t="s">
        <v>148</v>
      </c>
      <c r="N138" t="s">
        <v>149</v>
      </c>
      <c r="O138" t="b">
        <v>1</v>
      </c>
      <c r="P138" t="b">
        <v>1</v>
      </c>
      <c r="Q138" s="1">
        <v>44401</v>
      </c>
      <c r="R138">
        <v>2587876</v>
      </c>
      <c r="S138">
        <v>1219074</v>
      </c>
      <c r="T138">
        <v>7.2788566718144496</v>
      </c>
      <c r="U138">
        <v>47.1225413949334</v>
      </c>
      <c r="V138">
        <v>886512</v>
      </c>
      <c r="W138" s="10" cm="1">
        <f t="array" ref="W138">INDEX($AB138:$EV138,0,MATCH($AA138,$AB138:$EV138,0)-4)</f>
        <v>13459022</v>
      </c>
      <c r="X138" s="9" cm="1">
        <f t="array" ref="X138">INDEX($AB138:$EV138,0,MATCH($AA138,$AB138:$EV138,0)-3)</f>
        <v>287.5786774</v>
      </c>
      <c r="Y138" s="10" cm="1">
        <f t="array" ref="Y138">INDEX($AB138:$EV138,0,MATCH($AA138,$AB138:$EV138,0)-2)</f>
        <v>414688</v>
      </c>
      <c r="Z138" s="3" t="str" cm="1">
        <f t="array" ref="Z138">LEFT(INDEX($AB138:$EV138,0,MATCH($AA138,$AB138:$EV138,0)-1),(FIND("#",INDEX($AB138:$EV138,0,MATCH($AA138,$AB138:$EV138,0)-1),1)-1))</f>
        <v>Top</v>
      </c>
      <c r="AA138" s="10">
        <f>MAX(AF138,AK138,AP138,AU138,AZ138,BE138,BJ138,BO138,BT138,BY138,CD138,CI138,CN138,CS138,CX138,DC138,DH138,DM138,DR138,DW138,EB138,EG138,EL138,EQ138,EV138)</f>
        <v>56398</v>
      </c>
      <c r="AB138" s="5">
        <v>13459021</v>
      </c>
      <c r="AC138" s="4">
        <v>219.03425150000001</v>
      </c>
      <c r="AD138" s="5">
        <v>176542</v>
      </c>
      <c r="AE138" s="2" t="s">
        <v>153</v>
      </c>
      <c r="AF138" s="5">
        <v>24010</v>
      </c>
      <c r="AG138" s="6">
        <v>13459022</v>
      </c>
      <c r="AH138" s="7">
        <v>287.5786774</v>
      </c>
      <c r="AI138" s="6">
        <v>414688</v>
      </c>
      <c r="AJ138" s="8" t="s">
        <v>168</v>
      </c>
      <c r="AK138" s="6">
        <v>56398</v>
      </c>
    </row>
    <row r="139" spans="1:82" x14ac:dyDescent="0.3">
      <c r="A139">
        <v>41</v>
      </c>
      <c r="B139">
        <v>19512</v>
      </c>
      <c r="C139">
        <v>101963471</v>
      </c>
      <c r="D139">
        <v>10010249</v>
      </c>
      <c r="E139">
        <v>1383161</v>
      </c>
      <c r="F139">
        <v>0</v>
      </c>
      <c r="G139" t="s">
        <v>189</v>
      </c>
      <c r="H139">
        <v>1</v>
      </c>
      <c r="I139" t="s">
        <v>147</v>
      </c>
      <c r="K139" t="s">
        <v>409</v>
      </c>
      <c r="L139">
        <v>733</v>
      </c>
      <c r="M139" t="s">
        <v>148</v>
      </c>
      <c r="N139" t="s">
        <v>149</v>
      </c>
      <c r="O139" t="b">
        <v>1</v>
      </c>
      <c r="P139" t="b">
        <v>1</v>
      </c>
      <c r="Q139" s="1">
        <v>44401</v>
      </c>
      <c r="R139">
        <v>2587679</v>
      </c>
      <c r="S139">
        <v>1218786</v>
      </c>
      <c r="T139">
        <v>7.2762684765325503</v>
      </c>
      <c r="U139">
        <v>47.119947217762103</v>
      </c>
      <c r="V139">
        <v>3710112</v>
      </c>
      <c r="W139" s="10" cm="1">
        <f t="array" ref="W139">INDEX($AB139:$EV139,0,MATCH($AA139,$AB139:$EV139,0)-4)</f>
        <v>13455949</v>
      </c>
      <c r="X139" s="9" cm="1">
        <f t="array" ref="X139">INDEX($AB139:$EV139,0,MATCH($AA139,$AB139:$EV139,0)-3)</f>
        <v>351.17232849999999</v>
      </c>
      <c r="Y139" s="10" cm="1">
        <f t="array" ref="Y139">INDEX($AB139:$EV139,0,MATCH($AA139,$AB139:$EV139,0)-2)</f>
        <v>414032</v>
      </c>
      <c r="Z139" s="3" t="str" cm="1">
        <f t="array" ref="Z139">LEFT(INDEX($AB139:$EV139,0,MATCH($AA139,$AB139:$EV139,0)-1),(FIND("#",INDEX($AB139:$EV139,0,MATCH($AA139,$AB139:$EV139,0)-1),1)-1))</f>
        <v>Gut</v>
      </c>
      <c r="AA139" s="10">
        <f>MAX(AF139,AK139,AP139,AU139,AZ139,BE139,BJ139,BO139,BT139,BY139,CD139,CI139,CN139,CS139,CX139,DC139,DH139,DM139,DR139,DW139,EB139,EG139,EL139,EQ139,EV139)</f>
        <v>56308</v>
      </c>
      <c r="AB139" s="5">
        <v>13455949</v>
      </c>
      <c r="AC139" s="4">
        <v>351.17232849999999</v>
      </c>
      <c r="AD139" s="5">
        <v>414032</v>
      </c>
      <c r="AE139" s="2" t="s">
        <v>151</v>
      </c>
      <c r="AF139" s="5">
        <v>56308</v>
      </c>
      <c r="AG139" s="6">
        <v>13455950</v>
      </c>
      <c r="AH139" s="7">
        <v>76.292078500000002</v>
      </c>
      <c r="AI139" s="6">
        <v>96204</v>
      </c>
      <c r="AJ139" s="8" t="s">
        <v>150</v>
      </c>
      <c r="AK139" s="6">
        <v>13084</v>
      </c>
    </row>
    <row r="140" spans="1:82" x14ac:dyDescent="0.3">
      <c r="A140">
        <v>169</v>
      </c>
      <c r="B140">
        <v>67985</v>
      </c>
      <c r="C140">
        <v>102170208</v>
      </c>
      <c r="D140">
        <v>10010248</v>
      </c>
      <c r="E140">
        <v>191253331</v>
      </c>
      <c r="F140">
        <v>1</v>
      </c>
      <c r="G140" t="s">
        <v>225</v>
      </c>
      <c r="H140">
        <v>4</v>
      </c>
      <c r="I140" t="s">
        <v>147</v>
      </c>
      <c r="K140" t="s">
        <v>409</v>
      </c>
      <c r="L140">
        <v>733</v>
      </c>
      <c r="M140" t="s">
        <v>148</v>
      </c>
      <c r="N140" t="s">
        <v>149</v>
      </c>
      <c r="O140" t="b">
        <v>1</v>
      </c>
      <c r="P140" t="b">
        <v>1</v>
      </c>
      <c r="Q140" s="1">
        <v>44401</v>
      </c>
      <c r="R140">
        <v>2587743</v>
      </c>
      <c r="S140">
        <v>1219523</v>
      </c>
      <c r="T140">
        <v>7.27709171065435</v>
      </c>
      <c r="U140">
        <v>47.126577611212902</v>
      </c>
      <c r="V140">
        <v>2389990</v>
      </c>
      <c r="W140" s="10" cm="1">
        <f t="array" ref="W140">INDEX($AB140:$EV140,0,MATCH($AA140,$AB140:$EV140,0)-4)</f>
        <v>13466149</v>
      </c>
      <c r="X140" s="9" cm="1">
        <f t="array" ref="X140">INDEX($AB140:$EV140,0,MATCH($AA140,$AB140:$EV140,0)-3)</f>
        <v>329.87987670000001</v>
      </c>
      <c r="Y140" s="10" cm="1">
        <f t="array" ref="Y140">INDEX($AB140:$EV140,0,MATCH($AA140,$AB140:$EV140,0)-2)</f>
        <v>413339</v>
      </c>
      <c r="Z140" s="3" t="str" cm="1">
        <f t="array" ref="Z140">LEFT(INDEX($AB140:$EV140,0,MATCH($AA140,$AB140:$EV140,0)-1),(FIND("#",INDEX($AB140:$EV140,0,MATCH($AA140,$AB140:$EV140,0)-1),1)-1))</f>
        <v>Sehr gut</v>
      </c>
      <c r="AA140" s="10">
        <f>MAX(AF140,AK140,AP140,AU140,AZ140,BE140,BJ140,BO140,BT140,BY140,CD140,CI140,CN140,CS140,CX140,DC140,DH140,DM140,DR140,DW140,EB140,EG140,EL140,EQ140,EV140)</f>
        <v>56214</v>
      </c>
      <c r="AB140" s="5">
        <v>13466147</v>
      </c>
      <c r="AC140" s="4">
        <v>133.86688340000001</v>
      </c>
      <c r="AD140" s="5">
        <v>133198</v>
      </c>
      <c r="AE140" s="2" t="s">
        <v>153</v>
      </c>
      <c r="AF140" s="5">
        <v>18115</v>
      </c>
      <c r="AG140" s="6">
        <v>13466148</v>
      </c>
      <c r="AH140" s="7">
        <v>241.2573203</v>
      </c>
      <c r="AI140" s="6">
        <v>302054</v>
      </c>
      <c r="AJ140" s="8" t="s">
        <v>150</v>
      </c>
      <c r="AK140" s="6">
        <v>41079</v>
      </c>
      <c r="AL140" s="5">
        <v>13466150</v>
      </c>
      <c r="AM140" s="4">
        <v>139.0010916</v>
      </c>
      <c r="AN140" s="5">
        <v>144283</v>
      </c>
      <c r="AO140" s="2" t="s">
        <v>151</v>
      </c>
      <c r="AP140" s="5">
        <v>19622</v>
      </c>
      <c r="AQ140" s="6">
        <v>13466149</v>
      </c>
      <c r="AR140" s="7">
        <v>329.87987670000001</v>
      </c>
      <c r="AS140" s="6">
        <v>413339</v>
      </c>
      <c r="AT140" s="8" t="s">
        <v>150</v>
      </c>
      <c r="AU140" s="6">
        <v>56214</v>
      </c>
    </row>
    <row r="141" spans="1:82" x14ac:dyDescent="0.3">
      <c r="A141">
        <v>561</v>
      </c>
      <c r="B141">
        <v>229874</v>
      </c>
      <c r="C141">
        <v>102003241</v>
      </c>
      <c r="D141">
        <v>10010248</v>
      </c>
      <c r="E141">
        <v>191253331</v>
      </c>
      <c r="F141">
        <v>0</v>
      </c>
      <c r="G141" t="s">
        <v>225</v>
      </c>
      <c r="H141">
        <v>3</v>
      </c>
      <c r="I141" t="s">
        <v>147</v>
      </c>
      <c r="K141" t="s">
        <v>409</v>
      </c>
      <c r="L141">
        <v>733</v>
      </c>
      <c r="M141" t="s">
        <v>148</v>
      </c>
      <c r="N141" t="s">
        <v>149</v>
      </c>
      <c r="O141" t="b">
        <v>1</v>
      </c>
      <c r="P141" t="b">
        <v>1</v>
      </c>
      <c r="Q141" s="1">
        <v>44401</v>
      </c>
      <c r="R141">
        <v>2587734</v>
      </c>
      <c r="S141">
        <v>1219543</v>
      </c>
      <c r="T141">
        <v>7.2769725514043797</v>
      </c>
      <c r="U141">
        <v>47.126757340038502</v>
      </c>
      <c r="V141">
        <v>2389990</v>
      </c>
      <c r="W141" s="10" cm="1">
        <f t="array" ref="W141">INDEX($AB141:$EV141,0,MATCH($AA141,$AB141:$EV141,0)-4)</f>
        <v>13466149</v>
      </c>
      <c r="X141" s="9" cm="1">
        <f t="array" ref="X141">INDEX($AB141:$EV141,0,MATCH($AA141,$AB141:$EV141,0)-3)</f>
        <v>329.87987670000001</v>
      </c>
      <c r="Y141" s="10" cm="1">
        <f t="array" ref="Y141">INDEX($AB141:$EV141,0,MATCH($AA141,$AB141:$EV141,0)-2)</f>
        <v>413339</v>
      </c>
      <c r="Z141" s="3" t="str" cm="1">
        <f t="array" ref="Z141">LEFT(INDEX($AB141:$EV141,0,MATCH($AA141,$AB141:$EV141,0)-1),(FIND("#",INDEX($AB141:$EV141,0,MATCH($AA141,$AB141:$EV141,0)-1),1)-1))</f>
        <v>Sehr gut</v>
      </c>
      <c r="AA141" s="10">
        <f>MAX(AF141,AK141,AP141,AU141,AZ141,BE141,BJ141,BO141,BT141,BY141,CD141,CI141,CN141,CS141,CX141,DC141,DH141,DM141,DR141,DW141,EB141,EG141,EL141,EQ141,EV141)</f>
        <v>56214</v>
      </c>
      <c r="AB141" s="5">
        <v>13466147</v>
      </c>
      <c r="AC141" s="4">
        <v>133.86688340000001</v>
      </c>
      <c r="AD141" s="5">
        <v>133198</v>
      </c>
      <c r="AE141" s="2" t="s">
        <v>153</v>
      </c>
      <c r="AF141" s="5">
        <v>18115</v>
      </c>
      <c r="AG141" s="6">
        <v>13466148</v>
      </c>
      <c r="AH141" s="7">
        <v>241.2573203</v>
      </c>
      <c r="AI141" s="6">
        <v>302054</v>
      </c>
      <c r="AJ141" s="8" t="s">
        <v>150</v>
      </c>
      <c r="AK141" s="6">
        <v>41079</v>
      </c>
      <c r="AL141" s="5">
        <v>13466150</v>
      </c>
      <c r="AM141" s="4">
        <v>139.0010916</v>
      </c>
      <c r="AN141" s="5">
        <v>144283</v>
      </c>
      <c r="AO141" s="2" t="s">
        <v>151</v>
      </c>
      <c r="AP141" s="5">
        <v>19622</v>
      </c>
      <c r="AQ141" s="6">
        <v>13466149</v>
      </c>
      <c r="AR141" s="7">
        <v>329.87987670000001</v>
      </c>
      <c r="AS141" s="6">
        <v>413339</v>
      </c>
      <c r="AT141" s="8" t="s">
        <v>150</v>
      </c>
      <c r="AU141" s="6">
        <v>56214</v>
      </c>
    </row>
    <row r="142" spans="1:82" x14ac:dyDescent="0.3">
      <c r="A142">
        <v>557</v>
      </c>
      <c r="B142">
        <v>229017</v>
      </c>
      <c r="C142">
        <v>102084277</v>
      </c>
      <c r="D142">
        <v>10104746</v>
      </c>
      <c r="E142">
        <v>1383675</v>
      </c>
      <c r="F142">
        <v>0</v>
      </c>
      <c r="G142" t="s">
        <v>172</v>
      </c>
      <c r="H142">
        <v>7</v>
      </c>
      <c r="I142" t="s">
        <v>147</v>
      </c>
      <c r="K142" t="s">
        <v>409</v>
      </c>
      <c r="L142">
        <v>733</v>
      </c>
      <c r="M142" t="s">
        <v>148</v>
      </c>
      <c r="N142" t="s">
        <v>149</v>
      </c>
      <c r="O142" t="b">
        <v>1</v>
      </c>
      <c r="P142" t="b">
        <v>1</v>
      </c>
      <c r="Q142" s="1">
        <v>44401</v>
      </c>
      <c r="R142">
        <v>2588083</v>
      </c>
      <c r="S142">
        <v>1219301</v>
      </c>
      <c r="T142">
        <v>7.2815785263753803</v>
      </c>
      <c r="U142">
        <v>47.124587008478798</v>
      </c>
      <c r="V142">
        <v>1854539</v>
      </c>
      <c r="W142" s="10" cm="1">
        <f t="array" ref="W142">INDEX($AB142:$EV142,0,MATCH($AA142,$AB142:$EV142,0)-4)</f>
        <v>13462646</v>
      </c>
      <c r="X142" s="9" cm="1">
        <f t="array" ref="X142">INDEX($AB142:$EV142,0,MATCH($AA142,$AB142:$EV142,0)-3)</f>
        <v>281.98432559999998</v>
      </c>
      <c r="Y142" s="10" cm="1">
        <f t="array" ref="Y142">INDEX($AB142:$EV142,0,MATCH($AA142,$AB142:$EV142,0)-2)</f>
        <v>406903</v>
      </c>
      <c r="Z142" s="3" t="str" cm="1">
        <f t="array" ref="Z142">LEFT(INDEX($AB142:$EV142,0,MATCH($AA142,$AB142:$EV142,0)-1),(FIND("#",INDEX($AB142:$EV142,0,MATCH($AA142,$AB142:$EV142,0)-1),1)-1))</f>
        <v>Top</v>
      </c>
      <c r="AA142" s="10">
        <f>MAX(AF142,AK142,AP142,AU142,AZ142,BE142,BJ142,BO142,BT142,BY142,CD142,CI142,CN142,CS142,CX142,DC142,DH142,DM142,DR142,DW142,EB142,EG142,EL142,EQ142,EV142)</f>
        <v>55339</v>
      </c>
      <c r="AB142" s="5">
        <v>13462647</v>
      </c>
      <c r="AC142" s="4">
        <v>27.495488989999998</v>
      </c>
      <c r="AD142" s="5">
        <v>20264</v>
      </c>
      <c r="AE142" s="2" t="s">
        <v>155</v>
      </c>
      <c r="AF142" s="5">
        <v>2756</v>
      </c>
      <c r="AG142" s="6">
        <v>13462645</v>
      </c>
      <c r="AH142" s="7">
        <v>268.31103439999998</v>
      </c>
      <c r="AI142" s="6">
        <v>176012</v>
      </c>
      <c r="AJ142" s="8" t="s">
        <v>155</v>
      </c>
      <c r="AK142" s="6">
        <v>23938</v>
      </c>
      <c r="AL142" s="5">
        <v>13462644</v>
      </c>
      <c r="AM142" s="4">
        <v>5.4237165809999999</v>
      </c>
      <c r="AN142" s="5">
        <v>5803</v>
      </c>
      <c r="AO142" s="2" t="s">
        <v>151</v>
      </c>
      <c r="AP142" s="5">
        <v>789</v>
      </c>
      <c r="AQ142" s="6">
        <v>13462646</v>
      </c>
      <c r="AR142" s="7">
        <v>281.98432559999998</v>
      </c>
      <c r="AS142" s="6">
        <v>406903</v>
      </c>
      <c r="AT142" s="8" t="s">
        <v>168</v>
      </c>
      <c r="AU142" s="6">
        <v>55339</v>
      </c>
      <c r="AV142" s="5">
        <v>13462643</v>
      </c>
      <c r="AW142" s="4">
        <v>6.2648969990000003</v>
      </c>
      <c r="AX142" s="5">
        <v>6528</v>
      </c>
      <c r="AY142" s="2" t="s">
        <v>151</v>
      </c>
      <c r="AZ142" s="5">
        <v>888</v>
      </c>
    </row>
    <row r="143" spans="1:82" x14ac:dyDescent="0.3">
      <c r="A143">
        <v>46</v>
      </c>
      <c r="B143">
        <v>20846</v>
      </c>
      <c r="C143">
        <v>100867924</v>
      </c>
      <c r="D143">
        <v>10010247</v>
      </c>
      <c r="E143">
        <v>1383548</v>
      </c>
      <c r="F143">
        <v>0</v>
      </c>
      <c r="G143" t="s">
        <v>152</v>
      </c>
      <c r="H143">
        <v>5</v>
      </c>
      <c r="I143" t="s">
        <v>147</v>
      </c>
      <c r="K143" t="s">
        <v>409</v>
      </c>
      <c r="L143">
        <v>733</v>
      </c>
      <c r="M143" t="s">
        <v>148</v>
      </c>
      <c r="N143" t="s">
        <v>149</v>
      </c>
      <c r="O143" t="b">
        <v>1</v>
      </c>
      <c r="P143" t="b">
        <v>1</v>
      </c>
      <c r="Q143" s="1">
        <v>44401</v>
      </c>
      <c r="R143">
        <v>2587740</v>
      </c>
      <c r="S143">
        <v>1219472</v>
      </c>
      <c r="T143">
        <v>7.2770535665131399</v>
      </c>
      <c r="U143">
        <v>47.126118818740302</v>
      </c>
      <c r="V143">
        <v>2565543</v>
      </c>
      <c r="W143" s="10" cm="1">
        <f t="array" ref="W143">INDEX($AB143:$EV143,0,MATCH($AA143,$AB143:$EV143,0)-4)</f>
        <v>13462087</v>
      </c>
      <c r="X143" s="9" cm="1">
        <f t="array" ref="X143">INDEX($AB143:$EV143,0,MATCH($AA143,$AB143:$EV143,0)-3)</f>
        <v>304.30783719999999</v>
      </c>
      <c r="Y143" s="10" cm="1">
        <f t="array" ref="Y143">INDEX($AB143:$EV143,0,MATCH($AA143,$AB143:$EV143,0)-2)</f>
        <v>405947</v>
      </c>
      <c r="Z143" s="3" t="str" cm="1">
        <f t="array" ref="Z143">LEFT(INDEX($AB143:$EV143,0,MATCH($AA143,$AB143:$EV143,0)-1),(FIND("#",INDEX($AB143:$EV143,0,MATCH($AA143,$AB143:$EV143,0)-1),1)-1))</f>
        <v>Sehr gut</v>
      </c>
      <c r="AA143" s="10">
        <f>MAX(AF143,AK143,AP143,AU143,AZ143,BE143,BJ143,BO143,BT143,BY143,CD143,CI143,CN143,CS143,CX143,DC143,DH143,DM143,DR143,DW143,EB143,EG143,EL143,EQ143,EV143)</f>
        <v>55209</v>
      </c>
      <c r="AB143" s="5">
        <v>13462086</v>
      </c>
      <c r="AC143" s="4">
        <v>306.10616549999997</v>
      </c>
      <c r="AD143" s="5">
        <v>324473</v>
      </c>
      <c r="AE143" s="2" t="s">
        <v>151</v>
      </c>
      <c r="AF143" s="5">
        <v>44128</v>
      </c>
      <c r="AG143" s="6">
        <v>13462087</v>
      </c>
      <c r="AH143" s="7">
        <v>304.30783719999999</v>
      </c>
      <c r="AI143" s="6">
        <v>405947</v>
      </c>
      <c r="AJ143" s="8" t="s">
        <v>150</v>
      </c>
      <c r="AK143" s="6">
        <v>55209</v>
      </c>
    </row>
    <row r="144" spans="1:82" x14ac:dyDescent="0.3">
      <c r="A144">
        <v>75</v>
      </c>
      <c r="B144">
        <v>36473</v>
      </c>
      <c r="C144">
        <v>100867923</v>
      </c>
      <c r="D144">
        <v>10010247</v>
      </c>
      <c r="E144">
        <v>1383547</v>
      </c>
      <c r="F144">
        <v>0</v>
      </c>
      <c r="G144" t="s">
        <v>152</v>
      </c>
      <c r="H144">
        <v>3</v>
      </c>
      <c r="I144" t="s">
        <v>147</v>
      </c>
      <c r="K144" t="s">
        <v>409</v>
      </c>
      <c r="L144">
        <v>733</v>
      </c>
      <c r="M144" t="s">
        <v>148</v>
      </c>
      <c r="N144" t="s">
        <v>149</v>
      </c>
      <c r="O144" t="b">
        <v>1</v>
      </c>
      <c r="P144" t="b">
        <v>1</v>
      </c>
      <c r="Q144" s="1">
        <v>44401</v>
      </c>
      <c r="R144">
        <v>2587748</v>
      </c>
      <c r="S144">
        <v>1219458</v>
      </c>
      <c r="T144">
        <v>7.2771593812354203</v>
      </c>
      <c r="U144">
        <v>47.125993040179999</v>
      </c>
      <c r="V144">
        <v>2565543</v>
      </c>
      <c r="W144" s="10" cm="1">
        <f t="array" ref="W144">INDEX($AB144:$EV144,0,MATCH($AA144,$AB144:$EV144,0)-4)</f>
        <v>13462087</v>
      </c>
      <c r="X144" s="9" cm="1">
        <f t="array" ref="X144">INDEX($AB144:$EV144,0,MATCH($AA144,$AB144:$EV144,0)-3)</f>
        <v>304.30783719999999</v>
      </c>
      <c r="Y144" s="10" cm="1">
        <f t="array" ref="Y144">INDEX($AB144:$EV144,0,MATCH($AA144,$AB144:$EV144,0)-2)</f>
        <v>405947</v>
      </c>
      <c r="Z144" s="3" t="str" cm="1">
        <f t="array" ref="Z144">LEFT(INDEX($AB144:$EV144,0,MATCH($AA144,$AB144:$EV144,0)-1),(FIND("#",INDEX($AB144:$EV144,0,MATCH($AA144,$AB144:$EV144,0)-1),1)-1))</f>
        <v>Sehr gut</v>
      </c>
      <c r="AA144" s="10">
        <f>MAX(AF144,AK144,AP144,AU144,AZ144,BE144,BJ144,BO144,BT144,BY144,CD144,CI144,CN144,CS144,CX144,DC144,DH144,DM144,DR144,DW144,EB144,EG144,EL144,EQ144,EV144)</f>
        <v>55209</v>
      </c>
      <c r="AB144" s="5">
        <v>13462086</v>
      </c>
      <c r="AC144" s="4">
        <v>306.10616549999997</v>
      </c>
      <c r="AD144" s="5">
        <v>324473</v>
      </c>
      <c r="AE144" s="2" t="s">
        <v>151</v>
      </c>
      <c r="AF144" s="5">
        <v>44128</v>
      </c>
      <c r="AG144" s="6">
        <v>13462087</v>
      </c>
      <c r="AH144" s="7">
        <v>304.30783719999999</v>
      </c>
      <c r="AI144" s="6">
        <v>405947</v>
      </c>
      <c r="AJ144" s="8" t="s">
        <v>150</v>
      </c>
      <c r="AK144" s="6">
        <v>55209</v>
      </c>
    </row>
    <row r="145" spans="1:72" x14ac:dyDescent="0.3">
      <c r="A145">
        <v>311</v>
      </c>
      <c r="B145">
        <v>134713</v>
      </c>
      <c r="C145">
        <v>100869146</v>
      </c>
      <c r="D145">
        <v>10010247</v>
      </c>
      <c r="E145">
        <v>1383546</v>
      </c>
      <c r="F145">
        <v>0</v>
      </c>
      <c r="G145" t="s">
        <v>152</v>
      </c>
      <c r="H145">
        <v>1</v>
      </c>
      <c r="I145" t="s">
        <v>147</v>
      </c>
      <c r="K145" t="s">
        <v>409</v>
      </c>
      <c r="L145">
        <v>733</v>
      </c>
      <c r="M145" t="s">
        <v>148</v>
      </c>
      <c r="N145" t="s">
        <v>149</v>
      </c>
      <c r="O145" t="b">
        <v>1</v>
      </c>
      <c r="P145" t="b">
        <v>1</v>
      </c>
      <c r="Q145" s="1">
        <v>44401</v>
      </c>
      <c r="R145">
        <v>2587756</v>
      </c>
      <c r="S145">
        <v>1219443</v>
      </c>
      <c r="T145">
        <v>7.2772652227454504</v>
      </c>
      <c r="U145">
        <v>47.125858266683501</v>
      </c>
      <c r="V145">
        <v>2565543</v>
      </c>
      <c r="W145" s="10" cm="1">
        <f t="array" ref="W145">INDEX($AB145:$EV145,0,MATCH($AA145,$AB145:$EV145,0)-4)</f>
        <v>13462087</v>
      </c>
      <c r="X145" s="9" cm="1">
        <f t="array" ref="X145">INDEX($AB145:$EV145,0,MATCH($AA145,$AB145:$EV145,0)-3)</f>
        <v>304.30783719999999</v>
      </c>
      <c r="Y145" s="10" cm="1">
        <f t="array" ref="Y145">INDEX($AB145:$EV145,0,MATCH($AA145,$AB145:$EV145,0)-2)</f>
        <v>405947</v>
      </c>
      <c r="Z145" s="3" t="str" cm="1">
        <f t="array" ref="Z145">LEFT(INDEX($AB145:$EV145,0,MATCH($AA145,$AB145:$EV145,0)-1),(FIND("#",INDEX($AB145:$EV145,0,MATCH($AA145,$AB145:$EV145,0)-1),1)-1))</f>
        <v>Sehr gut</v>
      </c>
      <c r="AA145" s="10">
        <f>MAX(AF145,AK145,AP145,AU145,AZ145,BE145,BJ145,BO145,BT145,BY145,CD145,CI145,CN145,CS145,CX145,DC145,DH145,DM145,DR145,DW145,EB145,EG145,EL145,EQ145,EV145)</f>
        <v>55209</v>
      </c>
      <c r="AB145" s="5">
        <v>13462086</v>
      </c>
      <c r="AC145" s="4">
        <v>306.10616549999997</v>
      </c>
      <c r="AD145" s="5">
        <v>324473</v>
      </c>
      <c r="AE145" s="2" t="s">
        <v>151</v>
      </c>
      <c r="AF145" s="5">
        <v>44128</v>
      </c>
      <c r="AG145" s="6">
        <v>13462087</v>
      </c>
      <c r="AH145" s="7">
        <v>304.30783719999999</v>
      </c>
      <c r="AI145" s="6">
        <v>405947</v>
      </c>
      <c r="AJ145" s="8" t="s">
        <v>150</v>
      </c>
      <c r="AK145" s="6">
        <v>55209</v>
      </c>
    </row>
    <row r="146" spans="1:72" x14ac:dyDescent="0.3">
      <c r="A146">
        <v>386</v>
      </c>
      <c r="B146">
        <v>162950</v>
      </c>
      <c r="C146">
        <v>102210696</v>
      </c>
      <c r="D146">
        <v>10057932</v>
      </c>
      <c r="E146">
        <v>190008299</v>
      </c>
      <c r="F146">
        <v>0</v>
      </c>
      <c r="G146" t="s">
        <v>206</v>
      </c>
      <c r="H146">
        <v>16</v>
      </c>
      <c r="I146" t="s">
        <v>147</v>
      </c>
      <c r="K146" t="s">
        <v>409</v>
      </c>
      <c r="L146">
        <v>733</v>
      </c>
      <c r="M146" t="s">
        <v>148</v>
      </c>
      <c r="N146" t="s">
        <v>149</v>
      </c>
      <c r="O146" t="b">
        <v>1</v>
      </c>
      <c r="P146" t="b">
        <v>1</v>
      </c>
      <c r="Q146" s="1">
        <v>44401</v>
      </c>
      <c r="R146">
        <v>2587745</v>
      </c>
      <c r="S146">
        <v>1219268</v>
      </c>
      <c r="T146">
        <v>7.2771250328221102</v>
      </c>
      <c r="U146">
        <v>47.124283965317296</v>
      </c>
      <c r="V146">
        <v>2750978</v>
      </c>
      <c r="W146" s="10" cm="1">
        <f t="array" ref="W146">INDEX($AB146:$EV146,0,MATCH($AA146,$AB146:$EV146,0)-4)</f>
        <v>13462268</v>
      </c>
      <c r="X146" s="9" cm="1">
        <f t="array" ref="X146">INDEX($AB146:$EV146,0,MATCH($AA146,$AB146:$EV146,0)-3)</f>
        <v>274.21869140000001</v>
      </c>
      <c r="Y146" s="10" cm="1">
        <f t="array" ref="Y146">INDEX($AB146:$EV146,0,MATCH($AA146,$AB146:$EV146,0)-2)</f>
        <v>398714</v>
      </c>
      <c r="Z146" s="3" t="str" cm="1">
        <f t="array" ref="Z146">LEFT(INDEX($AB146:$EV146,0,MATCH($AA146,$AB146:$EV146,0)-1),(FIND("#",INDEX($AB146:$EV146,0,MATCH($AA146,$AB146:$EV146,0)-1),1)-1))</f>
        <v>Top</v>
      </c>
      <c r="AA146" s="10">
        <f>MAX(AF146,AK146,AP146,AU146,AZ146,BE146,BJ146,BO146,BT146,BY146,CD146,CI146,CN146,CS146,CX146,DC146,DH146,DM146,DR146,DW146,EB146,EG146,EL146,EQ146,EV146)</f>
        <v>54225</v>
      </c>
      <c r="AB146" s="5">
        <v>13462267</v>
      </c>
      <c r="AC146" s="4">
        <v>274.88051830000001</v>
      </c>
      <c r="AD146" s="5">
        <v>238321</v>
      </c>
      <c r="AE146" s="2" t="s">
        <v>153</v>
      </c>
      <c r="AF146" s="5">
        <v>32412</v>
      </c>
      <c r="AG146" s="6">
        <v>13462268</v>
      </c>
      <c r="AH146" s="7">
        <v>274.21869140000001</v>
      </c>
      <c r="AI146" s="6">
        <v>398714</v>
      </c>
      <c r="AJ146" s="8" t="s">
        <v>168</v>
      </c>
      <c r="AK146" s="6">
        <v>54225</v>
      </c>
    </row>
    <row r="147" spans="1:72" x14ac:dyDescent="0.3">
      <c r="A147">
        <v>37</v>
      </c>
      <c r="B147">
        <v>16660</v>
      </c>
      <c r="C147">
        <v>100849910</v>
      </c>
      <c r="D147">
        <v>10086642</v>
      </c>
      <c r="E147">
        <v>1383770</v>
      </c>
      <c r="F147">
        <v>0</v>
      </c>
      <c r="G147" t="s">
        <v>170</v>
      </c>
      <c r="H147">
        <v>17</v>
      </c>
      <c r="I147" t="s">
        <v>174</v>
      </c>
      <c r="K147" t="s">
        <v>409</v>
      </c>
      <c r="L147">
        <v>733</v>
      </c>
      <c r="M147" t="s">
        <v>148</v>
      </c>
      <c r="N147" t="s">
        <v>149</v>
      </c>
      <c r="O147" t="b">
        <v>1</v>
      </c>
      <c r="P147" t="b">
        <v>1</v>
      </c>
      <c r="Q147" s="1">
        <v>44401</v>
      </c>
      <c r="R147">
        <v>2586557</v>
      </c>
      <c r="S147">
        <v>1218947</v>
      </c>
      <c r="T147">
        <v>7.2614784633519003</v>
      </c>
      <c r="U147">
        <v>47.121373412961503</v>
      </c>
      <c r="V147">
        <v>2337958</v>
      </c>
      <c r="W147" s="10" cm="1">
        <f t="array" ref="W147">INDEX($AB147:$EV147,0,MATCH($AA147,$AB147:$EV147,0)-4)</f>
        <v>13455817</v>
      </c>
      <c r="X147" s="9" cm="1">
        <f t="array" ref="X147">INDEX($AB147:$EV147,0,MATCH($AA147,$AB147:$EV147,0)-3)</f>
        <v>333.09374430000003</v>
      </c>
      <c r="Y147" s="10" cm="1">
        <f t="array" ref="Y147">INDEX($AB147:$EV147,0,MATCH($AA147,$AB147:$EV147,0)-2)</f>
        <v>398380</v>
      </c>
      <c r="Z147" s="3" t="str" cm="1">
        <f t="array" ref="Z147">LEFT(INDEX($AB147:$EV147,0,MATCH($AA147,$AB147:$EV147,0)-1),(FIND("#",INDEX($AB147:$EV147,0,MATCH($AA147,$AB147:$EV147,0)-1),1)-1))</f>
        <v>Gut</v>
      </c>
      <c r="AA147" s="10">
        <f>MAX(AF147,AK147,AP147,AU147,AZ147,BE147,BJ147,BO147,BT147,BY147,CD147,CI147,CN147,CS147,CX147,DC147,DH147,DM147,DR147,DW147,EB147,EG147,EL147,EQ147,EV147)</f>
        <v>54180</v>
      </c>
      <c r="AB147" s="5">
        <v>13455817</v>
      </c>
      <c r="AC147" s="4">
        <v>333.09374430000003</v>
      </c>
      <c r="AD147" s="5">
        <v>398380</v>
      </c>
      <c r="AE147" s="2" t="s">
        <v>151</v>
      </c>
      <c r="AF147" s="5">
        <v>54180</v>
      </c>
    </row>
    <row r="148" spans="1:72" x14ac:dyDescent="0.3">
      <c r="A148">
        <v>674</v>
      </c>
      <c r="B148">
        <v>278327</v>
      </c>
      <c r="C148">
        <v>102204512</v>
      </c>
      <c r="D148">
        <v>10010260</v>
      </c>
      <c r="E148">
        <v>1383863</v>
      </c>
      <c r="F148">
        <v>0</v>
      </c>
      <c r="G148" t="s">
        <v>410</v>
      </c>
      <c r="H148">
        <v>11</v>
      </c>
      <c r="I148" t="s">
        <v>174</v>
      </c>
      <c r="K148" t="s">
        <v>409</v>
      </c>
      <c r="L148">
        <v>733</v>
      </c>
      <c r="M148" t="s">
        <v>148</v>
      </c>
      <c r="N148" t="s">
        <v>149</v>
      </c>
      <c r="O148" t="b">
        <v>1</v>
      </c>
      <c r="P148" t="b">
        <v>1</v>
      </c>
      <c r="Q148" s="1">
        <v>44401</v>
      </c>
      <c r="R148">
        <v>2587877</v>
      </c>
      <c r="S148">
        <v>1218964</v>
      </c>
      <c r="T148">
        <v>7.2788728214524197</v>
      </c>
      <c r="U148">
        <v>47.121551980606199</v>
      </c>
      <c r="V148">
        <v>2825533</v>
      </c>
      <c r="W148" s="10" cm="1">
        <f t="array" ref="W148">INDEX($AB148:$EV148,0,MATCH($AA148,$AB148:$EV148,0)-4)</f>
        <v>13455956</v>
      </c>
      <c r="X148" s="9" cm="1">
        <f t="array" ref="X148">INDEX($AB148:$EV148,0,MATCH($AA148,$AB148:$EV148,0)-3)</f>
        <v>296.33676860000003</v>
      </c>
      <c r="Y148" s="10" cm="1">
        <f t="array" ref="Y148">INDEX($AB148:$EV148,0,MATCH($AA148,$AB148:$EV148,0)-2)</f>
        <v>396795</v>
      </c>
      <c r="Z148" s="3" t="str" cm="1">
        <f t="array" ref="Z148">LEFT(INDEX($AB148:$EV148,0,MATCH($AA148,$AB148:$EV148,0)-1),(FIND("#",INDEX($AB148:$EV148,0,MATCH($AA148,$AB148:$EV148,0)-1),1)-1))</f>
        <v>Sehr gut</v>
      </c>
      <c r="AA148" s="10">
        <f>MAX(AF148,AK148,AP148,AU148,AZ148,BE148,BJ148,BO148,BT148,BY148,CD148,CI148,CN148,CS148,CX148,DC148,DH148,DM148,DR148,DW148,EB148,EG148,EL148,EQ148,EV148)</f>
        <v>53964</v>
      </c>
      <c r="AB148" s="5">
        <v>13455956</v>
      </c>
      <c r="AC148" s="4">
        <v>296.33676860000003</v>
      </c>
      <c r="AD148" s="5">
        <v>396795</v>
      </c>
      <c r="AE148" s="2" t="s">
        <v>150</v>
      </c>
      <c r="AF148" s="5">
        <v>53964</v>
      </c>
      <c r="AG148" s="6">
        <v>13455957</v>
      </c>
      <c r="AH148" s="7">
        <v>296.35483790000001</v>
      </c>
      <c r="AI148" s="6">
        <v>340512</v>
      </c>
      <c r="AJ148" s="8" t="s">
        <v>151</v>
      </c>
      <c r="AK148" s="6">
        <v>46310</v>
      </c>
    </row>
    <row r="149" spans="1:72" x14ac:dyDescent="0.3">
      <c r="A149">
        <v>687</v>
      </c>
      <c r="B149">
        <v>281513</v>
      </c>
      <c r="C149">
        <v>101897625</v>
      </c>
      <c r="D149">
        <v>10010249</v>
      </c>
      <c r="E149">
        <v>191218893</v>
      </c>
      <c r="F149">
        <v>0</v>
      </c>
      <c r="G149" t="s">
        <v>189</v>
      </c>
      <c r="H149">
        <v>50</v>
      </c>
      <c r="I149" t="s">
        <v>174</v>
      </c>
      <c r="K149" t="s">
        <v>409</v>
      </c>
      <c r="L149">
        <v>733</v>
      </c>
      <c r="M149" t="s">
        <v>148</v>
      </c>
      <c r="N149" t="s">
        <v>149</v>
      </c>
      <c r="O149" t="b">
        <v>1</v>
      </c>
      <c r="P149" t="b">
        <v>1</v>
      </c>
      <c r="Q149" s="1">
        <v>44401</v>
      </c>
      <c r="R149">
        <v>2586499</v>
      </c>
      <c r="S149">
        <v>1218838</v>
      </c>
      <c r="T149">
        <v>7.2607174230118599</v>
      </c>
      <c r="U149">
        <v>47.120391787580502</v>
      </c>
      <c r="V149">
        <v>2252585</v>
      </c>
      <c r="W149" s="10" cm="1">
        <f t="array" ref="W149">INDEX($AB149:$EV149,0,MATCH($AA149,$AB149:$EV149,0)-4)</f>
        <v>13455804</v>
      </c>
      <c r="X149" s="9" cm="1">
        <f t="array" ref="X149">INDEX($AB149:$EV149,0,MATCH($AA149,$AB149:$EV149,0)-3)</f>
        <v>333.699229</v>
      </c>
      <c r="Y149" s="10" cm="1">
        <f t="array" ref="Y149">INDEX($AB149:$EV149,0,MATCH($AA149,$AB149:$EV149,0)-2)</f>
        <v>390762</v>
      </c>
      <c r="Z149" s="3" t="str" cm="1">
        <f t="array" ref="Z149">LEFT(INDEX($AB149:$EV149,0,MATCH($AA149,$AB149:$EV149,0)-1),(FIND("#",INDEX($AB149:$EV149,0,MATCH($AA149,$AB149:$EV149,0)-1),1)-1))</f>
        <v>Gut</v>
      </c>
      <c r="AA149" s="10">
        <f>MAX(AF149,AK149,AP149,AU149,AZ149,BE149,BJ149,BO149,BT149,BY149,CD149,CI149,CN149,CS149,CX149,DC149,DH149,DM149,DR149,DW149,EB149,EG149,EL149,EQ149,EV149)</f>
        <v>53144</v>
      </c>
      <c r="AB149" s="5">
        <v>13455804</v>
      </c>
      <c r="AC149" s="4">
        <v>333.699229</v>
      </c>
      <c r="AD149" s="5">
        <v>390762</v>
      </c>
      <c r="AE149" s="2" t="s">
        <v>151</v>
      </c>
      <c r="AF149" s="5">
        <v>53144</v>
      </c>
      <c r="AG149" s="6">
        <v>13455803</v>
      </c>
      <c r="AH149" s="7">
        <v>268.3966916</v>
      </c>
      <c r="AI149" s="6">
        <v>322881</v>
      </c>
      <c r="AJ149" s="8" t="s">
        <v>150</v>
      </c>
      <c r="AK149" s="6">
        <v>43912</v>
      </c>
    </row>
    <row r="150" spans="1:72" x14ac:dyDescent="0.3">
      <c r="A150">
        <v>937</v>
      </c>
      <c r="B150">
        <v>2500482</v>
      </c>
      <c r="C150">
        <v>102883630</v>
      </c>
      <c r="D150">
        <v>10010249</v>
      </c>
      <c r="E150">
        <v>504032414</v>
      </c>
      <c r="F150">
        <v>0</v>
      </c>
      <c r="G150" t="s">
        <v>189</v>
      </c>
      <c r="H150" t="s">
        <v>301</v>
      </c>
      <c r="I150" t="s">
        <v>174</v>
      </c>
      <c r="K150" t="s">
        <v>409</v>
      </c>
      <c r="L150">
        <v>733</v>
      </c>
      <c r="M150" t="s">
        <v>148</v>
      </c>
      <c r="N150" t="s">
        <v>149</v>
      </c>
      <c r="O150" t="b">
        <v>1</v>
      </c>
      <c r="P150" t="b">
        <v>1</v>
      </c>
      <c r="Q150" s="1">
        <v>44401</v>
      </c>
      <c r="R150">
        <v>2586492</v>
      </c>
      <c r="S150">
        <v>1218852</v>
      </c>
      <c r="T150">
        <v>7.2606247583986496</v>
      </c>
      <c r="U150">
        <v>47.1205175716849</v>
      </c>
      <c r="V150">
        <v>2252585</v>
      </c>
      <c r="W150" s="10" cm="1">
        <f t="array" ref="W150">INDEX($AB150:$EV150,0,MATCH($AA150,$AB150:$EV150,0)-4)</f>
        <v>13455804</v>
      </c>
      <c r="X150" s="9" cm="1">
        <f t="array" ref="X150">INDEX($AB150:$EV150,0,MATCH($AA150,$AB150:$EV150,0)-3)</f>
        <v>333.699229</v>
      </c>
      <c r="Y150" s="10" cm="1">
        <f t="array" ref="Y150">INDEX($AB150:$EV150,0,MATCH($AA150,$AB150:$EV150,0)-2)</f>
        <v>390762</v>
      </c>
      <c r="Z150" s="3" t="str" cm="1">
        <f t="array" ref="Z150">LEFT(INDEX($AB150:$EV150,0,MATCH($AA150,$AB150:$EV150,0)-1),(FIND("#",INDEX($AB150:$EV150,0,MATCH($AA150,$AB150:$EV150,0)-1),1)-1))</f>
        <v>Gut</v>
      </c>
      <c r="AA150" s="10">
        <f>MAX(AF150,AK150,AP150,AU150,AZ150,BE150,BJ150,BO150,BT150,BY150,CD150,CI150,CN150,CS150,CX150,DC150,DH150,DM150,DR150,DW150,EB150,EG150,EL150,EQ150,EV150)</f>
        <v>53144</v>
      </c>
      <c r="AB150" s="5">
        <v>13455804</v>
      </c>
      <c r="AC150" s="4">
        <v>333.699229</v>
      </c>
      <c r="AD150" s="5">
        <v>390762</v>
      </c>
      <c r="AE150" s="2" t="s">
        <v>151</v>
      </c>
      <c r="AF150" s="5">
        <v>53144</v>
      </c>
      <c r="AG150" s="6">
        <v>13455803</v>
      </c>
      <c r="AH150" s="7">
        <v>268.3966916</v>
      </c>
      <c r="AI150" s="6">
        <v>322881</v>
      </c>
      <c r="AJ150" s="8" t="s">
        <v>150</v>
      </c>
      <c r="AK150" s="6">
        <v>43912</v>
      </c>
    </row>
    <row r="151" spans="1:72" x14ac:dyDescent="0.3">
      <c r="A151">
        <v>782</v>
      </c>
      <c r="B151">
        <v>317535</v>
      </c>
      <c r="C151">
        <v>100908130</v>
      </c>
      <c r="D151">
        <v>10057928</v>
      </c>
      <c r="E151">
        <v>1383250</v>
      </c>
      <c r="F151">
        <v>0</v>
      </c>
      <c r="G151" t="s">
        <v>164</v>
      </c>
      <c r="H151">
        <v>3</v>
      </c>
      <c r="I151" t="s">
        <v>165</v>
      </c>
      <c r="K151" t="s">
        <v>409</v>
      </c>
      <c r="L151">
        <v>733</v>
      </c>
      <c r="M151" t="s">
        <v>148</v>
      </c>
      <c r="N151" t="s">
        <v>149</v>
      </c>
      <c r="O151" t="b">
        <v>1</v>
      </c>
      <c r="P151" t="b">
        <v>1</v>
      </c>
      <c r="Q151" s="1">
        <v>44401</v>
      </c>
      <c r="R151">
        <v>2587883</v>
      </c>
      <c r="S151">
        <v>1219192</v>
      </c>
      <c r="T151">
        <v>7.27894573295172</v>
      </c>
      <c r="U151">
        <v>47.123602915243701</v>
      </c>
      <c r="V151">
        <v>558891</v>
      </c>
      <c r="W151" s="10" cm="1">
        <f t="array" ref="W151">INDEX($AB151:$EV151,0,MATCH($AA151,$AB151:$EV151,0)-4)</f>
        <v>13459043</v>
      </c>
      <c r="X151" s="9" cm="1">
        <f t="array" ref="X151">INDEX($AB151:$EV151,0,MATCH($AA151,$AB151:$EV151,0)-3)</f>
        <v>257.38659610000002</v>
      </c>
      <c r="Y151" s="10" cm="1">
        <f t="array" ref="Y151">INDEX($AB151:$EV151,0,MATCH($AA151,$AB151:$EV151,0)-2)</f>
        <v>382476</v>
      </c>
      <c r="Z151" s="3" t="str" cm="1">
        <f t="array" ref="Z151">LEFT(INDEX($AB151:$EV151,0,MATCH($AA151,$AB151:$EV151,0)-1),(FIND("#",INDEX($AB151:$EV151,0,MATCH($AA151,$AB151:$EV151,0)-1),1)-1))</f>
        <v>Top</v>
      </c>
      <c r="AA151" s="10">
        <f>MAX(AF151,AK151,AP151,AU151,AZ151,BE151,BJ151,BO151,BT151,BY151,CD151,CI151,CN151,CS151,CX151,DC151,DH151,DM151,DR151,DW151,EB151,EG151,EL151,EQ151,EV151)</f>
        <v>52017</v>
      </c>
      <c r="AB151" s="5">
        <v>13459042</v>
      </c>
      <c r="AC151" s="4">
        <v>27.950930469999999</v>
      </c>
      <c r="AD151" s="5">
        <v>32339</v>
      </c>
      <c r="AE151" s="2" t="s">
        <v>151</v>
      </c>
      <c r="AF151" s="5">
        <v>4398</v>
      </c>
      <c r="AG151" s="6">
        <v>13459045</v>
      </c>
      <c r="AH151" s="7">
        <v>50.889708579999997</v>
      </c>
      <c r="AI151" s="6">
        <v>55775</v>
      </c>
      <c r="AJ151" s="8" t="s">
        <v>151</v>
      </c>
      <c r="AK151" s="6">
        <v>7585</v>
      </c>
      <c r="AL151" s="5">
        <v>13459044</v>
      </c>
      <c r="AM151" s="4">
        <v>255.19342750000001</v>
      </c>
      <c r="AN151" s="5">
        <v>186036</v>
      </c>
      <c r="AO151" s="2" t="s">
        <v>155</v>
      </c>
      <c r="AP151" s="5">
        <v>25301</v>
      </c>
      <c r="AQ151" s="6">
        <v>13459043</v>
      </c>
      <c r="AR151" s="7">
        <v>257.38659610000002</v>
      </c>
      <c r="AS151" s="6">
        <v>382476</v>
      </c>
      <c r="AT151" s="8" t="s">
        <v>168</v>
      </c>
      <c r="AU151" s="6">
        <v>52017</v>
      </c>
    </row>
    <row r="152" spans="1:72" x14ac:dyDescent="0.3">
      <c r="A152">
        <v>644</v>
      </c>
      <c r="B152">
        <v>263708</v>
      </c>
      <c r="C152">
        <v>100849945</v>
      </c>
      <c r="D152">
        <v>10010249</v>
      </c>
      <c r="E152">
        <v>1383978</v>
      </c>
      <c r="F152">
        <v>0</v>
      </c>
      <c r="G152" t="s">
        <v>189</v>
      </c>
      <c r="H152">
        <v>23</v>
      </c>
      <c r="I152" t="s">
        <v>174</v>
      </c>
      <c r="K152" t="s">
        <v>409</v>
      </c>
      <c r="L152">
        <v>733</v>
      </c>
      <c r="M152" t="s">
        <v>148</v>
      </c>
      <c r="N152" t="s">
        <v>149</v>
      </c>
      <c r="O152" t="b">
        <v>1</v>
      </c>
      <c r="P152" t="b">
        <v>1</v>
      </c>
      <c r="Q152" s="1">
        <v>44401</v>
      </c>
      <c r="R152">
        <v>2586955</v>
      </c>
      <c r="S152">
        <v>1218657</v>
      </c>
      <c r="T152">
        <v>7.2667316880250103</v>
      </c>
      <c r="U152">
        <v>47.118772920946398</v>
      </c>
      <c r="V152">
        <v>886857</v>
      </c>
      <c r="W152" s="10" cm="1">
        <f t="array" ref="W152">INDEX($AB152:$EV152,0,MATCH($AA152,$AB152:$EV152,0)-4)</f>
        <v>13453404</v>
      </c>
      <c r="X152" s="9" cm="1">
        <f t="array" ref="X152">INDEX($AB152:$EV152,0,MATCH($AA152,$AB152:$EV152,0)-3)</f>
        <v>321.95752909999999</v>
      </c>
      <c r="Y152" s="10" cm="1">
        <f t="array" ref="Y152">INDEX($AB152:$EV152,0,MATCH($AA152,$AB152:$EV152,0)-2)</f>
        <v>380554</v>
      </c>
      <c r="Z152" s="3" t="str" cm="1">
        <f t="array" ref="Z152">LEFT(INDEX($AB152:$EV152,0,MATCH($AA152,$AB152:$EV152,0)-1),(FIND("#",INDEX($AB152:$EV152,0,MATCH($AA152,$AB152:$EV152,0)-1),1)-1))</f>
        <v>Gut</v>
      </c>
      <c r="AA152" s="10">
        <f>MAX(AF152,AK152,AP152,AU152,AZ152,BE152,BJ152,BO152,BT152,BY152,CD152,CI152,CN152,CS152,CX152,DC152,DH152,DM152,DR152,DW152,EB152,EG152,EL152,EQ152,EV152)</f>
        <v>51755</v>
      </c>
      <c r="AB152" s="5">
        <v>13453404</v>
      </c>
      <c r="AC152" s="4">
        <v>321.95752909999999</v>
      </c>
      <c r="AD152" s="5">
        <v>380554</v>
      </c>
      <c r="AE152" s="2" t="s">
        <v>151</v>
      </c>
      <c r="AF152" s="5">
        <v>51755</v>
      </c>
      <c r="AG152" s="6">
        <v>13453403</v>
      </c>
      <c r="AH152" s="7">
        <v>166.63279739999999</v>
      </c>
      <c r="AI152" s="6">
        <v>209791</v>
      </c>
      <c r="AJ152" s="8" t="s">
        <v>150</v>
      </c>
      <c r="AK152" s="6">
        <v>28532</v>
      </c>
    </row>
    <row r="153" spans="1:72" x14ac:dyDescent="0.3">
      <c r="A153">
        <v>570</v>
      </c>
      <c r="B153">
        <v>233064</v>
      </c>
      <c r="C153">
        <v>100869175</v>
      </c>
      <c r="D153">
        <v>10057932</v>
      </c>
      <c r="E153">
        <v>1383591</v>
      </c>
      <c r="F153">
        <v>0</v>
      </c>
      <c r="G153" t="s">
        <v>206</v>
      </c>
      <c r="H153">
        <v>1</v>
      </c>
      <c r="I153" t="s">
        <v>147</v>
      </c>
      <c r="K153" t="s">
        <v>409</v>
      </c>
      <c r="L153">
        <v>733</v>
      </c>
      <c r="M153" t="s">
        <v>148</v>
      </c>
      <c r="N153" t="s">
        <v>149</v>
      </c>
      <c r="O153" t="b">
        <v>1</v>
      </c>
      <c r="P153" t="b">
        <v>1</v>
      </c>
      <c r="Q153" s="1">
        <v>44401</v>
      </c>
      <c r="R153">
        <v>2587443</v>
      </c>
      <c r="S153">
        <v>1219313</v>
      </c>
      <c r="T153">
        <v>7.2731438346715196</v>
      </c>
      <c r="U153">
        <v>47.124683035186202</v>
      </c>
      <c r="V153">
        <v>920455</v>
      </c>
      <c r="W153" s="10" cm="1">
        <f t="array" ref="W153">INDEX($AB153:$EV153,0,MATCH($AA153,$AB153:$EV153,0)-4)</f>
        <v>13462041</v>
      </c>
      <c r="X153" s="9" cm="1">
        <f t="array" ref="X153">INDEX($AB153:$EV153,0,MATCH($AA153,$AB153:$EV153,0)-3)</f>
        <v>302.33269150000001</v>
      </c>
      <c r="Y153" s="10" cm="1">
        <f t="array" ref="Y153">INDEX($AB153:$EV153,0,MATCH($AA153,$AB153:$EV153,0)-2)</f>
        <v>379428</v>
      </c>
      <c r="Z153" s="3" t="str" cm="1">
        <f t="array" ref="Z153">LEFT(INDEX($AB153:$EV153,0,MATCH($AA153,$AB153:$EV153,0)-1),(FIND("#",INDEX($AB153:$EV153,0,MATCH($AA153,$AB153:$EV153,0)-1),1)-1))</f>
        <v>Sehr gut</v>
      </c>
      <c r="AA153" s="10">
        <f>MAX(AF153,AK153,AP153,AU153,AZ153,BE153,BJ153,BO153,BT153,BY153,CD153,CI153,CN153,CS153,CX153,DC153,DH153,DM153,DR153,DW153,EB153,EG153,EL153,EQ153,EV153)</f>
        <v>51602</v>
      </c>
      <c r="AB153" s="5">
        <v>13462041</v>
      </c>
      <c r="AC153" s="4">
        <v>302.33269150000001</v>
      </c>
      <c r="AD153" s="5">
        <v>379428</v>
      </c>
      <c r="AE153" s="2" t="s">
        <v>150</v>
      </c>
      <c r="AF153" s="5">
        <v>51602</v>
      </c>
    </row>
    <row r="154" spans="1:72" x14ac:dyDescent="0.3">
      <c r="A154">
        <v>823</v>
      </c>
      <c r="B154">
        <v>335409</v>
      </c>
      <c r="C154">
        <v>102211615</v>
      </c>
      <c r="D154">
        <v>10057932</v>
      </c>
      <c r="E154">
        <v>1383592</v>
      </c>
      <c r="F154">
        <v>0</v>
      </c>
      <c r="G154" t="s">
        <v>206</v>
      </c>
      <c r="H154">
        <v>3</v>
      </c>
      <c r="I154" t="s">
        <v>147</v>
      </c>
      <c r="K154" t="s">
        <v>409</v>
      </c>
      <c r="L154">
        <v>733</v>
      </c>
      <c r="M154" t="s">
        <v>148</v>
      </c>
      <c r="N154" t="s">
        <v>149</v>
      </c>
      <c r="O154" t="b">
        <v>1</v>
      </c>
      <c r="P154" t="b">
        <v>1</v>
      </c>
      <c r="Q154" s="1">
        <v>44401</v>
      </c>
      <c r="R154">
        <v>2587449</v>
      </c>
      <c r="S154">
        <v>1219300</v>
      </c>
      <c r="T154">
        <v>7.27322327043243</v>
      </c>
      <c r="U154">
        <v>47.1245662168538</v>
      </c>
      <c r="V154">
        <v>920455</v>
      </c>
      <c r="W154" s="10" cm="1">
        <f t="array" ref="W154">INDEX($AB154:$EV154,0,MATCH($AA154,$AB154:$EV154,0)-4)</f>
        <v>13462041</v>
      </c>
      <c r="X154" s="9" cm="1">
        <f t="array" ref="X154">INDEX($AB154:$EV154,0,MATCH($AA154,$AB154:$EV154,0)-3)</f>
        <v>302.33269150000001</v>
      </c>
      <c r="Y154" s="10" cm="1">
        <f t="array" ref="Y154">INDEX($AB154:$EV154,0,MATCH($AA154,$AB154:$EV154,0)-2)</f>
        <v>379428</v>
      </c>
      <c r="Z154" s="3" t="str" cm="1">
        <f t="array" ref="Z154">LEFT(INDEX($AB154:$EV154,0,MATCH($AA154,$AB154:$EV154,0)-1),(FIND("#",INDEX($AB154:$EV154,0,MATCH($AA154,$AB154:$EV154,0)-1),1)-1))</f>
        <v>Sehr gut</v>
      </c>
      <c r="AA154" s="10">
        <f>MAX(AF154,AK154,AP154,AU154,AZ154,BE154,BJ154,BO154,BT154,BY154,CD154,CI154,CN154,CS154,CX154,DC154,DH154,DM154,DR154,DW154,EB154,EG154,EL154,EQ154,EV154)</f>
        <v>51602</v>
      </c>
      <c r="AB154" s="5">
        <v>13462041</v>
      </c>
      <c r="AC154" s="4">
        <v>302.33269150000001</v>
      </c>
      <c r="AD154" s="5">
        <v>379428</v>
      </c>
      <c r="AE154" s="2" t="s">
        <v>150</v>
      </c>
      <c r="AF154" s="5">
        <v>51602</v>
      </c>
    </row>
    <row r="155" spans="1:72" x14ac:dyDescent="0.3">
      <c r="A155">
        <v>165</v>
      </c>
      <c r="B155">
        <v>66236</v>
      </c>
      <c r="C155">
        <v>101172817</v>
      </c>
      <c r="D155">
        <v>10057932</v>
      </c>
      <c r="E155">
        <v>190008300</v>
      </c>
      <c r="F155">
        <v>0</v>
      </c>
      <c r="G155" t="s">
        <v>206</v>
      </c>
      <c r="H155">
        <v>18</v>
      </c>
      <c r="I155" t="s">
        <v>147</v>
      </c>
      <c r="K155" t="s">
        <v>409</v>
      </c>
      <c r="L155">
        <v>733</v>
      </c>
      <c r="M155" t="s">
        <v>148</v>
      </c>
      <c r="N155" t="s">
        <v>149</v>
      </c>
      <c r="O155" t="b">
        <v>1</v>
      </c>
      <c r="P155" t="b">
        <v>1</v>
      </c>
      <c r="Q155" s="1">
        <v>44401</v>
      </c>
      <c r="R155">
        <v>2587780</v>
      </c>
      <c r="S155">
        <v>1219253</v>
      </c>
      <c r="T155">
        <v>7.2775866925612904</v>
      </c>
      <c r="U155">
        <v>47.124149694162398</v>
      </c>
      <c r="V155">
        <v>877916</v>
      </c>
      <c r="W155" s="10" cm="1">
        <f t="array" ref="W155">INDEX($AB155:$EV155,0,MATCH($AA155,$AB155:$EV155,0)-4)</f>
        <v>13462316</v>
      </c>
      <c r="X155" s="9" cm="1">
        <f t="array" ref="X155">INDEX($AB155:$EV155,0,MATCH($AA155,$AB155:$EV155,0)-3)</f>
        <v>259.42862100000002</v>
      </c>
      <c r="Y155" s="10" cm="1">
        <f t="array" ref="Y155">INDEX($AB155:$EV155,0,MATCH($AA155,$AB155:$EV155,0)-2)</f>
        <v>377209</v>
      </c>
      <c r="Z155" s="3" t="str" cm="1">
        <f t="array" ref="Z155">LEFT(INDEX($AB155:$EV155,0,MATCH($AA155,$AB155:$EV155,0)-1),(FIND("#",INDEX($AB155:$EV155,0,MATCH($AA155,$AB155:$EV155,0)-1),1)-1))</f>
        <v>Top</v>
      </c>
      <c r="AA155" s="10">
        <f>MAX(AF155,AK155,AP155,AU155,AZ155,BE155,BJ155,BO155,BT155,BY155,CD155,CI155,CN155,CS155,CX155,DC155,DH155,DM155,DR155,DW155,EB155,EG155,EL155,EQ155,EV155)</f>
        <v>51300</v>
      </c>
      <c r="AB155" s="5">
        <v>13462315</v>
      </c>
      <c r="AC155" s="4">
        <v>254.32472490000001</v>
      </c>
      <c r="AD155" s="5">
        <v>217956</v>
      </c>
      <c r="AE155" s="2" t="s">
        <v>153</v>
      </c>
      <c r="AF155" s="5">
        <v>29642</v>
      </c>
      <c r="AG155" s="6">
        <v>13462316</v>
      </c>
      <c r="AH155" s="7">
        <v>259.42862100000002</v>
      </c>
      <c r="AI155" s="6">
        <v>377209</v>
      </c>
      <c r="AJ155" s="8" t="s">
        <v>168</v>
      </c>
      <c r="AK155" s="6">
        <v>51300</v>
      </c>
    </row>
    <row r="156" spans="1:72" x14ac:dyDescent="0.3">
      <c r="A156">
        <v>799</v>
      </c>
      <c r="B156">
        <v>324621</v>
      </c>
      <c r="C156">
        <v>101944765</v>
      </c>
      <c r="D156">
        <v>10109854</v>
      </c>
      <c r="E156">
        <v>1383710</v>
      </c>
      <c r="F156">
        <v>0</v>
      </c>
      <c r="G156" t="s">
        <v>160</v>
      </c>
      <c r="H156">
        <v>6</v>
      </c>
      <c r="I156" t="s">
        <v>167</v>
      </c>
      <c r="K156" t="s">
        <v>409</v>
      </c>
      <c r="L156">
        <v>733</v>
      </c>
      <c r="M156" t="s">
        <v>148</v>
      </c>
      <c r="N156" t="s">
        <v>149</v>
      </c>
      <c r="O156" t="b">
        <v>1</v>
      </c>
      <c r="P156" t="b">
        <v>1</v>
      </c>
      <c r="Q156" s="1">
        <v>44401</v>
      </c>
      <c r="R156">
        <v>2588225</v>
      </c>
      <c r="S156">
        <v>1219295</v>
      </c>
      <c r="T156">
        <v>7.28345005708176</v>
      </c>
      <c r="U156">
        <v>47.124535598324201</v>
      </c>
      <c r="V156">
        <v>41838</v>
      </c>
      <c r="W156" s="10" cm="1">
        <f t="array" ref="W156">INDEX($AB156:$EV156,0,MATCH($AA156,$AB156:$EV156,0)-4)</f>
        <v>13462514</v>
      </c>
      <c r="X156" s="9" cm="1">
        <f t="array" ref="X156">INDEX($AB156:$EV156,0,MATCH($AA156,$AB156:$EV156,0)-3)</f>
        <v>256.11429980000003</v>
      </c>
      <c r="Y156" s="10" cm="1">
        <f t="array" ref="Y156">INDEX($AB156:$EV156,0,MATCH($AA156,$AB156:$EV156,0)-2)</f>
        <v>376744</v>
      </c>
      <c r="Z156" s="3" t="str" cm="1">
        <f t="array" ref="Z156">LEFT(INDEX($AB156:$EV156,0,MATCH($AA156,$AB156:$EV156,0)-1),(FIND("#",INDEX($AB156:$EV156,0,MATCH($AA156,$AB156:$EV156,0)-1),1)-1))</f>
        <v>Top</v>
      </c>
      <c r="AA156" s="10">
        <f>MAX(AF156,AK156,AP156,AU156,AZ156,BE156,BJ156,BO156,BT156,BY156,CD156,CI156,CN156,CS156,CX156,DC156,DH156,DM156,DR156,DW156,EB156,EG156,EL156,EQ156,EV156)</f>
        <v>51237</v>
      </c>
      <c r="AB156" s="5">
        <v>13462520</v>
      </c>
      <c r="AC156" s="4">
        <v>23.141987579999999</v>
      </c>
      <c r="AD156" s="5">
        <v>25225</v>
      </c>
      <c r="AE156" s="2" t="s">
        <v>151</v>
      </c>
      <c r="AF156" s="5">
        <v>3431</v>
      </c>
      <c r="AG156" s="6">
        <v>13462521</v>
      </c>
      <c r="AH156" s="7">
        <v>24.297173399999998</v>
      </c>
      <c r="AI156" s="6">
        <v>22183</v>
      </c>
      <c r="AJ156" s="8" t="s">
        <v>153</v>
      </c>
      <c r="AK156" s="6">
        <v>3017</v>
      </c>
      <c r="AL156" s="5">
        <v>13462514</v>
      </c>
      <c r="AM156" s="4">
        <v>256.11429980000003</v>
      </c>
      <c r="AN156" s="5">
        <v>376744</v>
      </c>
      <c r="AO156" s="2" t="s">
        <v>168</v>
      </c>
      <c r="AP156" s="5">
        <v>51237</v>
      </c>
      <c r="AQ156" s="6">
        <v>13462517</v>
      </c>
      <c r="AR156" s="7">
        <v>7.5519515070000001</v>
      </c>
      <c r="AS156" s="6">
        <v>4380</v>
      </c>
      <c r="AT156" s="8" t="s">
        <v>155</v>
      </c>
      <c r="AU156" s="6">
        <v>596</v>
      </c>
      <c r="AV156" s="5">
        <v>13462519</v>
      </c>
      <c r="AW156" s="4">
        <v>127.0342244</v>
      </c>
      <c r="AX156" s="5">
        <v>101754</v>
      </c>
      <c r="AY156" s="2" t="s">
        <v>153</v>
      </c>
      <c r="AZ156" s="5">
        <v>13839</v>
      </c>
      <c r="BA156" s="6">
        <v>13462516</v>
      </c>
      <c r="BB156" s="7">
        <v>10.152609310000001</v>
      </c>
      <c r="BC156" s="6">
        <v>14833</v>
      </c>
      <c r="BD156" s="8" t="s">
        <v>168</v>
      </c>
      <c r="BE156" s="6">
        <v>2017</v>
      </c>
      <c r="BF156" s="5">
        <v>13462513</v>
      </c>
      <c r="BG156" s="4">
        <v>34.511075030000001</v>
      </c>
      <c r="BH156" s="5">
        <v>18981</v>
      </c>
      <c r="BI156" s="2" t="s">
        <v>155</v>
      </c>
      <c r="BJ156" s="5">
        <v>2581</v>
      </c>
      <c r="BK156" s="6">
        <v>13462518</v>
      </c>
      <c r="BL156" s="7">
        <v>0.28204880700000001</v>
      </c>
      <c r="BM156" s="6">
        <v>236</v>
      </c>
      <c r="BN156" s="8" t="s">
        <v>153</v>
      </c>
      <c r="BO156" s="6">
        <v>32</v>
      </c>
      <c r="BP156" s="5">
        <v>13462515</v>
      </c>
      <c r="BQ156" s="4">
        <v>123.85012639999999</v>
      </c>
      <c r="BR156" s="5">
        <v>135616</v>
      </c>
      <c r="BS156" s="2" t="s">
        <v>151</v>
      </c>
      <c r="BT156" s="5">
        <v>18444</v>
      </c>
    </row>
    <row r="157" spans="1:72" x14ac:dyDescent="0.3">
      <c r="A157">
        <v>371</v>
      </c>
      <c r="B157">
        <v>155685</v>
      </c>
      <c r="C157">
        <v>100866438</v>
      </c>
      <c r="D157">
        <v>10010246</v>
      </c>
      <c r="E157">
        <v>1383403</v>
      </c>
      <c r="F157">
        <v>0</v>
      </c>
      <c r="G157" t="s">
        <v>156</v>
      </c>
      <c r="H157" t="s">
        <v>250</v>
      </c>
      <c r="I157" t="s">
        <v>147</v>
      </c>
      <c r="K157" t="s">
        <v>409</v>
      </c>
      <c r="L157">
        <v>733</v>
      </c>
      <c r="M157" t="s">
        <v>148</v>
      </c>
      <c r="N157" t="s">
        <v>149</v>
      </c>
      <c r="O157" t="b">
        <v>1</v>
      </c>
      <c r="P157" t="b">
        <v>1</v>
      </c>
      <c r="Q157" s="1">
        <v>44401</v>
      </c>
      <c r="R157">
        <v>2587405</v>
      </c>
      <c r="S157">
        <v>1219287</v>
      </c>
      <c r="T157">
        <v>7.27264377349114</v>
      </c>
      <c r="U157">
        <v>47.124448442719</v>
      </c>
      <c r="V157">
        <v>1582245</v>
      </c>
      <c r="W157" s="10" cm="1">
        <f t="array" ref="W157">INDEX($AB157:$EV157,0,MATCH($AA157,$AB157:$EV157,0)-4)</f>
        <v>13461895</v>
      </c>
      <c r="X157" s="9" cm="1">
        <f t="array" ref="X157">INDEX($AB157:$EV157,0,MATCH($AA157,$AB157:$EV157,0)-3)</f>
        <v>298.94861850000001</v>
      </c>
      <c r="Y157" s="10" cm="1">
        <f t="array" ref="Y157">INDEX($AB157:$EV157,0,MATCH($AA157,$AB157:$EV157,0)-2)</f>
        <v>375181</v>
      </c>
      <c r="Z157" s="3" t="str" cm="1">
        <f t="array" ref="Z157">LEFT(INDEX($AB157:$EV157,0,MATCH($AA157,$AB157:$EV157,0)-1),(FIND("#",INDEX($AB157:$EV157,0,MATCH($AA157,$AB157:$EV157,0)-1),1)-1))</f>
        <v>Sehr gut</v>
      </c>
      <c r="AA157" s="10">
        <f>MAX(AF157,AK157,AP157,AU157,AZ157,BE157,BJ157,BO157,BT157,BY157,CD157,CI157,CN157,CS157,CX157,DC157,DH157,DM157,DR157,DW157,EB157,EG157,EL157,EQ157,EV157)</f>
        <v>51025</v>
      </c>
      <c r="AB157" s="5">
        <v>13461895</v>
      </c>
      <c r="AC157" s="4">
        <v>298.94861850000001</v>
      </c>
      <c r="AD157" s="5">
        <v>375181</v>
      </c>
      <c r="AE157" s="2" t="s">
        <v>150</v>
      </c>
      <c r="AF157" s="5">
        <v>51025</v>
      </c>
    </row>
    <row r="158" spans="1:72" x14ac:dyDescent="0.3">
      <c r="A158">
        <v>528</v>
      </c>
      <c r="B158">
        <v>221157</v>
      </c>
      <c r="C158">
        <v>101932696</v>
      </c>
      <c r="D158">
        <v>10010246</v>
      </c>
      <c r="E158">
        <v>1383402</v>
      </c>
      <c r="F158">
        <v>0</v>
      </c>
      <c r="G158" t="s">
        <v>156</v>
      </c>
      <c r="H158" t="s">
        <v>275</v>
      </c>
      <c r="I158" t="s">
        <v>147</v>
      </c>
      <c r="K158" t="s">
        <v>409</v>
      </c>
      <c r="L158">
        <v>733</v>
      </c>
      <c r="M158" t="s">
        <v>148</v>
      </c>
      <c r="N158" t="s">
        <v>149</v>
      </c>
      <c r="O158" t="b">
        <v>1</v>
      </c>
      <c r="P158" t="b">
        <v>1</v>
      </c>
      <c r="Q158" s="1">
        <v>44401</v>
      </c>
      <c r="R158">
        <v>2587419</v>
      </c>
      <c r="S158">
        <v>1219292</v>
      </c>
      <c r="T158">
        <v>7.2728281343968604</v>
      </c>
      <c r="U158">
        <v>47.124493684892897</v>
      </c>
      <c r="V158">
        <v>1582245</v>
      </c>
      <c r="W158" s="10" cm="1">
        <f t="array" ref="W158">INDEX($AB158:$EV158,0,MATCH($AA158,$AB158:$EV158,0)-4)</f>
        <v>13461895</v>
      </c>
      <c r="X158" s="9" cm="1">
        <f t="array" ref="X158">INDEX($AB158:$EV158,0,MATCH($AA158,$AB158:$EV158,0)-3)</f>
        <v>298.94861850000001</v>
      </c>
      <c r="Y158" s="10" cm="1">
        <f t="array" ref="Y158">INDEX($AB158:$EV158,0,MATCH($AA158,$AB158:$EV158,0)-2)</f>
        <v>375181</v>
      </c>
      <c r="Z158" s="3" t="str" cm="1">
        <f t="array" ref="Z158">LEFT(INDEX($AB158:$EV158,0,MATCH($AA158,$AB158:$EV158,0)-1),(FIND("#",INDEX($AB158:$EV158,0,MATCH($AA158,$AB158:$EV158,0)-1),1)-1))</f>
        <v>Sehr gut</v>
      </c>
      <c r="AA158" s="10">
        <f>MAX(AF158,AK158,AP158,AU158,AZ158,BE158,BJ158,BO158,BT158,BY158,CD158,CI158,CN158,CS158,CX158,DC158,DH158,DM158,DR158,DW158,EB158,EG158,EL158,EQ158,EV158)</f>
        <v>51025</v>
      </c>
      <c r="AB158" s="5">
        <v>13461895</v>
      </c>
      <c r="AC158" s="4">
        <v>298.94861850000001</v>
      </c>
      <c r="AD158" s="5">
        <v>375181</v>
      </c>
      <c r="AE158" s="2" t="s">
        <v>150</v>
      </c>
      <c r="AF158" s="5">
        <v>51025</v>
      </c>
    </row>
    <row r="159" spans="1:72" x14ac:dyDescent="0.3">
      <c r="A159">
        <v>293</v>
      </c>
      <c r="B159">
        <v>127310</v>
      </c>
      <c r="C159">
        <v>101954978</v>
      </c>
      <c r="D159">
        <v>10010247</v>
      </c>
      <c r="E159">
        <v>1383565</v>
      </c>
      <c r="F159">
        <v>0</v>
      </c>
      <c r="G159" t="s">
        <v>152</v>
      </c>
      <c r="H159">
        <v>12</v>
      </c>
      <c r="I159" t="s">
        <v>167</v>
      </c>
      <c r="K159" t="s">
        <v>409</v>
      </c>
      <c r="L159">
        <v>733</v>
      </c>
      <c r="M159" t="s">
        <v>148</v>
      </c>
      <c r="N159" t="s">
        <v>149</v>
      </c>
      <c r="O159" t="b">
        <v>1</v>
      </c>
      <c r="P159" t="b">
        <v>1</v>
      </c>
      <c r="Q159" s="1">
        <v>44401</v>
      </c>
      <c r="R159">
        <v>2587873</v>
      </c>
      <c r="S159">
        <v>1219520</v>
      </c>
      <c r="T159">
        <v>7.27880508428031</v>
      </c>
      <c r="U159">
        <v>47.126553037444999</v>
      </c>
      <c r="V159">
        <v>2595320</v>
      </c>
      <c r="W159" s="10" cm="1">
        <f t="array" ref="W159">INDEX($AB159:$EV159,0,MATCH($AA159,$AB159:$EV159,0)-4)</f>
        <v>13466232</v>
      </c>
      <c r="X159" s="9" cm="1">
        <f t="array" ref="X159">INDEX($AB159:$EV159,0,MATCH($AA159,$AB159:$EV159,0)-3)</f>
        <v>296.60262829999999</v>
      </c>
      <c r="Y159" s="10" cm="1">
        <f t="array" ref="Y159">INDEX($AB159:$EV159,0,MATCH($AA159,$AB159:$EV159,0)-2)</f>
        <v>372533</v>
      </c>
      <c r="Z159" s="3" t="str" cm="1">
        <f t="array" ref="Z159">LEFT(INDEX($AB159:$EV159,0,MATCH($AA159,$AB159:$EV159,0)-1),(FIND("#",INDEX($AB159:$EV159,0,MATCH($AA159,$AB159:$EV159,0)-1),1)-1))</f>
        <v>Sehr gut</v>
      </c>
      <c r="AA159" s="10">
        <f>MAX(AF159,AK159,AP159,AU159,AZ159,BE159,BJ159,BO159,BT159,BY159,CD159,CI159,CN159,CS159,CX159,DC159,DH159,DM159,DR159,DW159,EB159,EG159,EL159,EQ159,EV159)</f>
        <v>50664</v>
      </c>
      <c r="AB159" s="5">
        <v>13466232</v>
      </c>
      <c r="AC159" s="4">
        <v>296.60262829999999</v>
      </c>
      <c r="AD159" s="5">
        <v>372533</v>
      </c>
      <c r="AE159" s="2" t="s">
        <v>150</v>
      </c>
      <c r="AF159" s="5">
        <v>50664</v>
      </c>
      <c r="AG159" s="6">
        <v>13466231</v>
      </c>
      <c r="AH159" s="7">
        <v>297.2111175</v>
      </c>
      <c r="AI159" s="6">
        <v>367056</v>
      </c>
      <c r="AJ159" s="8" t="s">
        <v>150</v>
      </c>
      <c r="AK159" s="6">
        <v>49920</v>
      </c>
    </row>
    <row r="160" spans="1:72" x14ac:dyDescent="0.3">
      <c r="A160">
        <v>791</v>
      </c>
      <c r="B160">
        <v>320219</v>
      </c>
      <c r="C160">
        <v>100869158</v>
      </c>
      <c r="D160">
        <v>10010247</v>
      </c>
      <c r="E160">
        <v>1383566</v>
      </c>
      <c r="F160">
        <v>0</v>
      </c>
      <c r="G160" t="s">
        <v>152</v>
      </c>
      <c r="H160">
        <v>10</v>
      </c>
      <c r="I160" t="s">
        <v>167</v>
      </c>
      <c r="K160" t="s">
        <v>409</v>
      </c>
      <c r="L160">
        <v>733</v>
      </c>
      <c r="M160" t="s">
        <v>148</v>
      </c>
      <c r="N160" t="s">
        <v>149</v>
      </c>
      <c r="O160" t="b">
        <v>1</v>
      </c>
      <c r="P160" t="b">
        <v>1</v>
      </c>
      <c r="Q160" s="1">
        <v>44401</v>
      </c>
      <c r="R160">
        <v>2587862</v>
      </c>
      <c r="S160">
        <v>1219535</v>
      </c>
      <c r="T160">
        <v>7.2786597076728103</v>
      </c>
      <c r="U160">
        <v>47.126687756958198</v>
      </c>
      <c r="V160">
        <v>2595320</v>
      </c>
      <c r="W160" s="10" cm="1">
        <f t="array" ref="W160">INDEX($AB160:$EV160,0,MATCH($AA160,$AB160:$EV160,0)-4)</f>
        <v>13466232</v>
      </c>
      <c r="X160" s="9" cm="1">
        <f t="array" ref="X160">INDEX($AB160:$EV160,0,MATCH($AA160,$AB160:$EV160,0)-3)</f>
        <v>296.60262829999999</v>
      </c>
      <c r="Y160" s="10" cm="1">
        <f t="array" ref="Y160">INDEX($AB160:$EV160,0,MATCH($AA160,$AB160:$EV160,0)-2)</f>
        <v>372533</v>
      </c>
      <c r="Z160" s="3" t="str" cm="1">
        <f t="array" ref="Z160">LEFT(INDEX($AB160:$EV160,0,MATCH($AA160,$AB160:$EV160,0)-1),(FIND("#",INDEX($AB160:$EV160,0,MATCH($AA160,$AB160:$EV160,0)-1),1)-1))</f>
        <v>Sehr gut</v>
      </c>
      <c r="AA160" s="10">
        <f>MAX(AF160,AK160,AP160,AU160,AZ160,BE160,BJ160,BO160,BT160,BY160,CD160,CI160,CN160,CS160,CX160,DC160,DH160,DM160,DR160,DW160,EB160,EG160,EL160,EQ160,EV160)</f>
        <v>50664</v>
      </c>
      <c r="AB160" s="5">
        <v>13466232</v>
      </c>
      <c r="AC160" s="4">
        <v>296.60262829999999</v>
      </c>
      <c r="AD160" s="5">
        <v>372533</v>
      </c>
      <c r="AE160" s="2" t="s">
        <v>150</v>
      </c>
      <c r="AF160" s="5">
        <v>50664</v>
      </c>
      <c r="AG160" s="6">
        <v>13466231</v>
      </c>
      <c r="AH160" s="7">
        <v>297.2111175</v>
      </c>
      <c r="AI160" s="6">
        <v>367056</v>
      </c>
      <c r="AJ160" s="8" t="s">
        <v>150</v>
      </c>
      <c r="AK160" s="6">
        <v>49920</v>
      </c>
    </row>
    <row r="161" spans="1:47" x14ac:dyDescent="0.3">
      <c r="A161">
        <v>512</v>
      </c>
      <c r="B161">
        <v>214332</v>
      </c>
      <c r="C161">
        <v>100848719</v>
      </c>
      <c r="D161">
        <v>10010254</v>
      </c>
      <c r="E161">
        <v>1383916</v>
      </c>
      <c r="F161">
        <v>0</v>
      </c>
      <c r="G161" t="s">
        <v>145</v>
      </c>
      <c r="H161">
        <v>20</v>
      </c>
      <c r="I161" t="s">
        <v>174</v>
      </c>
      <c r="K161" t="s">
        <v>409</v>
      </c>
      <c r="L161">
        <v>733</v>
      </c>
      <c r="M161" t="s">
        <v>148</v>
      </c>
      <c r="N161" t="s">
        <v>149</v>
      </c>
      <c r="O161" t="b">
        <v>1</v>
      </c>
      <c r="P161" t="b">
        <v>1</v>
      </c>
      <c r="Q161" s="1">
        <v>44401</v>
      </c>
      <c r="R161">
        <v>2587187</v>
      </c>
      <c r="S161">
        <v>1219090</v>
      </c>
      <c r="T161">
        <v>7.26977645171538</v>
      </c>
      <c r="U161">
        <v>47.122672248415803</v>
      </c>
      <c r="V161">
        <v>2852624</v>
      </c>
      <c r="W161" s="10" cm="1">
        <f t="array" ref="W161">INDEX($AB161:$EV161,0,MATCH($AA161,$AB161:$EV161,0)-4)</f>
        <v>13458768</v>
      </c>
      <c r="X161" s="9" cm="1">
        <f t="array" ref="X161">INDEX($AB161:$EV161,0,MATCH($AA161,$AB161:$EV161,0)-3)</f>
        <v>295.95125100000001</v>
      </c>
      <c r="Y161" s="10" cm="1">
        <f t="array" ref="Y161">INDEX($AB161:$EV161,0,MATCH($AA161,$AB161:$EV161,0)-2)</f>
        <v>371715</v>
      </c>
      <c r="Z161" s="3" t="str" cm="1">
        <f t="array" ref="Z161">LEFT(INDEX($AB161:$EV161,0,MATCH($AA161,$AB161:$EV161,0)-1),(FIND("#",INDEX($AB161:$EV161,0,MATCH($AA161,$AB161:$EV161,0)-1),1)-1))</f>
        <v>Sehr gut</v>
      </c>
      <c r="AA161" s="10">
        <f>MAX(AF161,AK161,AP161,AU161,AZ161,BE161,BJ161,BO161,BT161,BY161,CD161,CI161,CN161,CS161,CX161,DC161,DH161,DM161,DR161,DW161,EB161,EG161,EL161,EQ161,EV161)</f>
        <v>50553</v>
      </c>
      <c r="AB161" s="5">
        <v>13458768</v>
      </c>
      <c r="AC161" s="4">
        <v>295.95125100000001</v>
      </c>
      <c r="AD161" s="5">
        <v>371715</v>
      </c>
      <c r="AE161" s="2" t="s">
        <v>150</v>
      </c>
      <c r="AF161" s="5">
        <v>50553</v>
      </c>
    </row>
    <row r="162" spans="1:47" x14ac:dyDescent="0.3">
      <c r="A162">
        <v>945</v>
      </c>
      <c r="B162">
        <v>2500650</v>
      </c>
      <c r="C162">
        <v>102883788</v>
      </c>
      <c r="D162">
        <v>10086642</v>
      </c>
      <c r="E162">
        <v>504032221</v>
      </c>
      <c r="F162">
        <v>0</v>
      </c>
      <c r="G162" t="s">
        <v>170</v>
      </c>
      <c r="H162">
        <v>18</v>
      </c>
      <c r="I162" t="s">
        <v>174</v>
      </c>
      <c r="K162" t="s">
        <v>409</v>
      </c>
      <c r="L162">
        <v>733</v>
      </c>
      <c r="M162" t="s">
        <v>148</v>
      </c>
      <c r="N162" t="s">
        <v>149</v>
      </c>
      <c r="O162" t="b">
        <v>1</v>
      </c>
      <c r="P162" t="b">
        <v>1</v>
      </c>
      <c r="Q162" s="1">
        <v>44401</v>
      </c>
      <c r="R162">
        <v>2586432</v>
      </c>
      <c r="S162">
        <v>1218968</v>
      </c>
      <c r="T162">
        <v>7.2598305932702196</v>
      </c>
      <c r="U162">
        <v>47.121559738579201</v>
      </c>
      <c r="V162">
        <v>1042382</v>
      </c>
      <c r="W162" s="10" cm="1">
        <f t="array" ref="W162">INDEX($AB162:$EV162,0,MATCH($AA162,$AB162:$EV162,0)-4)</f>
        <v>13455688</v>
      </c>
      <c r="X162" s="9" cm="1">
        <f t="array" ref="X162">INDEX($AB162:$EV162,0,MATCH($AA162,$AB162:$EV162,0)-3)</f>
        <v>299.02159399999999</v>
      </c>
      <c r="Y162" s="10" cm="1">
        <f t="array" ref="Y162">INDEX($AB162:$EV162,0,MATCH($AA162,$AB162:$EV162,0)-2)</f>
        <v>370787</v>
      </c>
      <c r="Z162" s="3" t="str" cm="1">
        <f t="array" ref="Z162">LEFT(INDEX($AB162:$EV162,0,MATCH($AA162,$AB162:$EV162,0)-1),(FIND("#",INDEX($AB162:$EV162,0,MATCH($AA162,$AB162:$EV162,0)-1),1)-1))</f>
        <v>Sehr gut</v>
      </c>
      <c r="AA162" s="10">
        <f>MAX(AF162,AK162,AP162,AU162,AZ162,BE162,BJ162,BO162,BT162,BY162,CD162,CI162,CN162,CS162,CX162,DC162,DH162,DM162,DR162,DW162,EB162,EG162,EL162,EQ162,EV162)</f>
        <v>50427</v>
      </c>
      <c r="AB162" s="5">
        <v>13455688</v>
      </c>
      <c r="AC162" s="4">
        <v>299.02159399999999</v>
      </c>
      <c r="AD162" s="5">
        <v>370787</v>
      </c>
      <c r="AE162" s="2" t="s">
        <v>150</v>
      </c>
      <c r="AF162" s="5">
        <v>50427</v>
      </c>
    </row>
    <row r="163" spans="1:47" x14ac:dyDescent="0.3">
      <c r="A163">
        <v>52</v>
      </c>
      <c r="B163">
        <v>24047</v>
      </c>
      <c r="C163">
        <v>100866453</v>
      </c>
      <c r="D163">
        <v>10010246</v>
      </c>
      <c r="E163">
        <v>1383421</v>
      </c>
      <c r="F163">
        <v>0</v>
      </c>
      <c r="G163" t="s">
        <v>156</v>
      </c>
      <c r="H163" t="s">
        <v>192</v>
      </c>
      <c r="I163" t="s">
        <v>147</v>
      </c>
      <c r="K163" t="s">
        <v>409</v>
      </c>
      <c r="L163">
        <v>733</v>
      </c>
      <c r="M163" t="s">
        <v>148</v>
      </c>
      <c r="N163" t="s">
        <v>149</v>
      </c>
      <c r="O163" t="b">
        <v>1</v>
      </c>
      <c r="P163" t="b">
        <v>1</v>
      </c>
      <c r="Q163" s="1">
        <v>44401</v>
      </c>
      <c r="R163">
        <v>2587394</v>
      </c>
      <c r="S163">
        <v>1219330</v>
      </c>
      <c r="T163">
        <v>7.2724976006850897</v>
      </c>
      <c r="U163">
        <v>47.124835009916701</v>
      </c>
      <c r="V163">
        <v>1460774</v>
      </c>
      <c r="W163" s="10" cm="1">
        <f t="array" ref="W163">INDEX($AB163:$EV163,0,MATCH($AA163,$AB163:$EV163,0)-4)</f>
        <v>13461949</v>
      </c>
      <c r="X163" s="9" cm="1">
        <f t="array" ref="X163">INDEX($AB163:$EV163,0,MATCH($AA163,$AB163:$EV163,0)-3)</f>
        <v>295.98482100000001</v>
      </c>
      <c r="Y163" s="10" cm="1">
        <f t="array" ref="Y163">INDEX($AB163:$EV163,0,MATCH($AA163,$AB163:$EV163,0)-2)</f>
        <v>370573</v>
      </c>
      <c r="Z163" s="3" t="str" cm="1">
        <f t="array" ref="Z163">LEFT(INDEX($AB163:$EV163,0,MATCH($AA163,$AB163:$EV163,0)-1),(FIND("#",INDEX($AB163:$EV163,0,MATCH($AA163,$AB163:$EV163,0)-1),1)-1))</f>
        <v>Sehr gut</v>
      </c>
      <c r="AA163" s="10">
        <f>MAX(AF163,AK163,AP163,AU163,AZ163,BE163,BJ163,BO163,BT163,BY163,CD163,CI163,CN163,CS163,CX163,DC163,DH163,DM163,DR163,DW163,EB163,EG163,EL163,EQ163,EV163)</f>
        <v>50398</v>
      </c>
      <c r="AB163" s="5">
        <v>13461949</v>
      </c>
      <c r="AC163" s="4">
        <v>295.98482100000001</v>
      </c>
      <c r="AD163" s="5">
        <v>370573</v>
      </c>
      <c r="AE163" s="2" t="s">
        <v>150</v>
      </c>
      <c r="AF163" s="5">
        <v>50398</v>
      </c>
    </row>
    <row r="164" spans="1:47" x14ac:dyDescent="0.3">
      <c r="A164">
        <v>658</v>
      </c>
      <c r="B164">
        <v>272166</v>
      </c>
      <c r="C164">
        <v>100866454</v>
      </c>
      <c r="D164">
        <v>10010246</v>
      </c>
      <c r="E164">
        <v>1383422</v>
      </c>
      <c r="F164">
        <v>0</v>
      </c>
      <c r="G164" t="s">
        <v>156</v>
      </c>
      <c r="H164" t="s">
        <v>281</v>
      </c>
      <c r="I164" t="s">
        <v>147</v>
      </c>
      <c r="K164" t="s">
        <v>409</v>
      </c>
      <c r="L164">
        <v>733</v>
      </c>
      <c r="M164" t="s">
        <v>148</v>
      </c>
      <c r="N164" t="s">
        <v>149</v>
      </c>
      <c r="O164" t="b">
        <v>1</v>
      </c>
      <c r="P164" t="b">
        <v>1</v>
      </c>
      <c r="Q164" s="1">
        <v>44401</v>
      </c>
      <c r="R164">
        <v>2587398</v>
      </c>
      <c r="S164">
        <v>1219316</v>
      </c>
      <c r="T164">
        <v>7.27255070873285</v>
      </c>
      <c r="U164">
        <v>47.124709158875298</v>
      </c>
      <c r="V164">
        <v>1460774</v>
      </c>
      <c r="W164" s="10" cm="1">
        <f t="array" ref="W164">INDEX($AB164:$EV164,0,MATCH($AA164,$AB164:$EV164,0)-4)</f>
        <v>13461949</v>
      </c>
      <c r="X164" s="9" cm="1">
        <f t="array" ref="X164">INDEX($AB164:$EV164,0,MATCH($AA164,$AB164:$EV164,0)-3)</f>
        <v>295.98482100000001</v>
      </c>
      <c r="Y164" s="10" cm="1">
        <f t="array" ref="Y164">INDEX($AB164:$EV164,0,MATCH($AA164,$AB164:$EV164,0)-2)</f>
        <v>370573</v>
      </c>
      <c r="Z164" s="3" t="str" cm="1">
        <f t="array" ref="Z164">LEFT(INDEX($AB164:$EV164,0,MATCH($AA164,$AB164:$EV164,0)-1),(FIND("#",INDEX($AB164:$EV164,0,MATCH($AA164,$AB164:$EV164,0)-1),1)-1))</f>
        <v>Sehr gut</v>
      </c>
      <c r="AA164" s="10">
        <f>MAX(AF164,AK164,AP164,AU164,AZ164,BE164,BJ164,BO164,BT164,BY164,CD164,CI164,CN164,CS164,CX164,DC164,DH164,DM164,DR164,DW164,EB164,EG164,EL164,EQ164,EV164)</f>
        <v>50398</v>
      </c>
      <c r="AB164" s="5">
        <v>13461949</v>
      </c>
      <c r="AC164" s="4">
        <v>295.98482100000001</v>
      </c>
      <c r="AD164" s="5">
        <v>370573</v>
      </c>
      <c r="AE164" s="2" t="s">
        <v>150</v>
      </c>
      <c r="AF164" s="5">
        <v>50398</v>
      </c>
    </row>
    <row r="165" spans="1:47" x14ac:dyDescent="0.3">
      <c r="A165">
        <v>283</v>
      </c>
      <c r="B165">
        <v>122942</v>
      </c>
      <c r="C165">
        <v>101365790</v>
      </c>
      <c r="D165">
        <v>10112481</v>
      </c>
      <c r="E165">
        <v>190057232</v>
      </c>
      <c r="F165">
        <v>0</v>
      </c>
      <c r="G165" t="s">
        <v>221</v>
      </c>
      <c r="H165">
        <v>9</v>
      </c>
      <c r="I165" t="s">
        <v>147</v>
      </c>
      <c r="K165" t="s">
        <v>409</v>
      </c>
      <c r="L165">
        <v>733</v>
      </c>
      <c r="M165" t="s">
        <v>148</v>
      </c>
      <c r="N165" t="s">
        <v>149</v>
      </c>
      <c r="O165" t="b">
        <v>1</v>
      </c>
      <c r="P165" t="b">
        <v>1</v>
      </c>
      <c r="Q165" s="1">
        <v>44401</v>
      </c>
      <c r="R165">
        <v>2587649</v>
      </c>
      <c r="S165">
        <v>1219091</v>
      </c>
      <c r="T165">
        <v>7.2758647574990496</v>
      </c>
      <c r="U165">
        <v>47.122690082426203</v>
      </c>
      <c r="V165">
        <v>2511115</v>
      </c>
      <c r="W165" s="10" cm="1">
        <f t="array" ref="W165">INDEX($AB165:$EV165,0,MATCH($AA165,$AB165:$EV165,0)-4)</f>
        <v>13458996</v>
      </c>
      <c r="X165" s="9" cm="1">
        <f t="array" ref="X165">INDEX($AB165:$EV165,0,MATCH($AA165,$AB165:$EV165,0)-3)</f>
        <v>305.49622849999997</v>
      </c>
      <c r="Y165" s="10" cm="1">
        <f t="array" ref="Y165">INDEX($AB165:$EV165,0,MATCH($AA165,$AB165:$EV165,0)-2)</f>
        <v>369956</v>
      </c>
      <c r="Z165" s="3" t="str" cm="1">
        <f t="array" ref="Z165">LEFT(INDEX($AB165:$EV165,0,MATCH($AA165,$AB165:$EV165,0)-1),(FIND("#",INDEX($AB165:$EV165,0,MATCH($AA165,$AB165:$EV165,0)-1),1)-1))</f>
        <v>Sehr gut</v>
      </c>
      <c r="AA165" s="10">
        <f>MAX(AF165,AK165,AP165,AU165,AZ165,BE165,BJ165,BO165,BT165,BY165,CD165,CI165,CN165,CS165,CX165,DC165,DH165,DM165,DR165,DW165,EB165,EG165,EL165,EQ165,EV165)</f>
        <v>50314</v>
      </c>
      <c r="AB165" s="5">
        <v>13458996</v>
      </c>
      <c r="AC165" s="4">
        <v>305.49622849999997</v>
      </c>
      <c r="AD165" s="5">
        <v>369956</v>
      </c>
      <c r="AE165" s="2" t="s">
        <v>150</v>
      </c>
      <c r="AF165" s="5">
        <v>50314</v>
      </c>
    </row>
    <row r="166" spans="1:47" x14ac:dyDescent="0.3">
      <c r="A166">
        <v>868</v>
      </c>
      <c r="B166">
        <v>2498895</v>
      </c>
      <c r="C166">
        <v>102883595</v>
      </c>
      <c r="D166">
        <v>10109853</v>
      </c>
      <c r="E166">
        <v>504032499</v>
      </c>
      <c r="F166">
        <v>0</v>
      </c>
      <c r="G166" t="s">
        <v>276</v>
      </c>
      <c r="H166" t="s">
        <v>187</v>
      </c>
      <c r="I166" t="s">
        <v>174</v>
      </c>
      <c r="K166" t="s">
        <v>409</v>
      </c>
      <c r="L166">
        <v>733</v>
      </c>
      <c r="M166" t="s">
        <v>148</v>
      </c>
      <c r="N166" t="s">
        <v>149</v>
      </c>
      <c r="O166" t="b">
        <v>1</v>
      </c>
      <c r="P166" t="b">
        <v>1</v>
      </c>
      <c r="Q166" s="1">
        <v>44401</v>
      </c>
      <c r="R166">
        <v>2586847</v>
      </c>
      <c r="S166">
        <v>1219135</v>
      </c>
      <c r="T166">
        <v>7.26529454311392</v>
      </c>
      <c r="U166">
        <v>47.123070304992801</v>
      </c>
      <c r="V166">
        <v>847793</v>
      </c>
      <c r="W166" s="10" cm="1">
        <f t="array" ref="W166">INDEX($AB166:$EV166,0,MATCH($AA166,$AB166:$EV166,0)-4)</f>
        <v>13458715</v>
      </c>
      <c r="X166" s="9" cm="1">
        <f t="array" ref="X166">INDEX($AB166:$EV166,0,MATCH($AA166,$AB166:$EV166,0)-3)</f>
        <v>301.0903265</v>
      </c>
      <c r="Y166" s="10" cm="1">
        <f t="array" ref="Y166">INDEX($AB166:$EV166,0,MATCH($AA166,$AB166:$EV166,0)-2)</f>
        <v>366728</v>
      </c>
      <c r="Z166" s="3" t="str" cm="1">
        <f t="array" ref="Z166">LEFT(INDEX($AB166:$EV166,0,MATCH($AA166,$AB166:$EV166,0)-1),(FIND("#",INDEX($AB166:$EV166,0,MATCH($AA166,$AB166:$EV166,0)-1),1)-1))</f>
        <v>Sehr gut</v>
      </c>
      <c r="AA166" s="10">
        <f>MAX(AF166,AK166,AP166,AU166,AZ166,BE166,BJ166,BO166,BT166,BY166,CD166,CI166,CN166,CS166,CX166,DC166,DH166,DM166,DR166,DW166,EB166,EG166,EL166,EQ166,EV166)</f>
        <v>49875</v>
      </c>
      <c r="AB166" s="5">
        <v>13458715</v>
      </c>
      <c r="AC166" s="4">
        <v>301.0903265</v>
      </c>
      <c r="AD166" s="5">
        <v>366728</v>
      </c>
      <c r="AE166" s="2" t="s">
        <v>150</v>
      </c>
      <c r="AF166" s="5">
        <v>49875</v>
      </c>
      <c r="AG166" s="6">
        <v>13458716</v>
      </c>
      <c r="AH166" s="7">
        <v>303.28349939999998</v>
      </c>
      <c r="AI166" s="6">
        <v>258398</v>
      </c>
      <c r="AJ166" s="8" t="s">
        <v>153</v>
      </c>
      <c r="AK166" s="6">
        <v>35142</v>
      </c>
    </row>
    <row r="167" spans="1:47" x14ac:dyDescent="0.3">
      <c r="A167">
        <v>558</v>
      </c>
      <c r="B167">
        <v>229618</v>
      </c>
      <c r="C167">
        <v>101954996</v>
      </c>
      <c r="D167">
        <v>10057932</v>
      </c>
      <c r="E167">
        <v>1383888</v>
      </c>
      <c r="F167">
        <v>0</v>
      </c>
      <c r="G167" t="s">
        <v>206</v>
      </c>
      <c r="H167">
        <v>13</v>
      </c>
      <c r="I167" t="s">
        <v>174</v>
      </c>
      <c r="K167" t="s">
        <v>409</v>
      </c>
      <c r="L167">
        <v>733</v>
      </c>
      <c r="M167" t="s">
        <v>148</v>
      </c>
      <c r="N167" t="s">
        <v>149</v>
      </c>
      <c r="O167" t="b">
        <v>1</v>
      </c>
      <c r="P167" t="b">
        <v>1</v>
      </c>
      <c r="Q167" s="1">
        <v>44401</v>
      </c>
      <c r="R167">
        <v>2587600</v>
      </c>
      <c r="S167">
        <v>1219307</v>
      </c>
      <c r="T167">
        <v>7.2752130572220901</v>
      </c>
      <c r="U167">
        <v>47.124632045494202</v>
      </c>
      <c r="V167">
        <v>2622060</v>
      </c>
      <c r="W167" s="10" cm="1">
        <f t="array" ref="W167">INDEX($AB167:$EV167,0,MATCH($AA167,$AB167:$EV167,0)-4)</f>
        <v>13462168</v>
      </c>
      <c r="X167" s="9" cm="1">
        <f t="array" ref="X167">INDEX($AB167:$EV167,0,MATCH($AA167,$AB167:$EV167,0)-3)</f>
        <v>293.69651169999997</v>
      </c>
      <c r="Y167" s="10" cm="1">
        <f t="array" ref="Y167">INDEX($AB167:$EV167,0,MATCH($AA167,$AB167:$EV167,0)-2)</f>
        <v>363303</v>
      </c>
      <c r="Z167" s="3" t="str" cm="1">
        <f t="array" ref="Z167">LEFT(INDEX($AB167:$EV167,0,MATCH($AA167,$AB167:$EV167,0)-1),(FIND("#",INDEX($AB167:$EV167,0,MATCH($AA167,$AB167:$EV167,0)-1),1)-1))</f>
        <v>Sehr gut</v>
      </c>
      <c r="AA167" s="10">
        <f>MAX(AF167,AK167,AP167,AU167,AZ167,BE167,BJ167,BO167,BT167,BY167,CD167,CI167,CN167,CS167,CX167,DC167,DH167,DM167,DR167,DW167,EB167,EG167,EL167,EQ167,EV167)</f>
        <v>49409</v>
      </c>
      <c r="AB167" s="5">
        <v>13462171</v>
      </c>
      <c r="AC167" s="4">
        <v>231.88430210000001</v>
      </c>
      <c r="AD167" s="5">
        <v>288928</v>
      </c>
      <c r="AE167" s="2" t="s">
        <v>150</v>
      </c>
      <c r="AF167" s="5">
        <v>39294</v>
      </c>
      <c r="AG167" s="6">
        <v>13462169</v>
      </c>
      <c r="AH167" s="7">
        <v>291.62802319999997</v>
      </c>
      <c r="AI167" s="6">
        <v>362202</v>
      </c>
      <c r="AJ167" s="8" t="s">
        <v>150</v>
      </c>
      <c r="AK167" s="6">
        <v>49259</v>
      </c>
      <c r="AL167" s="5">
        <v>13462168</v>
      </c>
      <c r="AM167" s="4">
        <v>293.69651169999997</v>
      </c>
      <c r="AN167" s="5">
        <v>363303</v>
      </c>
      <c r="AO167" s="2" t="s">
        <v>150</v>
      </c>
      <c r="AP167" s="5">
        <v>49409</v>
      </c>
      <c r="AQ167" s="6">
        <v>13462170</v>
      </c>
      <c r="AR167" s="7">
        <v>221.41213550000001</v>
      </c>
      <c r="AS167" s="6">
        <v>273444</v>
      </c>
      <c r="AT167" s="8" t="s">
        <v>150</v>
      </c>
      <c r="AU167" s="6">
        <v>37188</v>
      </c>
    </row>
    <row r="168" spans="1:47" x14ac:dyDescent="0.3">
      <c r="A168">
        <v>373</v>
      </c>
      <c r="B168">
        <v>158124</v>
      </c>
      <c r="C168">
        <v>101172818</v>
      </c>
      <c r="D168">
        <v>10057932</v>
      </c>
      <c r="E168">
        <v>190008301</v>
      </c>
      <c r="F168">
        <v>0</v>
      </c>
      <c r="G168" t="s">
        <v>206</v>
      </c>
      <c r="H168">
        <v>20</v>
      </c>
      <c r="I168" t="s">
        <v>147</v>
      </c>
      <c r="K168" t="s">
        <v>409</v>
      </c>
      <c r="L168">
        <v>733</v>
      </c>
      <c r="M168" t="s">
        <v>148</v>
      </c>
      <c r="N168" t="s">
        <v>149</v>
      </c>
      <c r="O168" t="b">
        <v>1</v>
      </c>
      <c r="P168" t="b">
        <v>1</v>
      </c>
      <c r="Q168" s="1">
        <v>44401</v>
      </c>
      <c r="R168">
        <v>2587815</v>
      </c>
      <c r="S168">
        <v>1219239</v>
      </c>
      <c r="T168">
        <v>7.2780483228311601</v>
      </c>
      <c r="U168">
        <v>47.124024415987002</v>
      </c>
      <c r="V168">
        <v>1050785</v>
      </c>
      <c r="W168" s="10" cm="1">
        <f t="array" ref="W168">INDEX($AB168:$EV168,0,MATCH($AA168,$AB168:$EV168,0)-4)</f>
        <v>13459080</v>
      </c>
      <c r="X168" s="9" cm="1">
        <f t="array" ref="X168">INDEX($AB168:$EV168,0,MATCH($AA168,$AB168:$EV168,0)-3)</f>
        <v>250.54216890000001</v>
      </c>
      <c r="Y168" s="10" cm="1">
        <f t="array" ref="Y168">INDEX($AB168:$EV168,0,MATCH($AA168,$AB168:$EV168,0)-2)</f>
        <v>363286</v>
      </c>
      <c r="Z168" s="3" t="str" cm="1">
        <f t="array" ref="Z168">LEFT(INDEX($AB168:$EV168,0,MATCH($AA168,$AB168:$EV168,0)-1),(FIND("#",INDEX($AB168:$EV168,0,MATCH($AA168,$AB168:$EV168,0)-1),1)-1))</f>
        <v>Top</v>
      </c>
      <c r="AA168" s="10">
        <f>MAX(AF168,AK168,AP168,AU168,AZ168,BE168,BJ168,BO168,BT168,BY168,CD168,CI168,CN168,CS168,CX168,DC168,DH168,DM168,DR168,DW168,EB168,EG168,EL168,EQ168,EV168)</f>
        <v>49407</v>
      </c>
      <c r="AB168" s="5">
        <v>13459079</v>
      </c>
      <c r="AC168" s="4">
        <v>254.494089</v>
      </c>
      <c r="AD168" s="5">
        <v>228281</v>
      </c>
      <c r="AE168" s="2" t="s">
        <v>153</v>
      </c>
      <c r="AF168" s="5">
        <v>31046</v>
      </c>
      <c r="AG168" s="6">
        <v>13459080</v>
      </c>
      <c r="AH168" s="7">
        <v>250.54216890000001</v>
      </c>
      <c r="AI168" s="6">
        <v>363286</v>
      </c>
      <c r="AJ168" s="8" t="s">
        <v>168</v>
      </c>
      <c r="AK168" s="6">
        <v>49407</v>
      </c>
    </row>
    <row r="169" spans="1:47" x14ac:dyDescent="0.3">
      <c r="A169">
        <v>984</v>
      </c>
      <c r="B169">
        <v>2502016</v>
      </c>
      <c r="C169">
        <v>102883622</v>
      </c>
      <c r="D169">
        <v>10010249</v>
      </c>
      <c r="E169">
        <v>504032416</v>
      </c>
      <c r="F169">
        <v>0</v>
      </c>
      <c r="G169" t="s">
        <v>189</v>
      </c>
      <c r="H169" t="s">
        <v>343</v>
      </c>
      <c r="I169" t="s">
        <v>174</v>
      </c>
      <c r="K169" t="s">
        <v>409</v>
      </c>
      <c r="L169">
        <v>733</v>
      </c>
      <c r="M169" t="s">
        <v>148</v>
      </c>
      <c r="N169" t="s">
        <v>149</v>
      </c>
      <c r="O169" t="b">
        <v>1</v>
      </c>
      <c r="P169" t="b">
        <v>1</v>
      </c>
      <c r="Q169" s="1">
        <v>44401</v>
      </c>
      <c r="R169">
        <v>2586548</v>
      </c>
      <c r="S169">
        <v>1218860</v>
      </c>
      <c r="T169">
        <v>7.2613624685375404</v>
      </c>
      <c r="U169">
        <v>47.120590677819301</v>
      </c>
      <c r="V169">
        <v>3674251</v>
      </c>
      <c r="W169" s="10" cm="1">
        <f t="array" ref="W169">INDEX($AB169:$EV169,0,MATCH($AA169,$AB169:$EV169,0)-4)</f>
        <v>13455815</v>
      </c>
      <c r="X169" s="9" cm="1">
        <f t="array" ref="X169">INDEX($AB169:$EV169,0,MATCH($AA169,$AB169:$EV169,0)-3)</f>
        <v>307.00292990000003</v>
      </c>
      <c r="Y169" s="10" cm="1">
        <f t="array" ref="Y169">INDEX($AB169:$EV169,0,MATCH($AA169,$AB169:$EV169,0)-2)</f>
        <v>354895</v>
      </c>
      <c r="Z169" s="3" t="str" cm="1">
        <f t="array" ref="Z169">LEFT(INDEX($AB169:$EV169,0,MATCH($AA169,$AB169:$EV169,0)-1),(FIND("#",INDEX($AB169:$EV169,0,MATCH($AA169,$AB169:$EV169,0)-1),1)-1))</f>
        <v>Gut</v>
      </c>
      <c r="AA169" s="10">
        <f>MAX(AF169,AK169,AP169,AU169,AZ169,BE169,BJ169,BO169,BT169,BY169,CD169,CI169,CN169,CS169,CX169,DC169,DH169,DM169,DR169,DW169,EB169,EG169,EL169,EQ169,EV169)</f>
        <v>48266</v>
      </c>
      <c r="AB169" s="5">
        <v>13455815</v>
      </c>
      <c r="AC169" s="4">
        <v>307.00292990000003</v>
      </c>
      <c r="AD169" s="5">
        <v>354895</v>
      </c>
      <c r="AE169" s="2" t="s">
        <v>151</v>
      </c>
      <c r="AF169" s="5">
        <v>48266</v>
      </c>
    </row>
    <row r="170" spans="1:47" x14ac:dyDescent="0.3">
      <c r="A170">
        <v>482</v>
      </c>
      <c r="B170">
        <v>198763</v>
      </c>
      <c r="C170">
        <v>102171868</v>
      </c>
      <c r="D170">
        <v>10112480</v>
      </c>
      <c r="E170">
        <v>191482374</v>
      </c>
      <c r="F170">
        <v>0</v>
      </c>
      <c r="G170" t="s">
        <v>185</v>
      </c>
      <c r="H170">
        <v>8</v>
      </c>
      <c r="I170" t="s">
        <v>147</v>
      </c>
      <c r="K170" t="s">
        <v>409</v>
      </c>
      <c r="L170">
        <v>733</v>
      </c>
      <c r="M170" t="s">
        <v>148</v>
      </c>
      <c r="N170" t="s">
        <v>149</v>
      </c>
      <c r="O170" t="b">
        <v>1</v>
      </c>
      <c r="P170" t="b">
        <v>1</v>
      </c>
      <c r="Q170" s="1">
        <v>44401</v>
      </c>
      <c r="R170">
        <v>2588134</v>
      </c>
      <c r="S170">
        <v>1219241</v>
      </c>
      <c r="T170">
        <v>7.2822522260532798</v>
      </c>
      <c r="U170">
        <v>47.124048240653202</v>
      </c>
      <c r="V170">
        <v>733777</v>
      </c>
      <c r="W170" s="10" cm="1">
        <f t="array" ref="W170">INDEX($AB170:$EV170,0,MATCH($AA170,$AB170:$EV170,0)-4)</f>
        <v>13459232</v>
      </c>
      <c r="X170" s="9" cm="1">
        <f t="array" ref="X170">INDEX($AB170:$EV170,0,MATCH($AA170,$AB170:$EV170,0)-3)</f>
        <v>238.80044240000001</v>
      </c>
      <c r="Y170" s="10" cm="1">
        <f t="array" ref="Y170">INDEX($AB170:$EV170,0,MATCH($AA170,$AB170:$EV170,0)-2)</f>
        <v>352469</v>
      </c>
      <c r="Z170" s="3" t="str" cm="1">
        <f t="array" ref="Z170">LEFT(INDEX($AB170:$EV170,0,MATCH($AA170,$AB170:$EV170,0)-1),(FIND("#",INDEX($AB170:$EV170,0,MATCH($AA170,$AB170:$EV170,0)-1),1)-1))</f>
        <v>Top</v>
      </c>
      <c r="AA170" s="10">
        <f>MAX(AF170,AK170,AP170,AU170,AZ170,BE170,BJ170,BO170,BT170,BY170,CD170,CI170,CN170,CS170,CX170,DC170,DH170,DM170,DR170,DW170,EB170,EG170,EL170,EQ170,EV170)</f>
        <v>47936</v>
      </c>
      <c r="AB170" s="5">
        <v>13459231</v>
      </c>
      <c r="AC170" s="4">
        <v>233.42409520000001</v>
      </c>
      <c r="AD170" s="5">
        <v>188373</v>
      </c>
      <c r="AE170" s="2" t="s">
        <v>153</v>
      </c>
      <c r="AF170" s="5">
        <v>25619</v>
      </c>
      <c r="AG170" s="6">
        <v>13459232</v>
      </c>
      <c r="AH170" s="7">
        <v>238.80044240000001</v>
      </c>
      <c r="AI170" s="6">
        <v>352469</v>
      </c>
      <c r="AJ170" s="8" t="s">
        <v>168</v>
      </c>
      <c r="AK170" s="6">
        <v>47936</v>
      </c>
    </row>
    <row r="171" spans="1:47" x14ac:dyDescent="0.3">
      <c r="A171">
        <v>410</v>
      </c>
      <c r="B171">
        <v>171554</v>
      </c>
      <c r="C171">
        <v>101998932</v>
      </c>
      <c r="D171">
        <v>10112480</v>
      </c>
      <c r="E171">
        <v>191253392</v>
      </c>
      <c r="F171">
        <v>0</v>
      </c>
      <c r="G171" t="s">
        <v>185</v>
      </c>
      <c r="H171">
        <v>10</v>
      </c>
      <c r="I171" t="s">
        <v>147</v>
      </c>
      <c r="K171" t="s">
        <v>409</v>
      </c>
      <c r="L171">
        <v>733</v>
      </c>
      <c r="M171" t="s">
        <v>148</v>
      </c>
      <c r="N171" t="s">
        <v>149</v>
      </c>
      <c r="O171" t="b">
        <v>1</v>
      </c>
      <c r="P171" t="b">
        <v>1</v>
      </c>
      <c r="Q171" s="1">
        <v>44401</v>
      </c>
      <c r="R171">
        <v>2588138</v>
      </c>
      <c r="S171">
        <v>1219272</v>
      </c>
      <c r="T171">
        <v>7.2823041207047599</v>
      </c>
      <c r="U171">
        <v>47.124327152874997</v>
      </c>
      <c r="V171">
        <v>35711</v>
      </c>
      <c r="W171" s="10" cm="1">
        <f t="array" ref="W171">INDEX($AB171:$EV171,0,MATCH($AA171,$AB171:$EV171,0)-4)</f>
        <v>13462709</v>
      </c>
      <c r="X171" s="9" cm="1">
        <f t="array" ref="X171">INDEX($AB171:$EV171,0,MATCH($AA171,$AB171:$EV171,0)-3)</f>
        <v>237.4836497</v>
      </c>
      <c r="Y171" s="10" cm="1">
        <f t="array" ref="Y171">INDEX($AB171:$EV171,0,MATCH($AA171,$AB171:$EV171,0)-2)</f>
        <v>350051</v>
      </c>
      <c r="Z171" s="3" t="str" cm="1">
        <f t="array" ref="Z171">LEFT(INDEX($AB171:$EV171,0,MATCH($AA171,$AB171:$EV171,0)-1),(FIND("#",INDEX($AB171:$EV171,0,MATCH($AA171,$AB171:$EV171,0)-1),1)-1))</f>
        <v>Top</v>
      </c>
      <c r="AA171" s="10">
        <f>MAX(AF171,AK171,AP171,AU171,AZ171,BE171,BJ171,BO171,BT171,BY171,CD171,CI171,CN171,CS171,CX171,DC171,DH171,DM171,DR171,DW171,EB171,EG171,EL171,EQ171,EV171)</f>
        <v>47607</v>
      </c>
      <c r="AB171" s="5">
        <v>13462708</v>
      </c>
      <c r="AC171" s="4">
        <v>237.1764776</v>
      </c>
      <c r="AD171" s="5">
        <v>189741</v>
      </c>
      <c r="AE171" s="2" t="s">
        <v>153</v>
      </c>
      <c r="AF171" s="5">
        <v>25805</v>
      </c>
      <c r="AG171" s="6">
        <v>13462709</v>
      </c>
      <c r="AH171" s="7">
        <v>237.4836497</v>
      </c>
      <c r="AI171" s="6">
        <v>350051</v>
      </c>
      <c r="AJ171" s="8" t="s">
        <v>168</v>
      </c>
      <c r="AK171" s="6">
        <v>47607</v>
      </c>
    </row>
    <row r="172" spans="1:47" x14ac:dyDescent="0.3">
      <c r="A172">
        <v>168</v>
      </c>
      <c r="B172">
        <v>67733</v>
      </c>
      <c r="C172">
        <v>100867791</v>
      </c>
      <c r="D172">
        <v>10010262</v>
      </c>
      <c r="E172">
        <v>1383455</v>
      </c>
      <c r="F172">
        <v>0</v>
      </c>
      <c r="G172" t="s">
        <v>184</v>
      </c>
      <c r="H172">
        <v>19</v>
      </c>
      <c r="I172" t="s">
        <v>165</v>
      </c>
      <c r="K172" t="s">
        <v>409</v>
      </c>
      <c r="L172">
        <v>733</v>
      </c>
      <c r="M172" t="s">
        <v>148</v>
      </c>
      <c r="N172" t="s">
        <v>149</v>
      </c>
      <c r="O172" t="b">
        <v>1</v>
      </c>
      <c r="P172" t="b">
        <v>1</v>
      </c>
      <c r="Q172" s="1">
        <v>44401</v>
      </c>
      <c r="R172">
        <v>2587267</v>
      </c>
      <c r="S172">
        <v>1219467</v>
      </c>
      <c r="T172">
        <v>7.2708200141052304</v>
      </c>
      <c r="U172">
        <v>47.126064855517598</v>
      </c>
      <c r="V172">
        <v>3323044</v>
      </c>
      <c r="W172" s="10" cm="1">
        <f t="array" ref="W172">INDEX($AB172:$EV172,0,MATCH($AA172,$AB172:$EV172,0)-4)</f>
        <v>13462025</v>
      </c>
      <c r="X172" s="9" cm="1">
        <f t="array" ref="X172">INDEX($AB172:$EV172,0,MATCH($AA172,$AB172:$EV172,0)-3)</f>
        <v>280.2317966</v>
      </c>
      <c r="Y172" s="10" cm="1">
        <f t="array" ref="Y172">INDEX($AB172:$EV172,0,MATCH($AA172,$AB172:$EV172,0)-2)</f>
        <v>348889</v>
      </c>
      <c r="Z172" s="3" t="str" cm="1">
        <f t="array" ref="Z172">LEFT(INDEX($AB172:$EV172,0,MATCH($AA172,$AB172:$EV172,0)-1),(FIND("#",INDEX($AB172:$EV172,0,MATCH($AA172,$AB172:$EV172,0)-1),1)-1))</f>
        <v>Sehr gut</v>
      </c>
      <c r="AA172" s="10">
        <f>MAX(AF172,AK172,AP172,AU172,AZ172,BE172,BJ172,BO172,BT172,BY172,CD172,CI172,CN172,CS172,CX172,DC172,DH172,DM172,DR172,DW172,EB172,EG172,EL172,EQ172,EV172)</f>
        <v>47449</v>
      </c>
      <c r="AB172" s="5">
        <v>13462024</v>
      </c>
      <c r="AC172" s="4">
        <v>153.38967729999999</v>
      </c>
      <c r="AD172" s="5">
        <v>185908</v>
      </c>
      <c r="AE172" s="2" t="s">
        <v>150</v>
      </c>
      <c r="AF172" s="5">
        <v>25283</v>
      </c>
      <c r="AG172" s="6">
        <v>13462025</v>
      </c>
      <c r="AH172" s="7">
        <v>280.2317966</v>
      </c>
      <c r="AI172" s="6">
        <v>348889</v>
      </c>
      <c r="AJ172" s="8" t="s">
        <v>150</v>
      </c>
      <c r="AK172" s="6">
        <v>47449</v>
      </c>
      <c r="AL172" s="5">
        <v>13462026</v>
      </c>
      <c r="AM172" s="4">
        <v>23.0854447</v>
      </c>
      <c r="AN172" s="5">
        <v>22970</v>
      </c>
      <c r="AO172" s="2" t="s">
        <v>153</v>
      </c>
      <c r="AP172" s="5">
        <v>3124</v>
      </c>
    </row>
    <row r="173" spans="1:47" x14ac:dyDescent="0.3">
      <c r="A173">
        <v>192</v>
      </c>
      <c r="B173">
        <v>79235</v>
      </c>
      <c r="C173">
        <v>100867796</v>
      </c>
      <c r="D173">
        <v>10010262</v>
      </c>
      <c r="E173">
        <v>1383461</v>
      </c>
      <c r="F173">
        <v>0</v>
      </c>
      <c r="G173" t="s">
        <v>184</v>
      </c>
      <c r="H173">
        <v>12</v>
      </c>
      <c r="I173" t="s">
        <v>147</v>
      </c>
      <c r="K173" t="s">
        <v>409</v>
      </c>
      <c r="L173">
        <v>733</v>
      </c>
      <c r="M173" t="s">
        <v>148</v>
      </c>
      <c r="N173" t="s">
        <v>149</v>
      </c>
      <c r="O173" t="b">
        <v>1</v>
      </c>
      <c r="P173" t="b">
        <v>1</v>
      </c>
      <c r="Q173" s="1">
        <v>44401</v>
      </c>
      <c r="R173">
        <v>2587261</v>
      </c>
      <c r="S173">
        <v>1219475</v>
      </c>
      <c r="T173">
        <v>7.2707407127834802</v>
      </c>
      <c r="U173">
        <v>47.126136697983398</v>
      </c>
      <c r="V173">
        <v>3323044</v>
      </c>
      <c r="W173" s="10" cm="1">
        <f t="array" ref="W173">INDEX($AB173:$EV173,0,MATCH($AA173,$AB173:$EV173,0)-4)</f>
        <v>13462025</v>
      </c>
      <c r="X173" s="9" cm="1">
        <f t="array" ref="X173">INDEX($AB173:$EV173,0,MATCH($AA173,$AB173:$EV173,0)-3)</f>
        <v>280.2317966</v>
      </c>
      <c r="Y173" s="10" cm="1">
        <f t="array" ref="Y173">INDEX($AB173:$EV173,0,MATCH($AA173,$AB173:$EV173,0)-2)</f>
        <v>348889</v>
      </c>
      <c r="Z173" s="3" t="str" cm="1">
        <f t="array" ref="Z173">LEFT(INDEX($AB173:$EV173,0,MATCH($AA173,$AB173:$EV173,0)-1),(FIND("#",INDEX($AB173:$EV173,0,MATCH($AA173,$AB173:$EV173,0)-1),1)-1))</f>
        <v>Sehr gut</v>
      </c>
      <c r="AA173" s="10">
        <f>MAX(AF173,AK173,AP173,AU173,AZ173,BE173,BJ173,BO173,BT173,BY173,CD173,CI173,CN173,CS173,CX173,DC173,DH173,DM173,DR173,DW173,EB173,EG173,EL173,EQ173,EV173)</f>
        <v>47449</v>
      </c>
      <c r="AB173" s="5">
        <v>13462024</v>
      </c>
      <c r="AC173" s="4">
        <v>153.38967729999999</v>
      </c>
      <c r="AD173" s="5">
        <v>185908</v>
      </c>
      <c r="AE173" s="2" t="s">
        <v>150</v>
      </c>
      <c r="AF173" s="5">
        <v>25283</v>
      </c>
      <c r="AG173" s="6">
        <v>13462025</v>
      </c>
      <c r="AH173" s="7">
        <v>280.2317966</v>
      </c>
      <c r="AI173" s="6">
        <v>348889</v>
      </c>
      <c r="AJ173" s="8" t="s">
        <v>150</v>
      </c>
      <c r="AK173" s="6">
        <v>47449</v>
      </c>
      <c r="AL173" s="5">
        <v>13462026</v>
      </c>
      <c r="AM173" s="4">
        <v>23.0854447</v>
      </c>
      <c r="AN173" s="5">
        <v>22970</v>
      </c>
      <c r="AO173" s="2" t="s">
        <v>153</v>
      </c>
      <c r="AP173" s="5">
        <v>3124</v>
      </c>
    </row>
    <row r="174" spans="1:47" x14ac:dyDescent="0.3">
      <c r="A174">
        <v>247</v>
      </c>
      <c r="B174">
        <v>106487</v>
      </c>
      <c r="C174">
        <v>101954981</v>
      </c>
      <c r="D174">
        <v>10010262</v>
      </c>
      <c r="E174">
        <v>1383459</v>
      </c>
      <c r="F174">
        <v>0</v>
      </c>
      <c r="G174" t="s">
        <v>184</v>
      </c>
      <c r="H174">
        <v>8</v>
      </c>
      <c r="I174" t="s">
        <v>147</v>
      </c>
      <c r="K174" t="s">
        <v>409</v>
      </c>
      <c r="L174">
        <v>733</v>
      </c>
      <c r="M174" t="s">
        <v>148</v>
      </c>
      <c r="N174" t="s">
        <v>149</v>
      </c>
      <c r="O174" t="b">
        <v>1</v>
      </c>
      <c r="P174" t="b">
        <v>1</v>
      </c>
      <c r="Q174" s="1">
        <v>44401</v>
      </c>
      <c r="R174">
        <v>2587271</v>
      </c>
      <c r="S174">
        <v>1219480</v>
      </c>
      <c r="T174">
        <v>7.2708723616039999</v>
      </c>
      <c r="U174">
        <v>47.126181865782797</v>
      </c>
      <c r="V174">
        <v>3323044</v>
      </c>
      <c r="W174" s="10" cm="1">
        <f t="array" ref="W174">INDEX($AB174:$EV174,0,MATCH($AA174,$AB174:$EV174,0)-4)</f>
        <v>13462025</v>
      </c>
      <c r="X174" s="9" cm="1">
        <f t="array" ref="X174">INDEX($AB174:$EV174,0,MATCH($AA174,$AB174:$EV174,0)-3)</f>
        <v>280.2317966</v>
      </c>
      <c r="Y174" s="10" cm="1">
        <f t="array" ref="Y174">INDEX($AB174:$EV174,0,MATCH($AA174,$AB174:$EV174,0)-2)</f>
        <v>348889</v>
      </c>
      <c r="Z174" s="3" t="str" cm="1">
        <f t="array" ref="Z174">LEFT(INDEX($AB174:$EV174,0,MATCH($AA174,$AB174:$EV174,0)-1),(FIND("#",INDEX($AB174:$EV174,0,MATCH($AA174,$AB174:$EV174,0)-1),1)-1))</f>
        <v>Sehr gut</v>
      </c>
      <c r="AA174" s="10">
        <f>MAX(AF174,AK174,AP174,AU174,AZ174,BE174,BJ174,BO174,BT174,BY174,CD174,CI174,CN174,CS174,CX174,DC174,DH174,DM174,DR174,DW174,EB174,EG174,EL174,EQ174,EV174)</f>
        <v>47449</v>
      </c>
      <c r="AB174" s="5">
        <v>13462024</v>
      </c>
      <c r="AC174" s="4">
        <v>153.38967729999999</v>
      </c>
      <c r="AD174" s="5">
        <v>185908</v>
      </c>
      <c r="AE174" s="2" t="s">
        <v>150</v>
      </c>
      <c r="AF174" s="5">
        <v>25283</v>
      </c>
      <c r="AG174" s="6">
        <v>13462025</v>
      </c>
      <c r="AH174" s="7">
        <v>280.2317966</v>
      </c>
      <c r="AI174" s="6">
        <v>348889</v>
      </c>
      <c r="AJ174" s="8" t="s">
        <v>150</v>
      </c>
      <c r="AK174" s="6">
        <v>47449</v>
      </c>
      <c r="AL174" s="5">
        <v>13462026</v>
      </c>
      <c r="AM174" s="4">
        <v>23.0854447</v>
      </c>
      <c r="AN174" s="5">
        <v>22970</v>
      </c>
      <c r="AO174" s="2" t="s">
        <v>153</v>
      </c>
      <c r="AP174" s="5">
        <v>3124</v>
      </c>
    </row>
    <row r="175" spans="1:47" x14ac:dyDescent="0.3">
      <c r="A175">
        <v>407</v>
      </c>
      <c r="B175">
        <v>171028</v>
      </c>
      <c r="C175">
        <v>101954984</v>
      </c>
      <c r="D175">
        <v>10010262</v>
      </c>
      <c r="E175">
        <v>1383463</v>
      </c>
      <c r="F175">
        <v>0</v>
      </c>
      <c r="G175" t="s">
        <v>184</v>
      </c>
      <c r="H175">
        <v>20</v>
      </c>
      <c r="I175" t="s">
        <v>147</v>
      </c>
      <c r="K175" t="s">
        <v>409</v>
      </c>
      <c r="L175">
        <v>733</v>
      </c>
      <c r="M175" t="s">
        <v>148</v>
      </c>
      <c r="N175" t="s">
        <v>149</v>
      </c>
      <c r="O175" t="b">
        <v>1</v>
      </c>
      <c r="P175" t="b">
        <v>1</v>
      </c>
      <c r="Q175" s="1">
        <v>44401</v>
      </c>
      <c r="R175">
        <v>2587262</v>
      </c>
      <c r="S175">
        <v>1219464</v>
      </c>
      <c r="T175">
        <v>7.2707542040230901</v>
      </c>
      <c r="U175">
        <v>47.126037774189697</v>
      </c>
      <c r="V175">
        <v>3323044</v>
      </c>
      <c r="W175" s="10" cm="1">
        <f t="array" ref="W175">INDEX($AB175:$EV175,0,MATCH($AA175,$AB175:$EV175,0)-4)</f>
        <v>13462025</v>
      </c>
      <c r="X175" s="9" cm="1">
        <f t="array" ref="X175">INDEX($AB175:$EV175,0,MATCH($AA175,$AB175:$EV175,0)-3)</f>
        <v>280.2317966</v>
      </c>
      <c r="Y175" s="10" cm="1">
        <f t="array" ref="Y175">INDEX($AB175:$EV175,0,MATCH($AA175,$AB175:$EV175,0)-2)</f>
        <v>348889</v>
      </c>
      <c r="Z175" s="3" t="str" cm="1">
        <f t="array" ref="Z175">LEFT(INDEX($AB175:$EV175,0,MATCH($AA175,$AB175:$EV175,0)-1),(FIND("#",INDEX($AB175:$EV175,0,MATCH($AA175,$AB175:$EV175,0)-1),1)-1))</f>
        <v>Sehr gut</v>
      </c>
      <c r="AA175" s="10">
        <f>MAX(AF175,AK175,AP175,AU175,AZ175,BE175,BJ175,BO175,BT175,BY175,CD175,CI175,CN175,CS175,CX175,DC175,DH175,DM175,DR175,DW175,EB175,EG175,EL175,EQ175,EV175)</f>
        <v>47449</v>
      </c>
      <c r="AB175" s="5">
        <v>13462024</v>
      </c>
      <c r="AC175" s="4">
        <v>153.38967729999999</v>
      </c>
      <c r="AD175" s="5">
        <v>185908</v>
      </c>
      <c r="AE175" s="2" t="s">
        <v>150</v>
      </c>
      <c r="AF175" s="5">
        <v>25283</v>
      </c>
      <c r="AG175" s="6">
        <v>13462025</v>
      </c>
      <c r="AH175" s="7">
        <v>280.2317966</v>
      </c>
      <c r="AI175" s="6">
        <v>348889</v>
      </c>
      <c r="AJ175" s="8" t="s">
        <v>150</v>
      </c>
      <c r="AK175" s="6">
        <v>47449</v>
      </c>
      <c r="AL175" s="5">
        <v>13462026</v>
      </c>
      <c r="AM175" s="4">
        <v>23.0854447</v>
      </c>
      <c r="AN175" s="5">
        <v>22970</v>
      </c>
      <c r="AO175" s="2" t="s">
        <v>153</v>
      </c>
      <c r="AP175" s="5">
        <v>3124</v>
      </c>
    </row>
    <row r="176" spans="1:47" x14ac:dyDescent="0.3">
      <c r="A176">
        <v>709</v>
      </c>
      <c r="B176">
        <v>288509</v>
      </c>
      <c r="C176">
        <v>100867795</v>
      </c>
      <c r="D176">
        <v>10010262</v>
      </c>
      <c r="E176">
        <v>1383460</v>
      </c>
      <c r="F176">
        <v>0</v>
      </c>
      <c r="G176" t="s">
        <v>184</v>
      </c>
      <c r="H176">
        <v>10</v>
      </c>
      <c r="I176" t="s">
        <v>147</v>
      </c>
      <c r="K176" t="s">
        <v>409</v>
      </c>
      <c r="L176">
        <v>733</v>
      </c>
      <c r="M176" t="s">
        <v>148</v>
      </c>
      <c r="N176" t="s">
        <v>149</v>
      </c>
      <c r="O176" t="b">
        <v>1</v>
      </c>
      <c r="P176" t="b">
        <v>1</v>
      </c>
      <c r="Q176" s="1">
        <v>44401</v>
      </c>
      <c r="R176">
        <v>2587266</v>
      </c>
      <c r="S176">
        <v>1219478</v>
      </c>
      <c r="T176">
        <v>7.2708065229804602</v>
      </c>
      <c r="U176">
        <v>47.126163779318503</v>
      </c>
      <c r="V176">
        <v>3323044</v>
      </c>
      <c r="W176" s="10" cm="1">
        <f t="array" ref="W176">INDEX($AB176:$EV176,0,MATCH($AA176,$AB176:$EV176,0)-4)</f>
        <v>13462025</v>
      </c>
      <c r="X176" s="9" cm="1">
        <f t="array" ref="X176">INDEX($AB176:$EV176,0,MATCH($AA176,$AB176:$EV176,0)-3)</f>
        <v>280.2317966</v>
      </c>
      <c r="Y176" s="10" cm="1">
        <f t="array" ref="Y176">INDEX($AB176:$EV176,0,MATCH($AA176,$AB176:$EV176,0)-2)</f>
        <v>348889</v>
      </c>
      <c r="Z176" s="3" t="str" cm="1">
        <f t="array" ref="Z176">LEFT(INDEX($AB176:$EV176,0,MATCH($AA176,$AB176:$EV176,0)-1),(FIND("#",INDEX($AB176:$EV176,0,MATCH($AA176,$AB176:$EV176,0)-1),1)-1))</f>
        <v>Sehr gut</v>
      </c>
      <c r="AA176" s="10">
        <f>MAX(AF176,AK176,AP176,AU176,AZ176,BE176,BJ176,BO176,BT176,BY176,CD176,CI176,CN176,CS176,CX176,DC176,DH176,DM176,DR176,DW176,EB176,EG176,EL176,EQ176,EV176)</f>
        <v>47449</v>
      </c>
      <c r="AB176" s="5">
        <v>13462024</v>
      </c>
      <c r="AC176" s="4">
        <v>153.38967729999999</v>
      </c>
      <c r="AD176" s="5">
        <v>185908</v>
      </c>
      <c r="AE176" s="2" t="s">
        <v>150</v>
      </c>
      <c r="AF176" s="5">
        <v>25283</v>
      </c>
      <c r="AG176" s="6">
        <v>13462025</v>
      </c>
      <c r="AH176" s="7">
        <v>280.2317966</v>
      </c>
      <c r="AI176" s="6">
        <v>348889</v>
      </c>
      <c r="AJ176" s="8" t="s">
        <v>150</v>
      </c>
      <c r="AK176" s="6">
        <v>47449</v>
      </c>
      <c r="AL176" s="5">
        <v>13462026</v>
      </c>
      <c r="AM176" s="4">
        <v>23.0854447</v>
      </c>
      <c r="AN176" s="5">
        <v>22970</v>
      </c>
      <c r="AO176" s="2" t="s">
        <v>153</v>
      </c>
      <c r="AP176" s="5">
        <v>3124</v>
      </c>
    </row>
    <row r="177" spans="1:47" x14ac:dyDescent="0.3">
      <c r="A177">
        <v>755</v>
      </c>
      <c r="B177">
        <v>306321</v>
      </c>
      <c r="C177">
        <v>100867797</v>
      </c>
      <c r="D177">
        <v>10010262</v>
      </c>
      <c r="E177">
        <v>1383462</v>
      </c>
      <c r="F177">
        <v>0</v>
      </c>
      <c r="G177" t="s">
        <v>184</v>
      </c>
      <c r="H177">
        <v>14</v>
      </c>
      <c r="I177" t="s">
        <v>147</v>
      </c>
      <c r="K177" t="s">
        <v>409</v>
      </c>
      <c r="L177">
        <v>733</v>
      </c>
      <c r="M177" t="s">
        <v>148</v>
      </c>
      <c r="N177" t="s">
        <v>149</v>
      </c>
      <c r="O177" t="b">
        <v>1</v>
      </c>
      <c r="P177" t="b">
        <v>1</v>
      </c>
      <c r="Q177" s="1">
        <v>44401</v>
      </c>
      <c r="R177">
        <v>2587257</v>
      </c>
      <c r="S177">
        <v>1219473</v>
      </c>
      <c r="T177">
        <v>7.2706880533174996</v>
      </c>
      <c r="U177">
        <v>47.126118630821203</v>
      </c>
      <c r="V177">
        <v>3323044</v>
      </c>
      <c r="W177" s="10" cm="1">
        <f t="array" ref="W177">INDEX($AB177:$EV177,0,MATCH($AA177,$AB177:$EV177,0)-4)</f>
        <v>13462025</v>
      </c>
      <c r="X177" s="9" cm="1">
        <f t="array" ref="X177">INDEX($AB177:$EV177,0,MATCH($AA177,$AB177:$EV177,0)-3)</f>
        <v>280.2317966</v>
      </c>
      <c r="Y177" s="10" cm="1">
        <f t="array" ref="Y177">INDEX($AB177:$EV177,0,MATCH($AA177,$AB177:$EV177,0)-2)</f>
        <v>348889</v>
      </c>
      <c r="Z177" s="3" t="str" cm="1">
        <f t="array" ref="Z177">LEFT(INDEX($AB177:$EV177,0,MATCH($AA177,$AB177:$EV177,0)-1),(FIND("#",INDEX($AB177:$EV177,0,MATCH($AA177,$AB177:$EV177,0)-1),1)-1))</f>
        <v>Sehr gut</v>
      </c>
      <c r="AA177" s="10">
        <f>MAX(AF177,AK177,AP177,AU177,AZ177,BE177,BJ177,BO177,BT177,BY177,CD177,CI177,CN177,CS177,CX177,DC177,DH177,DM177,DR177,DW177,EB177,EG177,EL177,EQ177,EV177)</f>
        <v>47449</v>
      </c>
      <c r="AB177" s="5">
        <v>13462024</v>
      </c>
      <c r="AC177" s="4">
        <v>153.38967729999999</v>
      </c>
      <c r="AD177" s="5">
        <v>185908</v>
      </c>
      <c r="AE177" s="2" t="s">
        <v>150</v>
      </c>
      <c r="AF177" s="5">
        <v>25283</v>
      </c>
      <c r="AG177" s="6">
        <v>13462025</v>
      </c>
      <c r="AH177" s="7">
        <v>280.2317966</v>
      </c>
      <c r="AI177" s="6">
        <v>348889</v>
      </c>
      <c r="AJ177" s="8" t="s">
        <v>150</v>
      </c>
      <c r="AK177" s="6">
        <v>47449</v>
      </c>
      <c r="AL177" s="5">
        <v>13462026</v>
      </c>
      <c r="AM177" s="4">
        <v>23.0854447</v>
      </c>
      <c r="AN177" s="5">
        <v>22970</v>
      </c>
      <c r="AO177" s="2" t="s">
        <v>153</v>
      </c>
      <c r="AP177" s="5">
        <v>3124</v>
      </c>
    </row>
    <row r="178" spans="1:47" x14ac:dyDescent="0.3">
      <c r="A178">
        <v>194</v>
      </c>
      <c r="B178">
        <v>79576</v>
      </c>
      <c r="C178">
        <v>100900147</v>
      </c>
      <c r="D178">
        <v>10010250</v>
      </c>
      <c r="E178">
        <v>1383220</v>
      </c>
      <c r="F178">
        <v>0</v>
      </c>
      <c r="G178" t="s">
        <v>162</v>
      </c>
      <c r="H178">
        <v>23</v>
      </c>
      <c r="I178" t="s">
        <v>147</v>
      </c>
      <c r="K178" t="s">
        <v>409</v>
      </c>
      <c r="L178">
        <v>733</v>
      </c>
      <c r="M178" t="s">
        <v>148</v>
      </c>
      <c r="N178" t="s">
        <v>149</v>
      </c>
      <c r="O178" t="b">
        <v>1</v>
      </c>
      <c r="P178" t="b">
        <v>1</v>
      </c>
      <c r="Q178" s="1">
        <v>44401</v>
      </c>
      <c r="R178">
        <v>2587569</v>
      </c>
      <c r="S178">
        <v>1219224</v>
      </c>
      <c r="T178">
        <v>7.2748068166588498</v>
      </c>
      <c r="U178">
        <v>47.123884888631899</v>
      </c>
      <c r="V178">
        <v>1172901</v>
      </c>
      <c r="W178" s="10" cm="1">
        <f t="array" ref="W178">INDEX($AB178:$EV178,0,MATCH($AA178,$AB178:$EV178,0)-4)</f>
        <v>13458991</v>
      </c>
      <c r="X178" s="9" cm="1">
        <f t="array" ref="X178">INDEX($AB178:$EV178,0,MATCH($AA178,$AB178:$EV178,0)-3)</f>
        <v>273.38896</v>
      </c>
      <c r="Y178" s="10" cm="1">
        <f t="array" ref="Y178">INDEX($AB178:$EV178,0,MATCH($AA178,$AB178:$EV178,0)-2)</f>
        <v>343650</v>
      </c>
      <c r="Z178" s="3" t="str" cm="1">
        <f t="array" ref="Z178">LEFT(INDEX($AB178:$EV178,0,MATCH($AA178,$AB178:$EV178,0)-1),(FIND("#",INDEX($AB178:$EV178,0,MATCH($AA178,$AB178:$EV178,0)-1),1)-1))</f>
        <v>Sehr gut</v>
      </c>
      <c r="AA178" s="10">
        <f>MAX(AF178,AK178,AP178,AU178,AZ178,BE178,BJ178,BO178,BT178,BY178,CD178,CI178,CN178,CS178,CX178,DC178,DH178,DM178,DR178,DW178,EB178,EG178,EL178,EQ178,EV178)</f>
        <v>46736</v>
      </c>
      <c r="AB178" s="5">
        <v>13458991</v>
      </c>
      <c r="AC178" s="4">
        <v>273.38896</v>
      </c>
      <c r="AD178" s="5">
        <v>343650</v>
      </c>
      <c r="AE178" s="2" t="s">
        <v>150</v>
      </c>
      <c r="AF178" s="5">
        <v>46736</v>
      </c>
    </row>
    <row r="179" spans="1:47" x14ac:dyDescent="0.3">
      <c r="A179">
        <v>218</v>
      </c>
      <c r="B179">
        <v>90180</v>
      </c>
      <c r="C179">
        <v>102206700</v>
      </c>
      <c r="D179">
        <v>10010250</v>
      </c>
      <c r="E179">
        <v>1383221</v>
      </c>
      <c r="F179">
        <v>0</v>
      </c>
      <c r="G179" t="s">
        <v>162</v>
      </c>
      <c r="H179">
        <v>25</v>
      </c>
      <c r="I179" t="s">
        <v>147</v>
      </c>
      <c r="K179" t="s">
        <v>409</v>
      </c>
      <c r="L179">
        <v>733</v>
      </c>
      <c r="M179" t="s">
        <v>148</v>
      </c>
      <c r="N179" t="s">
        <v>149</v>
      </c>
      <c r="O179" t="b">
        <v>1</v>
      </c>
      <c r="P179" t="b">
        <v>1</v>
      </c>
      <c r="Q179" s="1">
        <v>44401</v>
      </c>
      <c r="R179">
        <v>2587571</v>
      </c>
      <c r="S179">
        <v>1219212</v>
      </c>
      <c r="T179">
        <v>7.2748335059914204</v>
      </c>
      <c r="U179">
        <v>47.1237769883734</v>
      </c>
      <c r="V179">
        <v>1172901</v>
      </c>
      <c r="W179" s="10" cm="1">
        <f t="array" ref="W179">INDEX($AB179:$EV179,0,MATCH($AA179,$AB179:$EV179,0)-4)</f>
        <v>13458991</v>
      </c>
      <c r="X179" s="9" cm="1">
        <f t="array" ref="X179">INDEX($AB179:$EV179,0,MATCH($AA179,$AB179:$EV179,0)-3)</f>
        <v>273.38896</v>
      </c>
      <c r="Y179" s="10" cm="1">
        <f t="array" ref="Y179">INDEX($AB179:$EV179,0,MATCH($AA179,$AB179:$EV179,0)-2)</f>
        <v>343650</v>
      </c>
      <c r="Z179" s="3" t="str" cm="1">
        <f t="array" ref="Z179">LEFT(INDEX($AB179:$EV179,0,MATCH($AA179,$AB179:$EV179,0)-1),(FIND("#",INDEX($AB179:$EV179,0,MATCH($AA179,$AB179:$EV179,0)-1),1)-1))</f>
        <v>Sehr gut</v>
      </c>
      <c r="AA179" s="10">
        <f>MAX(AF179,AK179,AP179,AU179,AZ179,BE179,BJ179,BO179,BT179,BY179,CD179,CI179,CN179,CS179,CX179,DC179,DH179,DM179,DR179,DW179,EB179,EG179,EL179,EQ179,EV179)</f>
        <v>46736</v>
      </c>
      <c r="AB179" s="5">
        <v>13458991</v>
      </c>
      <c r="AC179" s="4">
        <v>273.38896</v>
      </c>
      <c r="AD179" s="5">
        <v>343650</v>
      </c>
      <c r="AE179" s="2" t="s">
        <v>150</v>
      </c>
      <c r="AF179" s="5">
        <v>46736</v>
      </c>
    </row>
    <row r="180" spans="1:47" x14ac:dyDescent="0.3">
      <c r="A180">
        <v>624</v>
      </c>
      <c r="B180">
        <v>255501</v>
      </c>
      <c r="C180">
        <v>102209305</v>
      </c>
      <c r="D180">
        <v>10010255</v>
      </c>
      <c r="E180">
        <v>190114690</v>
      </c>
      <c r="F180">
        <v>0</v>
      </c>
      <c r="G180" t="s">
        <v>208</v>
      </c>
      <c r="H180">
        <v>8</v>
      </c>
      <c r="I180" t="s">
        <v>147</v>
      </c>
      <c r="K180" t="s">
        <v>409</v>
      </c>
      <c r="L180">
        <v>733</v>
      </c>
      <c r="M180" t="s">
        <v>148</v>
      </c>
      <c r="N180" t="s">
        <v>149</v>
      </c>
      <c r="O180" t="b">
        <v>1</v>
      </c>
      <c r="P180" t="b">
        <v>1</v>
      </c>
      <c r="Q180" s="1">
        <v>44401</v>
      </c>
      <c r="R180">
        <v>2588073</v>
      </c>
      <c r="S180">
        <v>1219411</v>
      </c>
      <c r="T180">
        <v>7.2814438154984398</v>
      </c>
      <c r="U180">
        <v>47.125576259276897</v>
      </c>
      <c r="V180">
        <v>3108590</v>
      </c>
      <c r="W180" s="10" cm="1">
        <f t="array" ref="W180">INDEX($AB180:$EV180,0,MATCH($AA180,$AB180:$EV180,0)-4)</f>
        <v>13462629</v>
      </c>
      <c r="X180" s="9" cm="1">
        <f t="array" ref="X180">INDEX($AB180:$EV180,0,MATCH($AA180,$AB180:$EV180,0)-3)</f>
        <v>275.13112210000003</v>
      </c>
      <c r="Y180" s="10" cm="1">
        <f t="array" ref="Y180">INDEX($AB180:$EV180,0,MATCH($AA180,$AB180:$EV180,0)-2)</f>
        <v>342813</v>
      </c>
      <c r="Z180" s="3" t="str" cm="1">
        <f t="array" ref="Z180">LEFT(INDEX($AB180:$EV180,0,MATCH($AA180,$AB180:$EV180,0)-1),(FIND("#",INDEX($AB180:$EV180,0,MATCH($AA180,$AB180:$EV180,0)-1),1)-1))</f>
        <v>Sehr gut</v>
      </c>
      <c r="AA180" s="10">
        <f>MAX(AF180,AK180,AP180,AU180,AZ180,BE180,BJ180,BO180,BT180,BY180,CD180,CI180,CN180,CS180,CX180,DC180,DH180,DM180,DR180,DW180,EB180,EG180,EL180,EQ180,EV180)</f>
        <v>46623</v>
      </c>
      <c r="AB180" s="5">
        <v>13462629</v>
      </c>
      <c r="AC180" s="4">
        <v>275.13112210000003</v>
      </c>
      <c r="AD180" s="5">
        <v>342813</v>
      </c>
      <c r="AE180" s="2" t="s">
        <v>150</v>
      </c>
      <c r="AF180" s="5">
        <v>46623</v>
      </c>
    </row>
    <row r="181" spans="1:47" x14ac:dyDescent="0.3">
      <c r="A181">
        <v>777</v>
      </c>
      <c r="B181">
        <v>314907</v>
      </c>
      <c r="C181">
        <v>100849922</v>
      </c>
      <c r="D181">
        <v>10104746</v>
      </c>
      <c r="E181">
        <v>1383842</v>
      </c>
      <c r="F181">
        <v>0</v>
      </c>
      <c r="G181" t="s">
        <v>172</v>
      </c>
      <c r="H181">
        <v>26</v>
      </c>
      <c r="I181" t="s">
        <v>174</v>
      </c>
      <c r="K181" t="s">
        <v>409</v>
      </c>
      <c r="L181">
        <v>733</v>
      </c>
      <c r="M181" t="s">
        <v>148</v>
      </c>
      <c r="N181" t="s">
        <v>149</v>
      </c>
      <c r="O181" t="b">
        <v>1</v>
      </c>
      <c r="P181" t="b">
        <v>1</v>
      </c>
      <c r="Q181" s="1">
        <v>44401</v>
      </c>
      <c r="R181">
        <v>2587823</v>
      </c>
      <c r="S181">
        <v>1219376</v>
      </c>
      <c r="T181">
        <v>7.2781500336214897</v>
      </c>
      <c r="U181">
        <v>47.125256856985999</v>
      </c>
      <c r="V181">
        <v>3058195</v>
      </c>
      <c r="W181" s="10" cm="1">
        <f t="array" ref="W181">INDEX($AB181:$EV181,0,MATCH($AA181,$AB181:$EV181,0)-4)</f>
        <v>13462314</v>
      </c>
      <c r="X181" s="9" cm="1">
        <f t="array" ref="X181">INDEX($AB181:$EV181,0,MATCH($AA181,$AB181:$EV181,0)-3)</f>
        <v>275.59380800000002</v>
      </c>
      <c r="Y181" s="10" cm="1">
        <f t="array" ref="Y181">INDEX($AB181:$EV181,0,MATCH($AA181,$AB181:$EV181,0)-2)</f>
        <v>340634</v>
      </c>
      <c r="Z181" s="3" t="str" cm="1">
        <f t="array" ref="Z181">LEFT(INDEX($AB181:$EV181,0,MATCH($AA181,$AB181:$EV181,0)-1),(FIND("#",INDEX($AB181:$EV181,0,MATCH($AA181,$AB181:$EV181,0)-1),1)-1))</f>
        <v>Sehr gut</v>
      </c>
      <c r="AA181" s="10">
        <f>MAX(AF181,AK181,AP181,AU181,AZ181,BE181,BJ181,BO181,BT181,BY181,CD181,CI181,CN181,CS181,CX181,DC181,DH181,DM181,DR181,DW181,EB181,EG181,EL181,EQ181,EV181)</f>
        <v>46326</v>
      </c>
      <c r="AB181" s="5">
        <v>13462314</v>
      </c>
      <c r="AC181" s="4">
        <v>275.59380800000002</v>
      </c>
      <c r="AD181" s="5">
        <v>340634</v>
      </c>
      <c r="AE181" s="2" t="s">
        <v>150</v>
      </c>
      <c r="AF181" s="5">
        <v>46326</v>
      </c>
    </row>
    <row r="182" spans="1:47" x14ac:dyDescent="0.3">
      <c r="A182">
        <v>639</v>
      </c>
      <c r="B182">
        <v>261373</v>
      </c>
      <c r="C182">
        <v>101940906</v>
      </c>
      <c r="D182">
        <v>10057932</v>
      </c>
      <c r="E182">
        <v>1383596</v>
      </c>
      <c r="F182">
        <v>0</v>
      </c>
      <c r="G182" t="s">
        <v>206</v>
      </c>
      <c r="H182">
        <v>5</v>
      </c>
      <c r="I182" t="s">
        <v>165</v>
      </c>
      <c r="K182" t="s">
        <v>409</v>
      </c>
      <c r="L182">
        <v>733</v>
      </c>
      <c r="M182" t="s">
        <v>148</v>
      </c>
      <c r="N182" t="s">
        <v>149</v>
      </c>
      <c r="O182" t="b">
        <v>1</v>
      </c>
      <c r="P182" t="b">
        <v>1</v>
      </c>
      <c r="Q182" s="1">
        <v>44401</v>
      </c>
      <c r="R182">
        <v>2587489</v>
      </c>
      <c r="S182">
        <v>1219274</v>
      </c>
      <c r="T182">
        <v>7.2737511422383401</v>
      </c>
      <c r="U182">
        <v>47.124333113325598</v>
      </c>
      <c r="V182">
        <v>3688672</v>
      </c>
      <c r="W182" s="10" cm="1">
        <f t="array" ref="W182">INDEX($AB182:$EV182,0,MATCH($AA182,$AB182:$EV182,0)-4)</f>
        <v>13462019</v>
      </c>
      <c r="X182" s="9" cm="1">
        <f t="array" ref="X182">INDEX($AB182:$EV182,0,MATCH($AA182,$AB182:$EV182,0)-3)</f>
        <v>240.02876789999999</v>
      </c>
      <c r="Y182" s="10" cm="1">
        <f t="array" ref="Y182">INDEX($AB182:$EV182,0,MATCH($AA182,$AB182:$EV182,0)-2)</f>
        <v>337480</v>
      </c>
      <c r="Z182" s="3" t="str" cm="1">
        <f t="array" ref="Z182">LEFT(INDEX($AB182:$EV182,0,MATCH($AA182,$AB182:$EV182,0)-1),(FIND("#",INDEX($AB182:$EV182,0,MATCH($AA182,$AB182:$EV182,0)-1),1)-1))</f>
        <v>Top</v>
      </c>
      <c r="AA182" s="10">
        <f>MAX(AF182,AK182,AP182,AU182,AZ182,BE182,BJ182,BO182,BT182,BY182,CD182,CI182,CN182,CS182,CX182,DC182,DH182,DM182,DR182,DW182,EB182,EG182,EL182,EQ182,EV182)</f>
        <v>45897</v>
      </c>
      <c r="AB182" s="5">
        <v>13462018</v>
      </c>
      <c r="AC182" s="4">
        <v>318.64118969999998</v>
      </c>
      <c r="AD182" s="5">
        <v>287414</v>
      </c>
      <c r="AE182" s="2" t="s">
        <v>153</v>
      </c>
      <c r="AF182" s="5">
        <v>39088</v>
      </c>
      <c r="AG182" s="6">
        <v>13462019</v>
      </c>
      <c r="AH182" s="7">
        <v>240.02876789999999</v>
      </c>
      <c r="AI182" s="6">
        <v>337480</v>
      </c>
      <c r="AJ182" s="8" t="s">
        <v>168</v>
      </c>
      <c r="AK182" s="6">
        <v>45897</v>
      </c>
    </row>
    <row r="183" spans="1:47" x14ac:dyDescent="0.3">
      <c r="A183">
        <v>45</v>
      </c>
      <c r="B183">
        <v>20493</v>
      </c>
      <c r="C183">
        <v>100867783</v>
      </c>
      <c r="D183">
        <v>10010262</v>
      </c>
      <c r="E183">
        <v>1383446</v>
      </c>
      <c r="F183">
        <v>0</v>
      </c>
      <c r="G183" t="s">
        <v>184</v>
      </c>
      <c r="H183">
        <v>1</v>
      </c>
      <c r="I183" t="s">
        <v>147</v>
      </c>
      <c r="K183" t="s">
        <v>409</v>
      </c>
      <c r="L183">
        <v>733</v>
      </c>
      <c r="M183" t="s">
        <v>148</v>
      </c>
      <c r="N183" t="s">
        <v>149</v>
      </c>
      <c r="O183" t="b">
        <v>1</v>
      </c>
      <c r="P183" t="b">
        <v>1</v>
      </c>
      <c r="Q183" s="1">
        <v>44401</v>
      </c>
      <c r="R183">
        <v>2587295</v>
      </c>
      <c r="S183">
        <v>1219462</v>
      </c>
      <c r="T183">
        <v>7.2711891688825796</v>
      </c>
      <c r="U183">
        <v>47.126020422892097</v>
      </c>
      <c r="V183">
        <v>2334741</v>
      </c>
      <c r="W183" s="10" cm="1">
        <f t="array" ref="W183">INDEX($AB183:$EV183,0,MATCH($AA183,$AB183:$EV183,0)-4)</f>
        <v>13461931</v>
      </c>
      <c r="X183" s="9" cm="1">
        <f t="array" ref="X183">INDEX($AB183:$EV183,0,MATCH($AA183,$AB183:$EV183,0)-3)</f>
        <v>268.55090749999999</v>
      </c>
      <c r="Y183" s="10" cm="1">
        <f t="array" ref="Y183">INDEX($AB183:$EV183,0,MATCH($AA183,$AB183:$EV183,0)-2)</f>
        <v>335689</v>
      </c>
      <c r="Z183" s="3" t="str" cm="1">
        <f t="array" ref="Z183">LEFT(INDEX($AB183:$EV183,0,MATCH($AA183,$AB183:$EV183,0)-1),(FIND("#",INDEX($AB183:$EV183,0,MATCH($AA183,$AB183:$EV183,0)-1),1)-1))</f>
        <v>Sehr gut</v>
      </c>
      <c r="AA183" s="10">
        <f>MAX(AF183,AK183,AP183,AU183,AZ183,BE183,BJ183,BO183,BT183,BY183,CD183,CI183,CN183,CS183,CX183,DC183,DH183,DM183,DR183,DW183,EB183,EG183,EL183,EQ183,EV183)</f>
        <v>45654</v>
      </c>
      <c r="AB183" s="5">
        <v>13461931</v>
      </c>
      <c r="AC183" s="4">
        <v>268.55090749999999</v>
      </c>
      <c r="AD183" s="5">
        <v>335689</v>
      </c>
      <c r="AE183" s="2" t="s">
        <v>150</v>
      </c>
      <c r="AF183" s="5">
        <v>45654</v>
      </c>
      <c r="AG183" s="6">
        <v>13461930</v>
      </c>
      <c r="AH183" s="7">
        <v>25.826917170000002</v>
      </c>
      <c r="AI183" s="6">
        <v>23477</v>
      </c>
      <c r="AJ183" s="8" t="s">
        <v>153</v>
      </c>
      <c r="AK183" s="6">
        <v>3193</v>
      </c>
    </row>
    <row r="184" spans="1:47" x14ac:dyDescent="0.3">
      <c r="A184">
        <v>118</v>
      </c>
      <c r="B184">
        <v>52141</v>
      </c>
      <c r="C184">
        <v>100867787</v>
      </c>
      <c r="D184">
        <v>10010262</v>
      </c>
      <c r="E184">
        <v>1383450</v>
      </c>
      <c r="F184">
        <v>0</v>
      </c>
      <c r="G184" t="s">
        <v>184</v>
      </c>
      <c r="H184">
        <v>9</v>
      </c>
      <c r="I184" t="s">
        <v>147</v>
      </c>
      <c r="K184" t="s">
        <v>409</v>
      </c>
      <c r="L184">
        <v>733</v>
      </c>
      <c r="M184" t="s">
        <v>148</v>
      </c>
      <c r="N184" t="s">
        <v>149</v>
      </c>
      <c r="O184" t="b">
        <v>1</v>
      </c>
      <c r="P184" t="b">
        <v>1</v>
      </c>
      <c r="Q184" s="1">
        <v>44401</v>
      </c>
      <c r="R184">
        <v>2587281</v>
      </c>
      <c r="S184">
        <v>1219455</v>
      </c>
      <c r="T184">
        <v>7.27100486077775</v>
      </c>
      <c r="U184">
        <v>47.125957188436601</v>
      </c>
      <c r="V184">
        <v>2334741</v>
      </c>
      <c r="W184" s="10" cm="1">
        <f t="array" ref="W184">INDEX($AB184:$EV184,0,MATCH($AA184,$AB184:$EV184,0)-4)</f>
        <v>13461931</v>
      </c>
      <c r="X184" s="9" cm="1">
        <f t="array" ref="X184">INDEX($AB184:$EV184,0,MATCH($AA184,$AB184:$EV184,0)-3)</f>
        <v>268.55090749999999</v>
      </c>
      <c r="Y184" s="10" cm="1">
        <f t="array" ref="Y184">INDEX($AB184:$EV184,0,MATCH($AA184,$AB184:$EV184,0)-2)</f>
        <v>335689</v>
      </c>
      <c r="Z184" s="3" t="str" cm="1">
        <f t="array" ref="Z184">LEFT(INDEX($AB184:$EV184,0,MATCH($AA184,$AB184:$EV184,0)-1),(FIND("#",INDEX($AB184:$EV184,0,MATCH($AA184,$AB184:$EV184,0)-1),1)-1))</f>
        <v>Sehr gut</v>
      </c>
      <c r="AA184" s="10">
        <f>MAX(AF184,AK184,AP184,AU184,AZ184,BE184,BJ184,BO184,BT184,BY184,CD184,CI184,CN184,CS184,CX184,DC184,DH184,DM184,DR184,DW184,EB184,EG184,EL184,EQ184,EV184)</f>
        <v>45654</v>
      </c>
      <c r="AB184" s="5">
        <v>13461931</v>
      </c>
      <c r="AC184" s="4">
        <v>268.55090749999999</v>
      </c>
      <c r="AD184" s="5">
        <v>335689</v>
      </c>
      <c r="AE184" s="2" t="s">
        <v>150</v>
      </c>
      <c r="AF184" s="5">
        <v>45654</v>
      </c>
      <c r="AG184" s="6">
        <v>13461930</v>
      </c>
      <c r="AH184" s="7">
        <v>25.826917170000002</v>
      </c>
      <c r="AI184" s="6">
        <v>23477</v>
      </c>
      <c r="AJ184" s="8" t="s">
        <v>153</v>
      </c>
      <c r="AK184" s="6">
        <v>3193</v>
      </c>
    </row>
    <row r="185" spans="1:47" x14ac:dyDescent="0.3">
      <c r="A185">
        <v>221</v>
      </c>
      <c r="B185">
        <v>92240</v>
      </c>
      <c r="C185">
        <v>100867785</v>
      </c>
      <c r="D185">
        <v>10010262</v>
      </c>
      <c r="E185">
        <v>1383448</v>
      </c>
      <c r="F185">
        <v>0</v>
      </c>
      <c r="G185" t="s">
        <v>184</v>
      </c>
      <c r="H185">
        <v>5</v>
      </c>
      <c r="I185" t="s">
        <v>147</v>
      </c>
      <c r="K185" t="s">
        <v>409</v>
      </c>
      <c r="L185">
        <v>733</v>
      </c>
      <c r="M185" t="s">
        <v>148</v>
      </c>
      <c r="N185" t="s">
        <v>149</v>
      </c>
      <c r="O185" t="b">
        <v>1</v>
      </c>
      <c r="P185" t="b">
        <v>1</v>
      </c>
      <c r="Q185" s="1">
        <v>44401</v>
      </c>
      <c r="R185">
        <v>2587288</v>
      </c>
      <c r="S185">
        <v>1219459</v>
      </c>
      <c r="T185">
        <v>7.2710970006146702</v>
      </c>
      <c r="U185">
        <v>47.125993303118101</v>
      </c>
      <c r="V185">
        <v>2334741</v>
      </c>
      <c r="W185" s="10" cm="1">
        <f t="array" ref="W185">INDEX($AB185:$EV185,0,MATCH($AA185,$AB185:$EV185,0)-4)</f>
        <v>13461931</v>
      </c>
      <c r="X185" s="9" cm="1">
        <f t="array" ref="X185">INDEX($AB185:$EV185,0,MATCH($AA185,$AB185:$EV185,0)-3)</f>
        <v>268.55090749999999</v>
      </c>
      <c r="Y185" s="10" cm="1">
        <f t="array" ref="Y185">INDEX($AB185:$EV185,0,MATCH($AA185,$AB185:$EV185,0)-2)</f>
        <v>335689</v>
      </c>
      <c r="Z185" s="3" t="str" cm="1">
        <f t="array" ref="Z185">LEFT(INDEX($AB185:$EV185,0,MATCH($AA185,$AB185:$EV185,0)-1),(FIND("#",INDEX($AB185:$EV185,0,MATCH($AA185,$AB185:$EV185,0)-1),1)-1))</f>
        <v>Sehr gut</v>
      </c>
      <c r="AA185" s="10">
        <f>MAX(AF185,AK185,AP185,AU185,AZ185,BE185,BJ185,BO185,BT185,BY185,CD185,CI185,CN185,CS185,CX185,DC185,DH185,DM185,DR185,DW185,EB185,EG185,EL185,EQ185,EV185)</f>
        <v>45654</v>
      </c>
      <c r="AB185" s="5">
        <v>13461931</v>
      </c>
      <c r="AC185" s="4">
        <v>268.55090749999999</v>
      </c>
      <c r="AD185" s="5">
        <v>335689</v>
      </c>
      <c r="AE185" s="2" t="s">
        <v>150</v>
      </c>
      <c r="AF185" s="5">
        <v>45654</v>
      </c>
      <c r="AG185" s="6">
        <v>13461930</v>
      </c>
      <c r="AH185" s="7">
        <v>25.826917170000002</v>
      </c>
      <c r="AI185" s="6">
        <v>23477</v>
      </c>
      <c r="AJ185" s="8" t="s">
        <v>153</v>
      </c>
      <c r="AK185" s="6">
        <v>3193</v>
      </c>
    </row>
    <row r="186" spans="1:47" x14ac:dyDescent="0.3">
      <c r="A186">
        <v>461</v>
      </c>
      <c r="B186">
        <v>191525</v>
      </c>
      <c r="C186">
        <v>100867784</v>
      </c>
      <c r="D186">
        <v>10010262</v>
      </c>
      <c r="E186">
        <v>1383447</v>
      </c>
      <c r="F186">
        <v>0</v>
      </c>
      <c r="G186" t="s">
        <v>184</v>
      </c>
      <c r="H186">
        <v>3</v>
      </c>
      <c r="I186" t="s">
        <v>147</v>
      </c>
      <c r="K186" t="s">
        <v>409</v>
      </c>
      <c r="L186">
        <v>733</v>
      </c>
      <c r="M186" t="s">
        <v>148</v>
      </c>
      <c r="N186" t="s">
        <v>149</v>
      </c>
      <c r="O186" t="b">
        <v>1</v>
      </c>
      <c r="P186" t="b">
        <v>1</v>
      </c>
      <c r="Q186" s="1">
        <v>44401</v>
      </c>
      <c r="R186">
        <v>2587292</v>
      </c>
      <c r="S186">
        <v>1219461</v>
      </c>
      <c r="T186">
        <v>7.2711496600953902</v>
      </c>
      <c r="U186">
        <v>47.126011370093302</v>
      </c>
      <c r="V186">
        <v>2334741</v>
      </c>
      <c r="W186" s="10" cm="1">
        <f t="array" ref="W186">INDEX($AB186:$EV186,0,MATCH($AA186,$AB186:$EV186,0)-4)</f>
        <v>13461931</v>
      </c>
      <c r="X186" s="9" cm="1">
        <f t="array" ref="X186">INDEX($AB186:$EV186,0,MATCH($AA186,$AB186:$EV186,0)-3)</f>
        <v>268.55090749999999</v>
      </c>
      <c r="Y186" s="10" cm="1">
        <f t="array" ref="Y186">INDEX($AB186:$EV186,0,MATCH($AA186,$AB186:$EV186,0)-2)</f>
        <v>335689</v>
      </c>
      <c r="Z186" s="3" t="str" cm="1">
        <f t="array" ref="Z186">LEFT(INDEX($AB186:$EV186,0,MATCH($AA186,$AB186:$EV186,0)-1),(FIND("#",INDEX($AB186:$EV186,0,MATCH($AA186,$AB186:$EV186,0)-1),1)-1))</f>
        <v>Sehr gut</v>
      </c>
      <c r="AA186" s="10">
        <f>MAX(AF186,AK186,AP186,AU186,AZ186,BE186,BJ186,BO186,BT186,BY186,CD186,CI186,CN186,CS186,CX186,DC186,DH186,DM186,DR186,DW186,EB186,EG186,EL186,EQ186,EV186)</f>
        <v>45654</v>
      </c>
      <c r="AB186" s="5">
        <v>13461931</v>
      </c>
      <c r="AC186" s="4">
        <v>268.55090749999999</v>
      </c>
      <c r="AD186" s="5">
        <v>335689</v>
      </c>
      <c r="AE186" s="2" t="s">
        <v>150</v>
      </c>
      <c r="AF186" s="5">
        <v>45654</v>
      </c>
      <c r="AG186" s="6">
        <v>13461930</v>
      </c>
      <c r="AH186" s="7">
        <v>25.826917170000002</v>
      </c>
      <c r="AI186" s="6">
        <v>23477</v>
      </c>
      <c r="AJ186" s="8" t="s">
        <v>153</v>
      </c>
      <c r="AK186" s="6">
        <v>3193</v>
      </c>
    </row>
    <row r="187" spans="1:47" x14ac:dyDescent="0.3">
      <c r="A187">
        <v>517</v>
      </c>
      <c r="B187">
        <v>216254</v>
      </c>
      <c r="C187">
        <v>100867786</v>
      </c>
      <c r="D187">
        <v>10010262</v>
      </c>
      <c r="E187">
        <v>1383449</v>
      </c>
      <c r="F187">
        <v>0</v>
      </c>
      <c r="G187" t="s">
        <v>184</v>
      </c>
      <c r="H187">
        <v>7</v>
      </c>
      <c r="I187" t="s">
        <v>147</v>
      </c>
      <c r="K187" t="s">
        <v>409</v>
      </c>
      <c r="L187">
        <v>733</v>
      </c>
      <c r="M187" t="s">
        <v>148</v>
      </c>
      <c r="N187" t="s">
        <v>149</v>
      </c>
      <c r="O187" t="b">
        <v>1</v>
      </c>
      <c r="P187" t="b">
        <v>1</v>
      </c>
      <c r="Q187" s="1">
        <v>44401</v>
      </c>
      <c r="R187">
        <v>2587285</v>
      </c>
      <c r="S187">
        <v>1219457</v>
      </c>
      <c r="T187">
        <v>7.2710575201918202</v>
      </c>
      <c r="U187">
        <v>47.1259752554542</v>
      </c>
      <c r="V187">
        <v>2334741</v>
      </c>
      <c r="W187" s="10" cm="1">
        <f t="array" ref="W187">INDEX($AB187:$EV187,0,MATCH($AA187,$AB187:$EV187,0)-4)</f>
        <v>13461931</v>
      </c>
      <c r="X187" s="9" cm="1">
        <f t="array" ref="X187">INDEX($AB187:$EV187,0,MATCH($AA187,$AB187:$EV187,0)-3)</f>
        <v>268.55090749999999</v>
      </c>
      <c r="Y187" s="10" cm="1">
        <f t="array" ref="Y187">INDEX($AB187:$EV187,0,MATCH($AA187,$AB187:$EV187,0)-2)</f>
        <v>335689</v>
      </c>
      <c r="Z187" s="3" t="str" cm="1">
        <f t="array" ref="Z187">LEFT(INDEX($AB187:$EV187,0,MATCH($AA187,$AB187:$EV187,0)-1),(FIND("#",INDEX($AB187:$EV187,0,MATCH($AA187,$AB187:$EV187,0)-1),1)-1))</f>
        <v>Sehr gut</v>
      </c>
      <c r="AA187" s="10">
        <f>MAX(AF187,AK187,AP187,AU187,AZ187,BE187,BJ187,BO187,BT187,BY187,CD187,CI187,CN187,CS187,CX187,DC187,DH187,DM187,DR187,DW187,EB187,EG187,EL187,EQ187,EV187)</f>
        <v>45654</v>
      </c>
      <c r="AB187" s="5">
        <v>13461931</v>
      </c>
      <c r="AC187" s="4">
        <v>268.55090749999999</v>
      </c>
      <c r="AD187" s="5">
        <v>335689</v>
      </c>
      <c r="AE187" s="2" t="s">
        <v>150</v>
      </c>
      <c r="AF187" s="5">
        <v>45654</v>
      </c>
      <c r="AG187" s="6">
        <v>13461930</v>
      </c>
      <c r="AH187" s="7">
        <v>25.826917170000002</v>
      </c>
      <c r="AI187" s="6">
        <v>23477</v>
      </c>
      <c r="AJ187" s="8" t="s">
        <v>153</v>
      </c>
      <c r="AK187" s="6">
        <v>3193</v>
      </c>
    </row>
    <row r="188" spans="1:47" x14ac:dyDescent="0.3">
      <c r="A188">
        <v>929</v>
      </c>
      <c r="B188">
        <v>2500364</v>
      </c>
      <c r="C188">
        <v>102883713</v>
      </c>
      <c r="D188">
        <v>10010262</v>
      </c>
      <c r="E188">
        <v>504032139</v>
      </c>
      <c r="F188">
        <v>0</v>
      </c>
      <c r="G188" t="s">
        <v>184</v>
      </c>
      <c r="H188" t="s">
        <v>146</v>
      </c>
      <c r="I188" t="s">
        <v>243</v>
      </c>
      <c r="K188" t="s">
        <v>409</v>
      </c>
      <c r="L188">
        <v>733</v>
      </c>
      <c r="M188" t="s">
        <v>148</v>
      </c>
      <c r="N188" t="s">
        <v>149</v>
      </c>
      <c r="O188" t="b">
        <v>1</v>
      </c>
      <c r="P188" t="b">
        <v>1</v>
      </c>
      <c r="Q188" s="1">
        <v>44401</v>
      </c>
      <c r="R188">
        <v>2587263</v>
      </c>
      <c r="S188">
        <v>1219495</v>
      </c>
      <c r="T188">
        <v>7.2707665033530597</v>
      </c>
      <c r="U188">
        <v>47.126316633378501</v>
      </c>
      <c r="V188">
        <v>2334741</v>
      </c>
      <c r="W188" s="10" cm="1">
        <f t="array" ref="W188">INDEX($AB188:$EV188,0,MATCH($AA188,$AB188:$EV188,0)-4)</f>
        <v>13461931</v>
      </c>
      <c r="X188" s="9" cm="1">
        <f t="array" ref="X188">INDEX($AB188:$EV188,0,MATCH($AA188,$AB188:$EV188,0)-3)</f>
        <v>268.55090749999999</v>
      </c>
      <c r="Y188" s="10" cm="1">
        <f t="array" ref="Y188">INDEX($AB188:$EV188,0,MATCH($AA188,$AB188:$EV188,0)-2)</f>
        <v>335689</v>
      </c>
      <c r="Z188" s="3" t="str" cm="1">
        <f t="array" ref="Z188">LEFT(INDEX($AB188:$EV188,0,MATCH($AA188,$AB188:$EV188,0)-1),(FIND("#",INDEX($AB188:$EV188,0,MATCH($AA188,$AB188:$EV188,0)-1),1)-1))</f>
        <v>Sehr gut</v>
      </c>
      <c r="AA188" s="10">
        <f>MAX(AF188,AK188,AP188,AU188,AZ188,BE188,BJ188,BO188,BT188,BY188,CD188,CI188,CN188,CS188,CX188,DC188,DH188,DM188,DR188,DW188,EB188,EG188,EL188,EQ188,EV188)</f>
        <v>45654</v>
      </c>
      <c r="AB188" s="5">
        <v>13461931</v>
      </c>
      <c r="AC188" s="4">
        <v>268.55090749999999</v>
      </c>
      <c r="AD188" s="5">
        <v>335689</v>
      </c>
      <c r="AE188" s="2" t="s">
        <v>150</v>
      </c>
      <c r="AF188" s="5">
        <v>45654</v>
      </c>
      <c r="AG188" s="6">
        <v>13461930</v>
      </c>
      <c r="AH188" s="7">
        <v>25.826917170000002</v>
      </c>
      <c r="AI188" s="6">
        <v>23477</v>
      </c>
      <c r="AJ188" s="8" t="s">
        <v>153</v>
      </c>
      <c r="AK188" s="6">
        <v>3193</v>
      </c>
    </row>
    <row r="189" spans="1:47" x14ac:dyDescent="0.3">
      <c r="A189">
        <v>198</v>
      </c>
      <c r="B189">
        <v>80699</v>
      </c>
      <c r="C189">
        <v>100848540</v>
      </c>
      <c r="D189">
        <v>10086640</v>
      </c>
      <c r="E189">
        <v>1383656</v>
      </c>
      <c r="F189">
        <v>0</v>
      </c>
      <c r="G189" t="s">
        <v>169</v>
      </c>
      <c r="H189">
        <v>24</v>
      </c>
      <c r="I189" t="s">
        <v>167</v>
      </c>
      <c r="K189" t="s">
        <v>409</v>
      </c>
      <c r="L189">
        <v>733</v>
      </c>
      <c r="M189" t="s">
        <v>148</v>
      </c>
      <c r="N189" t="s">
        <v>149</v>
      </c>
      <c r="O189" t="b">
        <v>1</v>
      </c>
      <c r="P189" t="b">
        <v>1</v>
      </c>
      <c r="Q189" s="1">
        <v>44401</v>
      </c>
      <c r="R189">
        <v>2588490</v>
      </c>
      <c r="S189">
        <v>1219275</v>
      </c>
      <c r="T189">
        <v>7.2869429186544403</v>
      </c>
      <c r="U189">
        <v>47.124360395355303</v>
      </c>
      <c r="V189">
        <v>2466711</v>
      </c>
      <c r="W189" s="10" cm="1">
        <f t="array" ref="W189">INDEX($AB189:$EV189,0,MATCH($AA189,$AB189:$EV189,0)-4)</f>
        <v>13462764</v>
      </c>
      <c r="X189" s="9" cm="1">
        <f t="array" ref="X189">INDEX($AB189:$EV189,0,MATCH($AA189,$AB189:$EV189,0)-3)</f>
        <v>224.8958145</v>
      </c>
      <c r="Y189" s="10" cm="1">
        <f t="array" ref="Y189">INDEX($AB189:$EV189,0,MATCH($AA189,$AB189:$EV189,0)-2)</f>
        <v>330597</v>
      </c>
      <c r="Z189" s="3" t="str" cm="1">
        <f t="array" ref="Z189">LEFT(INDEX($AB189:$EV189,0,MATCH($AA189,$AB189:$EV189,0)-1),(FIND("#",INDEX($AB189:$EV189,0,MATCH($AA189,$AB189:$EV189,0)-1),1)-1))</f>
        <v>Top</v>
      </c>
      <c r="AA189" s="10">
        <f>MAX(AF189,AK189,AP189,AU189,AZ189,BE189,BJ189,BO189,BT189,BY189,CD189,CI189,CN189,CS189,CX189,DC189,DH189,DM189,DR189,DW189,EB189,EG189,EL189,EQ189,EV189)</f>
        <v>44961</v>
      </c>
      <c r="AB189" s="5">
        <v>13462763</v>
      </c>
      <c r="AC189" s="4">
        <v>224.51963509999999</v>
      </c>
      <c r="AD189" s="5">
        <v>161879</v>
      </c>
      <c r="AE189" s="2" t="s">
        <v>155</v>
      </c>
      <c r="AF189" s="5">
        <v>22016</v>
      </c>
      <c r="AG189" s="6">
        <v>13462762</v>
      </c>
      <c r="AH189" s="7">
        <v>14.91865121</v>
      </c>
      <c r="AI189" s="6">
        <v>14024</v>
      </c>
      <c r="AJ189" s="8" t="s">
        <v>153</v>
      </c>
      <c r="AK189" s="6">
        <v>1907</v>
      </c>
      <c r="AL189" s="5">
        <v>13462764</v>
      </c>
      <c r="AM189" s="4">
        <v>224.8958145</v>
      </c>
      <c r="AN189" s="5">
        <v>330597</v>
      </c>
      <c r="AO189" s="2" t="s">
        <v>168</v>
      </c>
      <c r="AP189" s="5">
        <v>44961</v>
      </c>
    </row>
    <row r="190" spans="1:47" x14ac:dyDescent="0.3">
      <c r="A190">
        <v>443</v>
      </c>
      <c r="B190">
        <v>184019</v>
      </c>
      <c r="C190">
        <v>101971310</v>
      </c>
      <c r="D190">
        <v>10112480</v>
      </c>
      <c r="E190">
        <v>1383613</v>
      </c>
      <c r="F190">
        <v>0</v>
      </c>
      <c r="G190" t="s">
        <v>185</v>
      </c>
      <c r="H190">
        <v>16</v>
      </c>
      <c r="I190" t="s">
        <v>167</v>
      </c>
      <c r="K190" t="s">
        <v>409</v>
      </c>
      <c r="L190">
        <v>733</v>
      </c>
      <c r="M190" t="s">
        <v>148</v>
      </c>
      <c r="N190" t="s">
        <v>149</v>
      </c>
      <c r="O190" t="b">
        <v>1</v>
      </c>
      <c r="P190" t="b">
        <v>1</v>
      </c>
      <c r="Q190" s="1">
        <v>44401</v>
      </c>
      <c r="R190">
        <v>2588016</v>
      </c>
      <c r="S190">
        <v>1219250</v>
      </c>
      <c r="T190">
        <v>7.2806969166507596</v>
      </c>
      <c r="U190">
        <v>47.124127053742598</v>
      </c>
      <c r="V190">
        <v>590241</v>
      </c>
      <c r="W190" s="10" cm="1">
        <f t="array" ref="W190">INDEX($AB190:$EV190,0,MATCH($AA190,$AB190:$EV190,0)-4)</f>
        <v>13462682</v>
      </c>
      <c r="X190" s="9" cm="1">
        <f t="array" ref="X190">INDEX($AB190:$EV190,0,MATCH($AA190,$AB190:$EV190,0)-3)</f>
        <v>223.45192109999999</v>
      </c>
      <c r="Y190" s="10" cm="1">
        <f t="array" ref="Y190">INDEX($AB190:$EV190,0,MATCH($AA190,$AB190:$EV190,0)-2)</f>
        <v>329145</v>
      </c>
      <c r="Z190" s="3" t="str" cm="1">
        <f t="array" ref="Z190">LEFT(INDEX($AB190:$EV190,0,MATCH($AA190,$AB190:$EV190,0)-1),(FIND("#",INDEX($AB190:$EV190,0,MATCH($AA190,$AB190:$EV190,0)-1),1)-1))</f>
        <v>Top</v>
      </c>
      <c r="AA190" s="10">
        <f>MAX(AF190,AK190,AP190,AU190,AZ190,BE190,BJ190,BO190,BT190,BY190,CD190,CI190,CN190,CS190,CX190,DC190,DH190,DM190,DR190,DW190,EB190,EG190,EL190,EQ190,EV190)</f>
        <v>44764</v>
      </c>
      <c r="AB190" s="5">
        <v>13462680</v>
      </c>
      <c r="AC190" s="4">
        <v>48.263759729999997</v>
      </c>
      <c r="AD190" s="5">
        <v>48312</v>
      </c>
      <c r="AE190" s="2" t="s">
        <v>151</v>
      </c>
      <c r="AF190" s="5">
        <v>6570</v>
      </c>
      <c r="AG190" s="6">
        <v>13462682</v>
      </c>
      <c r="AH190" s="7">
        <v>223.45192109999999</v>
      </c>
      <c r="AI190" s="6">
        <v>329145</v>
      </c>
      <c r="AJ190" s="8" t="s">
        <v>168</v>
      </c>
      <c r="AK190" s="6">
        <v>44764</v>
      </c>
      <c r="AL190" s="5">
        <v>13462683</v>
      </c>
      <c r="AM190" s="4">
        <v>170.1554204</v>
      </c>
      <c r="AN190" s="5">
        <v>119109</v>
      </c>
      <c r="AO190" s="2" t="s">
        <v>155</v>
      </c>
      <c r="AP190" s="5">
        <v>16199</v>
      </c>
      <c r="AQ190" s="6">
        <v>13462681</v>
      </c>
      <c r="AR190" s="7">
        <v>57.638641659999998</v>
      </c>
      <c r="AS190" s="6">
        <v>65535</v>
      </c>
      <c r="AT190" s="8" t="s">
        <v>151</v>
      </c>
      <c r="AU190" s="6">
        <v>8913</v>
      </c>
    </row>
    <row r="191" spans="1:47" x14ac:dyDescent="0.3">
      <c r="A191">
        <v>956</v>
      </c>
      <c r="B191">
        <v>2500986</v>
      </c>
      <c r="C191">
        <v>102883803</v>
      </c>
      <c r="D191">
        <v>10112480</v>
      </c>
      <c r="E191">
        <v>504032153</v>
      </c>
      <c r="F191">
        <v>0</v>
      </c>
      <c r="G191" t="s">
        <v>185</v>
      </c>
      <c r="H191" t="s">
        <v>333</v>
      </c>
      <c r="I191" t="s">
        <v>243</v>
      </c>
      <c r="K191" t="s">
        <v>409</v>
      </c>
      <c r="L191">
        <v>733</v>
      </c>
      <c r="M191" t="s">
        <v>148</v>
      </c>
      <c r="N191" t="s">
        <v>149</v>
      </c>
      <c r="O191" t="b">
        <v>1</v>
      </c>
      <c r="P191" t="b">
        <v>1</v>
      </c>
      <c r="Q191" s="1">
        <v>44401</v>
      </c>
      <c r="R191">
        <v>2588229</v>
      </c>
      <c r="S191">
        <v>1219163</v>
      </c>
      <c r="T191">
        <v>7.2835062348489998</v>
      </c>
      <c r="U191">
        <v>47.123348351012702</v>
      </c>
      <c r="V191">
        <v>590241</v>
      </c>
      <c r="W191" s="10" cm="1">
        <f t="array" ref="W191">INDEX($AB191:$EV191,0,MATCH($AA191,$AB191:$EV191,0)-4)</f>
        <v>13462682</v>
      </c>
      <c r="X191" s="9" cm="1">
        <f t="array" ref="X191">INDEX($AB191:$EV191,0,MATCH($AA191,$AB191:$EV191,0)-3)</f>
        <v>223.45192109999999</v>
      </c>
      <c r="Y191" s="10" cm="1">
        <f t="array" ref="Y191">INDEX($AB191:$EV191,0,MATCH($AA191,$AB191:$EV191,0)-2)</f>
        <v>329145</v>
      </c>
      <c r="Z191" s="3" t="str" cm="1">
        <f t="array" ref="Z191">LEFT(INDEX($AB191:$EV191,0,MATCH($AA191,$AB191:$EV191,0)-1),(FIND("#",INDEX($AB191:$EV191,0,MATCH($AA191,$AB191:$EV191,0)-1),1)-1))</f>
        <v>Top</v>
      </c>
      <c r="AA191" s="10">
        <f>MAX(AF191,AK191,AP191,AU191,AZ191,BE191,BJ191,BO191,BT191,BY191,CD191,CI191,CN191,CS191,CX191,DC191,DH191,DM191,DR191,DW191,EB191,EG191,EL191,EQ191,EV191)</f>
        <v>44764</v>
      </c>
      <c r="AB191" s="5">
        <v>13462680</v>
      </c>
      <c r="AC191" s="4">
        <v>48.263759729999997</v>
      </c>
      <c r="AD191" s="5">
        <v>48312</v>
      </c>
      <c r="AE191" s="2" t="s">
        <v>151</v>
      </c>
      <c r="AF191" s="5">
        <v>6570</v>
      </c>
      <c r="AG191" s="6">
        <v>13462682</v>
      </c>
      <c r="AH191" s="7">
        <v>223.45192109999999</v>
      </c>
      <c r="AI191" s="6">
        <v>329145</v>
      </c>
      <c r="AJ191" s="8" t="s">
        <v>168</v>
      </c>
      <c r="AK191" s="6">
        <v>44764</v>
      </c>
      <c r="AL191" s="5">
        <v>13462683</v>
      </c>
      <c r="AM191" s="4">
        <v>170.1554204</v>
      </c>
      <c r="AN191" s="5">
        <v>119109</v>
      </c>
      <c r="AO191" s="2" t="s">
        <v>155</v>
      </c>
      <c r="AP191" s="5">
        <v>16199</v>
      </c>
      <c r="AQ191" s="6">
        <v>13462681</v>
      </c>
      <c r="AR191" s="7">
        <v>57.638641659999998</v>
      </c>
      <c r="AS191" s="6">
        <v>65535</v>
      </c>
      <c r="AT191" s="8" t="s">
        <v>151</v>
      </c>
      <c r="AU191" s="6">
        <v>8913</v>
      </c>
    </row>
    <row r="192" spans="1:47" x14ac:dyDescent="0.3">
      <c r="A192">
        <v>90</v>
      </c>
      <c r="B192">
        <v>44056</v>
      </c>
      <c r="C192">
        <v>101319163</v>
      </c>
      <c r="D192">
        <v>10057932</v>
      </c>
      <c r="E192">
        <v>190084490</v>
      </c>
      <c r="F192">
        <v>0</v>
      </c>
      <c r="G192" t="s">
        <v>206</v>
      </c>
      <c r="H192">
        <v>12</v>
      </c>
      <c r="I192" t="s">
        <v>147</v>
      </c>
      <c r="K192" t="s">
        <v>409</v>
      </c>
      <c r="L192">
        <v>733</v>
      </c>
      <c r="M192" t="s">
        <v>148</v>
      </c>
      <c r="N192" t="s">
        <v>149</v>
      </c>
      <c r="O192" t="b">
        <v>1</v>
      </c>
      <c r="P192" t="b">
        <v>1</v>
      </c>
      <c r="Q192" s="1">
        <v>44401</v>
      </c>
      <c r="R192">
        <v>2587771</v>
      </c>
      <c r="S192">
        <v>1219295</v>
      </c>
      <c r="T192">
        <v>7.2774669408697097</v>
      </c>
      <c r="U192">
        <v>47.124527310039802</v>
      </c>
      <c r="V192">
        <v>952767</v>
      </c>
      <c r="W192" s="10" cm="1">
        <f t="array" ref="W192">INDEX($AB192:$EV192,0,MATCH($AA192,$AB192:$EV192,0)-4)</f>
        <v>13462489</v>
      </c>
      <c r="X192" s="9" cm="1">
        <f t="array" ref="X192">INDEX($AB192:$EV192,0,MATCH($AA192,$AB192:$EV192,0)-3)</f>
        <v>233.75551010000001</v>
      </c>
      <c r="Y192" s="10" cm="1">
        <f t="array" ref="Y192">INDEX($AB192:$EV192,0,MATCH($AA192,$AB192:$EV192,0)-2)</f>
        <v>328894</v>
      </c>
      <c r="Z192" s="3" t="str" cm="1">
        <f t="array" ref="Z192">LEFT(INDEX($AB192:$EV192,0,MATCH($AA192,$AB192:$EV192,0)-1),(FIND("#",INDEX($AB192:$EV192,0,MATCH($AA192,$AB192:$EV192,0)-1),1)-1))</f>
        <v>Top</v>
      </c>
      <c r="AA192" s="10">
        <f>MAX(AF192,AK192,AP192,AU192,AZ192,BE192,BJ192,BO192,BT192,BY192,CD192,CI192,CN192,CS192,CX192,DC192,DH192,DM192,DR192,DW192,EB192,EG192,EL192,EQ192,EV192)</f>
        <v>44730</v>
      </c>
      <c r="AB192" s="5">
        <v>13462488</v>
      </c>
      <c r="AC192" s="4">
        <v>232.36466609999999</v>
      </c>
      <c r="AD192" s="5">
        <v>208663</v>
      </c>
      <c r="AE192" s="2" t="s">
        <v>153</v>
      </c>
      <c r="AF192" s="5">
        <v>28378</v>
      </c>
      <c r="AG192" s="6">
        <v>13462489</v>
      </c>
      <c r="AH192" s="7">
        <v>233.75551010000001</v>
      </c>
      <c r="AI192" s="6">
        <v>328894</v>
      </c>
      <c r="AJ192" s="8" t="s">
        <v>168</v>
      </c>
      <c r="AK192" s="6">
        <v>44730</v>
      </c>
    </row>
    <row r="193" spans="1:87" x14ac:dyDescent="0.3">
      <c r="A193">
        <v>692</v>
      </c>
      <c r="B193">
        <v>282293</v>
      </c>
      <c r="C193">
        <v>102201063</v>
      </c>
      <c r="D193">
        <v>10010247</v>
      </c>
      <c r="E193">
        <v>3069465</v>
      </c>
      <c r="F193">
        <v>0</v>
      </c>
      <c r="G193" t="s">
        <v>152</v>
      </c>
      <c r="H193" t="s">
        <v>197</v>
      </c>
      <c r="I193" t="s">
        <v>147</v>
      </c>
      <c r="K193" t="s">
        <v>409</v>
      </c>
      <c r="L193">
        <v>733</v>
      </c>
      <c r="M193" t="s">
        <v>148</v>
      </c>
      <c r="N193" t="s">
        <v>149</v>
      </c>
      <c r="O193" t="b">
        <v>1</v>
      </c>
      <c r="P193" t="b">
        <v>1</v>
      </c>
      <c r="Q193" s="1">
        <v>44401</v>
      </c>
      <c r="R193">
        <v>2587819</v>
      </c>
      <c r="S193">
        <v>1219529</v>
      </c>
      <c r="T193">
        <v>7.2780931649379497</v>
      </c>
      <c r="U193">
        <v>47.1266329926707</v>
      </c>
      <c r="V193">
        <v>1350809</v>
      </c>
      <c r="W193" s="10" cm="1">
        <f t="array" ref="W193">INDEX($AB193:$EV193,0,MATCH($AA193,$AB193:$EV193,0)-4)</f>
        <v>13466271</v>
      </c>
      <c r="X193" s="9" cm="1">
        <f t="array" ref="X193">INDEX($AB193:$EV193,0,MATCH($AA193,$AB193:$EV193,0)-3)</f>
        <v>234.35322339999999</v>
      </c>
      <c r="Y193" s="10" cm="1">
        <f t="array" ref="Y193">INDEX($AB193:$EV193,0,MATCH($AA193,$AB193:$EV193,0)-2)</f>
        <v>328095</v>
      </c>
      <c r="Z193" s="3" t="str" cm="1">
        <f t="array" ref="Z193">LEFT(INDEX($AB193:$EV193,0,MATCH($AA193,$AB193:$EV193,0)-1),(FIND("#",INDEX($AB193:$EV193,0,MATCH($AA193,$AB193:$EV193,0)-1),1)-1))</f>
        <v>Sehr gut</v>
      </c>
      <c r="AA193" s="10">
        <f>MAX(AF193,AK193,AP193,AU193,AZ193,BE193,BJ193,BO193,BT193,BY193,CD193,CI193,CN193,CS193,CX193,DC193,DH193,DM193,DR193,DW193,EB193,EG193,EL193,EQ193,EV193)</f>
        <v>44621</v>
      </c>
      <c r="AB193" s="5">
        <v>13466271</v>
      </c>
      <c r="AC193" s="4">
        <v>234.35322339999999</v>
      </c>
      <c r="AD193" s="5">
        <v>328095</v>
      </c>
      <c r="AE193" s="2" t="s">
        <v>150</v>
      </c>
      <c r="AF193" s="5">
        <v>44621</v>
      </c>
      <c r="AG193" s="6">
        <v>13466270</v>
      </c>
      <c r="AH193" s="7">
        <v>242.59958030000001</v>
      </c>
      <c r="AI193" s="6">
        <v>202813</v>
      </c>
      <c r="AJ193" s="8" t="s">
        <v>153</v>
      </c>
      <c r="AK193" s="6">
        <v>27583</v>
      </c>
    </row>
    <row r="194" spans="1:87" x14ac:dyDescent="0.3">
      <c r="A194">
        <v>252</v>
      </c>
      <c r="B194">
        <v>107971</v>
      </c>
      <c r="C194">
        <v>101954990</v>
      </c>
      <c r="D194">
        <v>10010259</v>
      </c>
      <c r="E194">
        <v>1383746</v>
      </c>
      <c r="F194">
        <v>0</v>
      </c>
      <c r="G194" t="s">
        <v>411</v>
      </c>
      <c r="H194">
        <v>1</v>
      </c>
      <c r="I194" t="s">
        <v>167</v>
      </c>
      <c r="K194" t="s">
        <v>409</v>
      </c>
      <c r="L194">
        <v>733</v>
      </c>
      <c r="M194" t="s">
        <v>148</v>
      </c>
      <c r="N194" t="s">
        <v>149</v>
      </c>
      <c r="O194" t="b">
        <v>1</v>
      </c>
      <c r="P194" t="b">
        <v>1</v>
      </c>
      <c r="Q194" s="1">
        <v>44401</v>
      </c>
      <c r="R194">
        <v>2588869</v>
      </c>
      <c r="S194">
        <v>1219413</v>
      </c>
      <c r="T194">
        <v>7.2919341951038898</v>
      </c>
      <c r="U194">
        <v>47.125608211851102</v>
      </c>
      <c r="V194">
        <v>843167</v>
      </c>
      <c r="W194" s="10" cm="1">
        <f t="array" ref="W194">INDEX($AB194:$EV194,0,MATCH($AA194,$AB194:$EV194,0)-4)</f>
        <v>13463019</v>
      </c>
      <c r="X194" s="9" cm="1">
        <f t="array" ref="X194">INDEX($AB194:$EV194,0,MATCH($AA194,$AB194:$EV194,0)-3)</f>
        <v>227.30141939999999</v>
      </c>
      <c r="Y194" s="10" cm="1">
        <f t="array" ref="Y194">INDEX($AB194:$EV194,0,MATCH($AA194,$AB194:$EV194,0)-2)</f>
        <v>321404</v>
      </c>
      <c r="Z194" s="3" t="str" cm="1">
        <f t="array" ref="Z194">LEFT(INDEX($AB194:$EV194,0,MATCH($AA194,$AB194:$EV194,0)-1),(FIND("#",INDEX($AB194:$EV194,0,MATCH($AA194,$AB194:$EV194,0)-1),1)-1))</f>
        <v>Top</v>
      </c>
      <c r="AA194" s="10">
        <f>MAX(AF194,AK194,AP194,AU194,AZ194,BE194,BJ194,BO194,BT194,BY194,CD194,CI194,CN194,CS194,CX194,DC194,DH194,DM194,DR194,DW194,EB194,EG194,EL194,EQ194,EV194)</f>
        <v>43711</v>
      </c>
      <c r="AB194" s="5">
        <v>13463018</v>
      </c>
      <c r="AC194" s="4">
        <v>15.22237576</v>
      </c>
      <c r="AD194" s="5">
        <v>19850</v>
      </c>
      <c r="AE194" s="2" t="s">
        <v>150</v>
      </c>
      <c r="AF194" s="5">
        <v>2700</v>
      </c>
      <c r="AG194" s="6">
        <v>13463019</v>
      </c>
      <c r="AH194" s="7">
        <v>227.30141939999999</v>
      </c>
      <c r="AI194" s="6">
        <v>321404</v>
      </c>
      <c r="AJ194" s="8" t="s">
        <v>168</v>
      </c>
      <c r="AK194" s="6">
        <v>43711</v>
      </c>
      <c r="AL194" s="5">
        <v>13463021</v>
      </c>
      <c r="AM194" s="4">
        <v>103.4744644</v>
      </c>
      <c r="AN194" s="5">
        <v>93437</v>
      </c>
      <c r="AO194" s="2" t="s">
        <v>153</v>
      </c>
      <c r="AP194" s="5">
        <v>12707</v>
      </c>
      <c r="AQ194" s="6">
        <v>13463020</v>
      </c>
      <c r="AR194" s="7">
        <v>173.52122510000001</v>
      </c>
      <c r="AS194" s="6">
        <v>162763</v>
      </c>
      <c r="AT194" s="8" t="s">
        <v>153</v>
      </c>
      <c r="AU194" s="6">
        <v>22136</v>
      </c>
      <c r="AV194" s="5">
        <v>13463024</v>
      </c>
      <c r="AW194" s="4">
        <v>87.089884699999999</v>
      </c>
      <c r="AX194" s="5">
        <v>111911</v>
      </c>
      <c r="AY194" s="2" t="s">
        <v>150</v>
      </c>
      <c r="AZ194" s="5">
        <v>15220</v>
      </c>
      <c r="BA194" s="6">
        <v>13463023</v>
      </c>
      <c r="BB194" s="7">
        <v>117.7895292</v>
      </c>
      <c r="BC194" s="6">
        <v>151948</v>
      </c>
      <c r="BD194" s="8" t="s">
        <v>150</v>
      </c>
      <c r="BE194" s="6">
        <v>20665</v>
      </c>
      <c r="BF194" s="5">
        <v>13463022</v>
      </c>
      <c r="BG194" s="4">
        <v>6.544209886</v>
      </c>
      <c r="BH194" s="5">
        <v>9208</v>
      </c>
      <c r="BI194" s="2" t="s">
        <v>168</v>
      </c>
      <c r="BJ194" s="5">
        <v>1252</v>
      </c>
      <c r="BK194" s="6">
        <v>13463017</v>
      </c>
      <c r="BL194" s="7">
        <v>326.96657019999998</v>
      </c>
      <c r="BM194" s="6">
        <v>256342</v>
      </c>
      <c r="BN194" s="8" t="s">
        <v>155</v>
      </c>
      <c r="BO194" s="6">
        <v>34863</v>
      </c>
    </row>
    <row r="195" spans="1:87" x14ac:dyDescent="0.3">
      <c r="A195">
        <v>1222</v>
      </c>
      <c r="B195">
        <v>2930610</v>
      </c>
      <c r="C195">
        <v>102168264</v>
      </c>
      <c r="D195">
        <v>10057933</v>
      </c>
      <c r="E195">
        <v>191469150</v>
      </c>
      <c r="F195">
        <v>0</v>
      </c>
      <c r="G195" t="s">
        <v>231</v>
      </c>
      <c r="H195" t="s">
        <v>364</v>
      </c>
      <c r="I195" t="s">
        <v>174</v>
      </c>
      <c r="K195" t="s">
        <v>409</v>
      </c>
      <c r="L195">
        <v>733</v>
      </c>
      <c r="M195" t="s">
        <v>148</v>
      </c>
      <c r="N195" t="s">
        <v>149</v>
      </c>
      <c r="O195" t="b">
        <v>0</v>
      </c>
      <c r="P195" t="b">
        <v>0</v>
      </c>
      <c r="Q195" s="1">
        <v>44597</v>
      </c>
      <c r="R195">
        <v>2586233</v>
      </c>
      <c r="S195">
        <v>1219056</v>
      </c>
      <c r="T195">
        <v>7.2572054876578997</v>
      </c>
      <c r="U195">
        <v>47.122347150475001</v>
      </c>
      <c r="V195">
        <v>1101020</v>
      </c>
      <c r="AA195" s="10">
        <f>MAX(AF195,AK195,AP195,AU195,AZ195,BE195,BJ195,BO195,BT195,BY195,CD195,CI195,CN195,CS195,CX195,DC195,DH195,DM195,DR195,DW195,EB195,EG195,EL195,EQ195,EV195)</f>
        <v>43571</v>
      </c>
      <c r="AB195" s="5">
        <v>13458608</v>
      </c>
      <c r="AC195" s="4">
        <v>272.42893249999997</v>
      </c>
      <c r="AD195" s="5">
        <v>320376</v>
      </c>
      <c r="AE195" s="2" t="s">
        <v>151</v>
      </c>
      <c r="AF195" s="5">
        <v>43571</v>
      </c>
    </row>
    <row r="196" spans="1:87" x14ac:dyDescent="0.3">
      <c r="A196">
        <v>93</v>
      </c>
      <c r="B196">
        <v>44679</v>
      </c>
      <c r="C196">
        <v>101607503</v>
      </c>
      <c r="D196">
        <v>10003776</v>
      </c>
      <c r="E196">
        <v>190181763</v>
      </c>
      <c r="F196">
        <v>0</v>
      </c>
      <c r="G196" t="s">
        <v>163</v>
      </c>
      <c r="H196">
        <v>2</v>
      </c>
      <c r="I196" t="s">
        <v>147</v>
      </c>
      <c r="K196" t="s">
        <v>409</v>
      </c>
      <c r="L196">
        <v>733</v>
      </c>
      <c r="M196" t="s">
        <v>148</v>
      </c>
      <c r="N196" t="s">
        <v>149</v>
      </c>
      <c r="O196" t="b">
        <v>1</v>
      </c>
      <c r="P196" t="b">
        <v>1</v>
      </c>
      <c r="Q196" s="1">
        <v>44401</v>
      </c>
      <c r="R196">
        <v>2587827</v>
      </c>
      <c r="S196">
        <v>1219429</v>
      </c>
      <c r="T196">
        <v>7.2782013112547297</v>
      </c>
      <c r="U196">
        <v>47.125733657371903</v>
      </c>
      <c r="V196">
        <v>1136425</v>
      </c>
      <c r="W196" s="10" cm="1">
        <f t="array" ref="W196">INDEX($AB196:$EV196,0,MATCH($AA196,$AB196:$EV196,0)-4)</f>
        <v>13462383</v>
      </c>
      <c r="X196" s="9" cm="1">
        <f t="array" ref="X196">INDEX($AB196:$EV196,0,MATCH($AA196,$AB196:$EV196,0)-3)</f>
        <v>253.83318700000001</v>
      </c>
      <c r="Y196" s="10" cm="1">
        <f t="array" ref="Y196">INDEX($AB196:$EV196,0,MATCH($AA196,$AB196:$EV196,0)-2)</f>
        <v>317799</v>
      </c>
      <c r="Z196" s="3" t="str" cm="1">
        <f t="array" ref="Z196">LEFT(INDEX($AB196:$EV196,0,MATCH($AA196,$AB196:$EV196,0)-1),(FIND("#",INDEX($AB196:$EV196,0,MATCH($AA196,$AB196:$EV196,0)-1),1)-1))</f>
        <v>Sehr gut</v>
      </c>
      <c r="AA196" s="10">
        <f>MAX(AF196,AK196,AP196,AU196,AZ196,BE196,BJ196,BO196,BT196,BY196,CD196,CI196,CN196,CS196,CX196,DC196,DH196,DM196,DR196,DW196,EB196,EG196,EL196,EQ196,EV196)</f>
        <v>43221</v>
      </c>
      <c r="AB196" s="5">
        <v>13462383</v>
      </c>
      <c r="AC196" s="4">
        <v>253.83318700000001</v>
      </c>
      <c r="AD196" s="5">
        <v>317799</v>
      </c>
      <c r="AE196" s="2" t="s">
        <v>150</v>
      </c>
      <c r="AF196" s="5">
        <v>43221</v>
      </c>
      <c r="AG196" s="6">
        <v>13462386</v>
      </c>
      <c r="AH196" s="7">
        <v>76.618180100000004</v>
      </c>
      <c r="AI196" s="6">
        <v>88800</v>
      </c>
      <c r="AJ196" s="8" t="s">
        <v>151</v>
      </c>
      <c r="AK196" s="6">
        <v>12077</v>
      </c>
      <c r="AL196" s="5">
        <v>13462384</v>
      </c>
      <c r="AM196" s="4">
        <v>114.38083779999999</v>
      </c>
      <c r="AN196" s="5">
        <v>136342</v>
      </c>
      <c r="AO196" s="2" t="s">
        <v>151</v>
      </c>
      <c r="AP196" s="5">
        <v>18543</v>
      </c>
      <c r="AQ196" s="6">
        <v>13462385</v>
      </c>
      <c r="AR196" s="7">
        <v>38.901718389999999</v>
      </c>
      <c r="AS196" s="6">
        <v>46215</v>
      </c>
      <c r="AT196" s="8" t="s">
        <v>151</v>
      </c>
      <c r="AU196" s="6">
        <v>6285</v>
      </c>
    </row>
    <row r="197" spans="1:87" x14ac:dyDescent="0.3">
      <c r="A197">
        <v>563</v>
      </c>
      <c r="B197">
        <v>230437</v>
      </c>
      <c r="C197">
        <v>101609876</v>
      </c>
      <c r="D197">
        <v>10003776</v>
      </c>
      <c r="E197">
        <v>190181760</v>
      </c>
      <c r="F197">
        <v>0</v>
      </c>
      <c r="G197" t="s">
        <v>163</v>
      </c>
      <c r="H197">
        <v>4</v>
      </c>
      <c r="I197" t="s">
        <v>147</v>
      </c>
      <c r="K197" t="s">
        <v>409</v>
      </c>
      <c r="L197">
        <v>733</v>
      </c>
      <c r="M197" t="s">
        <v>148</v>
      </c>
      <c r="N197" t="s">
        <v>149</v>
      </c>
      <c r="O197" t="b">
        <v>1</v>
      </c>
      <c r="P197" t="b">
        <v>1</v>
      </c>
      <c r="Q197" s="1">
        <v>44401</v>
      </c>
      <c r="R197">
        <v>2587838</v>
      </c>
      <c r="S197">
        <v>1219438</v>
      </c>
      <c r="T197">
        <v>7.2783460359433798</v>
      </c>
      <c r="U197">
        <v>47.125814814466601</v>
      </c>
      <c r="V197">
        <v>1136425</v>
      </c>
      <c r="W197" s="10" cm="1">
        <f t="array" ref="W197">INDEX($AB197:$EV197,0,MATCH($AA197,$AB197:$EV197,0)-4)</f>
        <v>13462383</v>
      </c>
      <c r="X197" s="9" cm="1">
        <f t="array" ref="X197">INDEX($AB197:$EV197,0,MATCH($AA197,$AB197:$EV197,0)-3)</f>
        <v>253.83318700000001</v>
      </c>
      <c r="Y197" s="10" cm="1">
        <f t="array" ref="Y197">INDEX($AB197:$EV197,0,MATCH($AA197,$AB197:$EV197,0)-2)</f>
        <v>317799</v>
      </c>
      <c r="Z197" s="3" t="str" cm="1">
        <f t="array" ref="Z197">LEFT(INDEX($AB197:$EV197,0,MATCH($AA197,$AB197:$EV197,0)-1),(FIND("#",INDEX($AB197:$EV197,0,MATCH($AA197,$AB197:$EV197,0)-1),1)-1))</f>
        <v>Sehr gut</v>
      </c>
      <c r="AA197" s="10">
        <f>MAX(AF197,AK197,AP197,AU197,AZ197,BE197,BJ197,BO197,BT197,BY197,CD197,CI197,CN197,CS197,CX197,DC197,DH197,DM197,DR197,DW197,EB197,EG197,EL197,EQ197,EV197)</f>
        <v>43221</v>
      </c>
      <c r="AB197" s="5">
        <v>13462383</v>
      </c>
      <c r="AC197" s="4">
        <v>253.83318700000001</v>
      </c>
      <c r="AD197" s="5">
        <v>317799</v>
      </c>
      <c r="AE197" s="2" t="s">
        <v>150</v>
      </c>
      <c r="AF197" s="5">
        <v>43221</v>
      </c>
      <c r="AG197" s="6">
        <v>13462386</v>
      </c>
      <c r="AH197" s="7">
        <v>76.618180100000004</v>
      </c>
      <c r="AI197" s="6">
        <v>88800</v>
      </c>
      <c r="AJ197" s="8" t="s">
        <v>151</v>
      </c>
      <c r="AK197" s="6">
        <v>12077</v>
      </c>
      <c r="AL197" s="5">
        <v>13462384</v>
      </c>
      <c r="AM197" s="4">
        <v>114.38083779999999</v>
      </c>
      <c r="AN197" s="5">
        <v>136342</v>
      </c>
      <c r="AO197" s="2" t="s">
        <v>151</v>
      </c>
      <c r="AP197" s="5">
        <v>18543</v>
      </c>
      <c r="AQ197" s="6">
        <v>13462385</v>
      </c>
      <c r="AR197" s="7">
        <v>38.901718389999999</v>
      </c>
      <c r="AS197" s="6">
        <v>46215</v>
      </c>
      <c r="AT197" s="8" t="s">
        <v>151</v>
      </c>
      <c r="AU197" s="6">
        <v>6285</v>
      </c>
    </row>
    <row r="198" spans="1:87" x14ac:dyDescent="0.3">
      <c r="A198">
        <v>333</v>
      </c>
      <c r="B198">
        <v>142350</v>
      </c>
      <c r="C198">
        <v>100862357</v>
      </c>
      <c r="D198">
        <v>10010254</v>
      </c>
      <c r="E198">
        <v>1383154</v>
      </c>
      <c r="F198">
        <v>0</v>
      </c>
      <c r="G198" t="s">
        <v>145</v>
      </c>
      <c r="H198">
        <v>8</v>
      </c>
      <c r="I198" t="s">
        <v>165</v>
      </c>
      <c r="K198" t="s">
        <v>409</v>
      </c>
      <c r="L198">
        <v>733</v>
      </c>
      <c r="M198" t="s">
        <v>148</v>
      </c>
      <c r="N198" t="s">
        <v>149</v>
      </c>
      <c r="O198" t="b">
        <v>1</v>
      </c>
      <c r="P198" t="b">
        <v>1</v>
      </c>
      <c r="Q198" s="1">
        <v>44401</v>
      </c>
      <c r="R198">
        <v>2587501</v>
      </c>
      <c r="S198">
        <v>1219164</v>
      </c>
      <c r="T198">
        <v>7.2739123489422504</v>
      </c>
      <c r="U198">
        <v>47.123343909292203</v>
      </c>
      <c r="V198">
        <v>2110171</v>
      </c>
      <c r="W198" s="10" cm="1">
        <f t="array" ref="W198">INDEX($AB198:$EV198,0,MATCH($AA198,$AB198:$EV198,0)-4)</f>
        <v>13458959</v>
      </c>
      <c r="X198" s="9" cm="1">
        <f t="array" ref="X198">INDEX($AB198:$EV198,0,MATCH($AA198,$AB198:$EV198,0)-3)</f>
        <v>284.09347889999998</v>
      </c>
      <c r="Y198" s="10" cm="1">
        <f t="array" ref="Y198">INDEX($AB198:$EV198,0,MATCH($AA198,$AB198:$EV198,0)-2)</f>
        <v>317048</v>
      </c>
      <c r="Z198" s="3" t="str" cm="1">
        <f t="array" ref="Z198">LEFT(INDEX($AB198:$EV198,0,MATCH($AA198,$AB198:$EV198,0)-1),(FIND("#",INDEX($AB198:$EV198,0,MATCH($AA198,$AB198:$EV198,0)-1),1)-1))</f>
        <v>Gut</v>
      </c>
      <c r="AA198" s="10">
        <f>MAX(AF198,AK198,AP198,AU198,AZ198,BE198,BJ198,BO198,BT198,BY198,CD198,CI198,CN198,CS198,CX198,DC198,DH198,DM198,DR198,DW198,EB198,EG198,EL198,EQ198,EV198)</f>
        <v>43119</v>
      </c>
      <c r="AB198" s="5">
        <v>13458958</v>
      </c>
      <c r="AC198" s="4">
        <v>258.93995519999999</v>
      </c>
      <c r="AD198" s="5">
        <v>264896</v>
      </c>
      <c r="AE198" s="2" t="s">
        <v>151</v>
      </c>
      <c r="AF198" s="5">
        <v>36026</v>
      </c>
      <c r="AG198" s="6">
        <v>13458965</v>
      </c>
      <c r="AH198" s="7">
        <v>188.6046298</v>
      </c>
      <c r="AI198" s="6">
        <v>235944</v>
      </c>
      <c r="AJ198" s="8" t="s">
        <v>150</v>
      </c>
      <c r="AK198" s="6">
        <v>32088</v>
      </c>
      <c r="AL198" s="5">
        <v>13458957</v>
      </c>
      <c r="AM198" s="4">
        <v>52.439453239999999</v>
      </c>
      <c r="AN198" s="5">
        <v>61459</v>
      </c>
      <c r="AO198" s="2" t="s">
        <v>151</v>
      </c>
      <c r="AP198" s="5">
        <v>8358</v>
      </c>
      <c r="AQ198" s="6">
        <v>13458961</v>
      </c>
      <c r="AR198" s="7">
        <v>107.2099959</v>
      </c>
      <c r="AS198" s="6">
        <v>85446</v>
      </c>
      <c r="AT198" s="8" t="s">
        <v>155</v>
      </c>
      <c r="AU198" s="6">
        <v>11621</v>
      </c>
      <c r="AV198" s="5">
        <v>13458966</v>
      </c>
      <c r="AW198" s="4">
        <v>92.319154170000004</v>
      </c>
      <c r="AX198" s="5">
        <v>109214</v>
      </c>
      <c r="AY198" s="2" t="s">
        <v>151</v>
      </c>
      <c r="AZ198" s="5">
        <v>14853</v>
      </c>
      <c r="BA198" s="6">
        <v>13458962</v>
      </c>
      <c r="BB198" s="7">
        <v>80.658516469999995</v>
      </c>
      <c r="BC198" s="6">
        <v>98081</v>
      </c>
      <c r="BD198" s="8" t="s">
        <v>150</v>
      </c>
      <c r="BE198" s="6">
        <v>13339</v>
      </c>
      <c r="BF198" s="5">
        <v>13458959</v>
      </c>
      <c r="BG198" s="4">
        <v>284.09347889999998</v>
      </c>
      <c r="BH198" s="5">
        <v>317048</v>
      </c>
      <c r="BI198" s="2" t="s">
        <v>151</v>
      </c>
      <c r="BJ198" s="5">
        <v>43119</v>
      </c>
      <c r="BK198" s="6">
        <v>13458968</v>
      </c>
      <c r="BL198" s="7">
        <v>44.013519160000001</v>
      </c>
      <c r="BM198" s="6">
        <v>50175</v>
      </c>
      <c r="BN198" s="8" t="s">
        <v>151</v>
      </c>
      <c r="BO198" s="6">
        <v>6824</v>
      </c>
      <c r="BP198" s="5">
        <v>13458963</v>
      </c>
      <c r="BQ198" s="4">
        <v>45.395592929999999</v>
      </c>
      <c r="BR198" s="5">
        <v>55292</v>
      </c>
      <c r="BS198" s="2" t="s">
        <v>150</v>
      </c>
      <c r="BT198" s="5">
        <v>7520</v>
      </c>
      <c r="BU198" s="6">
        <v>13458960</v>
      </c>
      <c r="BV198" s="7">
        <v>35.830547809999999</v>
      </c>
      <c r="BW198" s="6">
        <v>36870</v>
      </c>
      <c r="BX198" s="8" t="s">
        <v>151</v>
      </c>
      <c r="BY198" s="6">
        <v>5014</v>
      </c>
      <c r="BZ198" s="5">
        <v>13458967</v>
      </c>
      <c r="CA198" s="4">
        <v>18.356631419999999</v>
      </c>
      <c r="CB198" s="5">
        <v>18632</v>
      </c>
      <c r="CC198" s="2" t="s">
        <v>151</v>
      </c>
      <c r="CD198" s="5">
        <v>2534</v>
      </c>
      <c r="CE198" s="6">
        <v>13458964</v>
      </c>
      <c r="CF198" s="7">
        <v>89.80317814</v>
      </c>
      <c r="CG198" s="6">
        <v>100400</v>
      </c>
      <c r="CH198" s="8" t="s">
        <v>151</v>
      </c>
      <c r="CI198" s="6">
        <v>13654</v>
      </c>
    </row>
    <row r="199" spans="1:87" x14ac:dyDescent="0.3">
      <c r="A199">
        <v>1074</v>
      </c>
      <c r="B199">
        <v>2503714</v>
      </c>
      <c r="C199">
        <v>102883891</v>
      </c>
      <c r="D199">
        <v>10010254</v>
      </c>
      <c r="E199">
        <v>504032361</v>
      </c>
      <c r="F199">
        <v>0</v>
      </c>
      <c r="G199" t="s">
        <v>145</v>
      </c>
      <c r="H199" t="s">
        <v>255</v>
      </c>
      <c r="I199" t="s">
        <v>174</v>
      </c>
      <c r="K199" t="s">
        <v>409</v>
      </c>
      <c r="L199">
        <v>733</v>
      </c>
      <c r="M199" t="s">
        <v>148</v>
      </c>
      <c r="N199" t="s">
        <v>149</v>
      </c>
      <c r="O199" t="b">
        <v>1</v>
      </c>
      <c r="P199" t="b">
        <v>1</v>
      </c>
      <c r="Q199" s="1">
        <v>44401</v>
      </c>
      <c r="R199">
        <v>2587509</v>
      </c>
      <c r="S199">
        <v>1219189</v>
      </c>
      <c r="T199">
        <v>7.2740170801988002</v>
      </c>
      <c r="U199">
        <v>47.123568932283099</v>
      </c>
      <c r="V199">
        <v>2110171</v>
      </c>
      <c r="W199" s="10" cm="1">
        <f t="array" ref="W199">INDEX($AB199:$EV199,0,MATCH($AA199,$AB199:$EV199,0)-4)</f>
        <v>13458959</v>
      </c>
      <c r="X199" s="9" cm="1">
        <f t="array" ref="X199">INDEX($AB199:$EV199,0,MATCH($AA199,$AB199:$EV199,0)-3)</f>
        <v>284.09347889999998</v>
      </c>
      <c r="Y199" s="10" cm="1">
        <f t="array" ref="Y199">INDEX($AB199:$EV199,0,MATCH($AA199,$AB199:$EV199,0)-2)</f>
        <v>317048</v>
      </c>
      <c r="Z199" s="3" t="str" cm="1">
        <f t="array" ref="Z199">LEFT(INDEX($AB199:$EV199,0,MATCH($AA199,$AB199:$EV199,0)-1),(FIND("#",INDEX($AB199:$EV199,0,MATCH($AA199,$AB199:$EV199,0)-1),1)-1))</f>
        <v>Gut</v>
      </c>
      <c r="AA199" s="10">
        <f>MAX(AF199,AK199,AP199,AU199,AZ199,BE199,BJ199,BO199,BT199,BY199,CD199,CI199,CN199,CS199,CX199,DC199,DH199,DM199,DR199,DW199,EB199,EG199,EL199,EQ199,EV199)</f>
        <v>43119</v>
      </c>
      <c r="AB199" s="5">
        <v>13458958</v>
      </c>
      <c r="AC199" s="4">
        <v>258.93995519999999</v>
      </c>
      <c r="AD199" s="5">
        <v>264896</v>
      </c>
      <c r="AE199" s="2" t="s">
        <v>151</v>
      </c>
      <c r="AF199" s="5">
        <v>36026</v>
      </c>
      <c r="AG199" s="6">
        <v>13458965</v>
      </c>
      <c r="AH199" s="7">
        <v>188.6046298</v>
      </c>
      <c r="AI199" s="6">
        <v>235944</v>
      </c>
      <c r="AJ199" s="8" t="s">
        <v>150</v>
      </c>
      <c r="AK199" s="6">
        <v>32088</v>
      </c>
      <c r="AL199" s="5">
        <v>13458957</v>
      </c>
      <c r="AM199" s="4">
        <v>52.439453239999999</v>
      </c>
      <c r="AN199" s="5">
        <v>61459</v>
      </c>
      <c r="AO199" s="2" t="s">
        <v>151</v>
      </c>
      <c r="AP199" s="5">
        <v>8358</v>
      </c>
      <c r="AQ199" s="6">
        <v>13458961</v>
      </c>
      <c r="AR199" s="7">
        <v>107.2099959</v>
      </c>
      <c r="AS199" s="6">
        <v>85446</v>
      </c>
      <c r="AT199" s="8" t="s">
        <v>155</v>
      </c>
      <c r="AU199" s="6">
        <v>11621</v>
      </c>
      <c r="AV199" s="5">
        <v>13458966</v>
      </c>
      <c r="AW199" s="4">
        <v>92.319154170000004</v>
      </c>
      <c r="AX199" s="5">
        <v>109214</v>
      </c>
      <c r="AY199" s="2" t="s">
        <v>151</v>
      </c>
      <c r="AZ199" s="5">
        <v>14853</v>
      </c>
      <c r="BA199" s="6">
        <v>13458962</v>
      </c>
      <c r="BB199" s="7">
        <v>80.658516469999995</v>
      </c>
      <c r="BC199" s="6">
        <v>98081</v>
      </c>
      <c r="BD199" s="8" t="s">
        <v>150</v>
      </c>
      <c r="BE199" s="6">
        <v>13339</v>
      </c>
      <c r="BF199" s="5">
        <v>13458959</v>
      </c>
      <c r="BG199" s="4">
        <v>284.09347889999998</v>
      </c>
      <c r="BH199" s="5">
        <v>317048</v>
      </c>
      <c r="BI199" s="2" t="s">
        <v>151</v>
      </c>
      <c r="BJ199" s="5">
        <v>43119</v>
      </c>
      <c r="BK199" s="6">
        <v>13458968</v>
      </c>
      <c r="BL199" s="7">
        <v>44.013519160000001</v>
      </c>
      <c r="BM199" s="6">
        <v>50175</v>
      </c>
      <c r="BN199" s="8" t="s">
        <v>151</v>
      </c>
      <c r="BO199" s="6">
        <v>6824</v>
      </c>
      <c r="BP199" s="5">
        <v>13458963</v>
      </c>
      <c r="BQ199" s="4">
        <v>45.395592929999999</v>
      </c>
      <c r="BR199" s="5">
        <v>55292</v>
      </c>
      <c r="BS199" s="2" t="s">
        <v>150</v>
      </c>
      <c r="BT199" s="5">
        <v>7520</v>
      </c>
      <c r="BU199" s="6">
        <v>13458960</v>
      </c>
      <c r="BV199" s="7">
        <v>35.830547809999999</v>
      </c>
      <c r="BW199" s="6">
        <v>36870</v>
      </c>
      <c r="BX199" s="8" t="s">
        <v>151</v>
      </c>
      <c r="BY199" s="6">
        <v>5014</v>
      </c>
      <c r="BZ199" s="5">
        <v>13458967</v>
      </c>
      <c r="CA199" s="4">
        <v>18.356631419999999</v>
      </c>
      <c r="CB199" s="5">
        <v>18632</v>
      </c>
      <c r="CC199" s="2" t="s">
        <v>151</v>
      </c>
      <c r="CD199" s="5">
        <v>2534</v>
      </c>
      <c r="CE199" s="6">
        <v>13458964</v>
      </c>
      <c r="CF199" s="7">
        <v>89.80317814</v>
      </c>
      <c r="CG199" s="6">
        <v>100400</v>
      </c>
      <c r="CH199" s="8" t="s">
        <v>151</v>
      </c>
      <c r="CI199" s="6">
        <v>13654</v>
      </c>
    </row>
    <row r="200" spans="1:87" x14ac:dyDescent="0.3">
      <c r="A200">
        <v>183</v>
      </c>
      <c r="B200">
        <v>75589</v>
      </c>
      <c r="C200">
        <v>101607910</v>
      </c>
      <c r="D200">
        <v>10003776</v>
      </c>
      <c r="E200">
        <v>190181751</v>
      </c>
      <c r="F200">
        <v>0</v>
      </c>
      <c r="G200" t="s">
        <v>163</v>
      </c>
      <c r="H200">
        <v>6</v>
      </c>
      <c r="I200" t="s">
        <v>147</v>
      </c>
      <c r="K200" t="s">
        <v>409</v>
      </c>
      <c r="L200">
        <v>733</v>
      </c>
      <c r="M200" t="s">
        <v>148</v>
      </c>
      <c r="N200" t="s">
        <v>149</v>
      </c>
      <c r="O200" t="b">
        <v>1</v>
      </c>
      <c r="P200" t="b">
        <v>1</v>
      </c>
      <c r="Q200" s="1">
        <v>44401</v>
      </c>
      <c r="R200">
        <v>2587865</v>
      </c>
      <c r="S200">
        <v>1219458</v>
      </c>
      <c r="T200">
        <v>7.2787013276774903</v>
      </c>
      <c r="U200">
        <v>47.1259952100825</v>
      </c>
      <c r="V200">
        <v>1060472</v>
      </c>
      <c r="W200" s="10" cm="1">
        <f t="array" ref="W200">INDEX($AB200:$EV200,0,MATCH($AA200,$AB200:$EV200,0)-4)</f>
        <v>13462378</v>
      </c>
      <c r="X200" s="9" cm="1">
        <f t="array" ref="X200">INDEX($AB200:$EV200,0,MATCH($AA200,$AB200:$EV200,0)-3)</f>
        <v>250.59775909999999</v>
      </c>
      <c r="Y200" s="10" cm="1">
        <f t="array" ref="Y200">INDEX($AB200:$EV200,0,MATCH($AA200,$AB200:$EV200,0)-2)</f>
        <v>314751</v>
      </c>
      <c r="Z200" s="3" t="str" cm="1">
        <f t="array" ref="Z200">LEFT(INDEX($AB200:$EV200,0,MATCH($AA200,$AB200:$EV200,0)-1),(FIND("#",INDEX($AB200:$EV200,0,MATCH($AA200,$AB200:$EV200,0)-1),1)-1))</f>
        <v>Sehr gut</v>
      </c>
      <c r="AA200" s="10">
        <f>MAX(AF200,AK200,AP200,AU200,AZ200,BE200,BJ200,BO200,BT200,BY200,CD200,CI200,CN200,CS200,CX200,DC200,DH200,DM200,DR200,DW200,EB200,EG200,EL200,EQ200,EV200)</f>
        <v>42806</v>
      </c>
      <c r="AB200" s="5">
        <v>13462380</v>
      </c>
      <c r="AC200" s="4">
        <v>54.834376859999999</v>
      </c>
      <c r="AD200" s="5">
        <v>66459</v>
      </c>
      <c r="AE200" s="2" t="s">
        <v>150</v>
      </c>
      <c r="AF200" s="5">
        <v>9038</v>
      </c>
      <c r="AG200" s="6">
        <v>13462382</v>
      </c>
      <c r="AH200" s="7">
        <v>20.949258990000001</v>
      </c>
      <c r="AI200" s="6">
        <v>26124</v>
      </c>
      <c r="AJ200" s="8" t="s">
        <v>150</v>
      </c>
      <c r="AK200" s="6">
        <v>3553</v>
      </c>
      <c r="AL200" s="5">
        <v>13462377</v>
      </c>
      <c r="AM200" s="4">
        <v>53.34757055</v>
      </c>
      <c r="AN200" s="5">
        <v>61990</v>
      </c>
      <c r="AO200" s="2" t="s">
        <v>151</v>
      </c>
      <c r="AP200" s="5">
        <v>8431</v>
      </c>
      <c r="AQ200" s="6">
        <v>13462381</v>
      </c>
      <c r="AR200" s="7">
        <v>35.564942449999997</v>
      </c>
      <c r="AS200" s="6">
        <v>42109</v>
      </c>
      <c r="AT200" s="8" t="s">
        <v>151</v>
      </c>
      <c r="AU200" s="6">
        <v>5727</v>
      </c>
      <c r="AV200" s="5">
        <v>13462378</v>
      </c>
      <c r="AW200" s="4">
        <v>250.59775909999999</v>
      </c>
      <c r="AX200" s="5">
        <v>314751</v>
      </c>
      <c r="AY200" s="2" t="s">
        <v>150</v>
      </c>
      <c r="AZ200" s="5">
        <v>42806</v>
      </c>
      <c r="BA200" s="6">
        <v>13462379</v>
      </c>
      <c r="BB200" s="7">
        <v>16.662530289999999</v>
      </c>
      <c r="BC200" s="6">
        <v>20778</v>
      </c>
      <c r="BD200" s="8" t="s">
        <v>150</v>
      </c>
      <c r="BE200" s="6">
        <v>2826</v>
      </c>
    </row>
    <row r="201" spans="1:87" x14ac:dyDescent="0.3">
      <c r="A201">
        <v>826</v>
      </c>
      <c r="B201">
        <v>361937</v>
      </c>
      <c r="C201">
        <v>101619865</v>
      </c>
      <c r="D201">
        <v>10003776</v>
      </c>
      <c r="E201">
        <v>190182596</v>
      </c>
      <c r="F201">
        <v>0</v>
      </c>
      <c r="G201" t="s">
        <v>163</v>
      </c>
      <c r="H201">
        <v>8</v>
      </c>
      <c r="I201" t="s">
        <v>147</v>
      </c>
      <c r="K201" t="s">
        <v>409</v>
      </c>
      <c r="L201">
        <v>733</v>
      </c>
      <c r="M201" t="s">
        <v>148</v>
      </c>
      <c r="N201" t="s">
        <v>149</v>
      </c>
      <c r="O201" t="b">
        <v>1</v>
      </c>
      <c r="P201" t="b">
        <v>1</v>
      </c>
      <c r="Q201" s="1">
        <v>44401</v>
      </c>
      <c r="R201">
        <v>2587876</v>
      </c>
      <c r="S201">
        <v>1219467</v>
      </c>
      <c r="T201">
        <v>7.2788460538318898</v>
      </c>
      <c r="U201">
        <v>47.126076366542399</v>
      </c>
      <c r="V201">
        <v>1060472</v>
      </c>
      <c r="W201" s="10" cm="1">
        <f t="array" ref="W201">INDEX($AB201:$EV201,0,MATCH($AA201,$AB201:$EV201,0)-4)</f>
        <v>13462378</v>
      </c>
      <c r="X201" s="9" cm="1">
        <f t="array" ref="X201">INDEX($AB201:$EV201,0,MATCH($AA201,$AB201:$EV201,0)-3)</f>
        <v>250.59775909999999</v>
      </c>
      <c r="Y201" s="10" cm="1">
        <f t="array" ref="Y201">INDEX($AB201:$EV201,0,MATCH($AA201,$AB201:$EV201,0)-2)</f>
        <v>314751</v>
      </c>
      <c r="Z201" s="3" t="str" cm="1">
        <f t="array" ref="Z201">LEFT(INDEX($AB201:$EV201,0,MATCH($AA201,$AB201:$EV201,0)-1),(FIND("#",INDEX($AB201:$EV201,0,MATCH($AA201,$AB201:$EV201,0)-1),1)-1))</f>
        <v>Sehr gut</v>
      </c>
      <c r="AA201" s="10">
        <f>MAX(AF201,AK201,AP201,AU201,AZ201,BE201,BJ201,BO201,BT201,BY201,CD201,CI201,CN201,CS201,CX201,DC201,DH201,DM201,DR201,DW201,EB201,EG201,EL201,EQ201,EV201)</f>
        <v>42806</v>
      </c>
      <c r="AB201" s="5">
        <v>13462380</v>
      </c>
      <c r="AC201" s="4">
        <v>54.834376859999999</v>
      </c>
      <c r="AD201" s="5">
        <v>66459</v>
      </c>
      <c r="AE201" s="2" t="s">
        <v>150</v>
      </c>
      <c r="AF201" s="5">
        <v>9038</v>
      </c>
      <c r="AG201" s="6">
        <v>13462382</v>
      </c>
      <c r="AH201" s="7">
        <v>20.949258990000001</v>
      </c>
      <c r="AI201" s="6">
        <v>26124</v>
      </c>
      <c r="AJ201" s="8" t="s">
        <v>150</v>
      </c>
      <c r="AK201" s="6">
        <v>3553</v>
      </c>
      <c r="AL201" s="5">
        <v>13462377</v>
      </c>
      <c r="AM201" s="4">
        <v>53.34757055</v>
      </c>
      <c r="AN201" s="5">
        <v>61990</v>
      </c>
      <c r="AO201" s="2" t="s">
        <v>151</v>
      </c>
      <c r="AP201" s="5">
        <v>8431</v>
      </c>
      <c r="AQ201" s="6">
        <v>13462381</v>
      </c>
      <c r="AR201" s="7">
        <v>35.564942449999997</v>
      </c>
      <c r="AS201" s="6">
        <v>42109</v>
      </c>
      <c r="AT201" s="8" t="s">
        <v>151</v>
      </c>
      <c r="AU201" s="6">
        <v>5727</v>
      </c>
      <c r="AV201" s="5">
        <v>13462378</v>
      </c>
      <c r="AW201" s="4">
        <v>250.59775909999999</v>
      </c>
      <c r="AX201" s="5">
        <v>314751</v>
      </c>
      <c r="AY201" s="2" t="s">
        <v>150</v>
      </c>
      <c r="AZ201" s="5">
        <v>42806</v>
      </c>
      <c r="BA201" s="6">
        <v>13462379</v>
      </c>
      <c r="BB201" s="7">
        <v>16.662530289999999</v>
      </c>
      <c r="BC201" s="6">
        <v>20778</v>
      </c>
      <c r="BD201" s="8" t="s">
        <v>150</v>
      </c>
      <c r="BE201" s="6">
        <v>2826</v>
      </c>
    </row>
    <row r="202" spans="1:87" x14ac:dyDescent="0.3">
      <c r="A202">
        <v>38</v>
      </c>
      <c r="B202">
        <v>16858</v>
      </c>
      <c r="C202">
        <v>101738992</v>
      </c>
      <c r="D202">
        <v>10112480</v>
      </c>
      <c r="E202">
        <v>190226067</v>
      </c>
      <c r="F202">
        <v>1</v>
      </c>
      <c r="G202" t="s">
        <v>185</v>
      </c>
      <c r="H202" t="s">
        <v>186</v>
      </c>
      <c r="I202" t="s">
        <v>147</v>
      </c>
      <c r="K202" t="s">
        <v>409</v>
      </c>
      <c r="L202">
        <v>733</v>
      </c>
      <c r="M202" t="s">
        <v>148</v>
      </c>
      <c r="N202" t="s">
        <v>149</v>
      </c>
      <c r="O202" t="b">
        <v>1</v>
      </c>
      <c r="P202" t="b">
        <v>1</v>
      </c>
      <c r="Q202" s="1">
        <v>44401</v>
      </c>
      <c r="R202">
        <v>2588086</v>
      </c>
      <c r="S202">
        <v>1219248</v>
      </c>
      <c r="T202">
        <v>7.2816194697165502</v>
      </c>
      <c r="U202">
        <v>47.124110336373597</v>
      </c>
      <c r="V202">
        <v>1745620</v>
      </c>
      <c r="W202" s="10" cm="1">
        <f t="array" ref="W202">INDEX($AB202:$EV202,0,MATCH($AA202,$AB202:$EV202,0)-4)</f>
        <v>13459320</v>
      </c>
      <c r="X202" s="9" cm="1">
        <f t="array" ref="X202">INDEX($AB202:$EV202,0,MATCH($AA202,$AB202:$EV202,0)-3)</f>
        <v>214.39835199999999</v>
      </c>
      <c r="Y202" s="10" cm="1">
        <f t="array" ref="Y202">INDEX($AB202:$EV202,0,MATCH($AA202,$AB202:$EV202,0)-2)</f>
        <v>314737</v>
      </c>
      <c r="Z202" s="3" t="str" cm="1">
        <f t="array" ref="Z202">LEFT(INDEX($AB202:$EV202,0,MATCH($AA202,$AB202:$EV202,0)-1),(FIND("#",INDEX($AB202:$EV202,0,MATCH($AA202,$AB202:$EV202,0)-1),1)-1))</f>
        <v>Top</v>
      </c>
      <c r="AA202" s="10">
        <f>MAX(AF202,AK202,AP202,AU202,AZ202,BE202,BJ202,BO202,BT202,BY202,CD202,CI202,CN202,CS202,CX202,DC202,DH202,DM202,DR202,DW202,EB202,EG202,EL202,EQ202,EV202)</f>
        <v>42804</v>
      </c>
      <c r="AB202" s="5">
        <v>13459321</v>
      </c>
      <c r="AC202" s="4">
        <v>223.52532650000001</v>
      </c>
      <c r="AD202" s="5">
        <v>196702</v>
      </c>
      <c r="AE202" s="2" t="s">
        <v>153</v>
      </c>
      <c r="AF202" s="5">
        <v>26751</v>
      </c>
      <c r="AG202" s="6">
        <v>13459320</v>
      </c>
      <c r="AH202" s="7">
        <v>214.39835199999999</v>
      </c>
      <c r="AI202" s="6">
        <v>314737</v>
      </c>
      <c r="AJ202" s="8" t="s">
        <v>168</v>
      </c>
      <c r="AK202" s="6">
        <v>42804</v>
      </c>
    </row>
    <row r="203" spans="1:87" x14ac:dyDescent="0.3">
      <c r="A203">
        <v>336</v>
      </c>
      <c r="B203">
        <v>143410</v>
      </c>
      <c r="C203">
        <v>100862358</v>
      </c>
      <c r="D203">
        <v>10010254</v>
      </c>
      <c r="E203">
        <v>1383156</v>
      </c>
      <c r="F203">
        <v>0</v>
      </c>
      <c r="G203" t="s">
        <v>145</v>
      </c>
      <c r="H203">
        <v>5</v>
      </c>
      <c r="I203" t="s">
        <v>147</v>
      </c>
      <c r="K203" t="s">
        <v>409</v>
      </c>
      <c r="L203">
        <v>733</v>
      </c>
      <c r="M203" t="s">
        <v>148</v>
      </c>
      <c r="N203" t="s">
        <v>149</v>
      </c>
      <c r="O203" t="b">
        <v>1</v>
      </c>
      <c r="P203" t="b">
        <v>1</v>
      </c>
      <c r="Q203" s="1">
        <v>44401</v>
      </c>
      <c r="R203">
        <v>2587536</v>
      </c>
      <c r="S203">
        <v>1219124</v>
      </c>
      <c r="T203">
        <v>7.2743747028735903</v>
      </c>
      <c r="U203">
        <v>47.122984780017703</v>
      </c>
      <c r="V203">
        <v>631004</v>
      </c>
      <c r="W203" s="10" cm="1">
        <f t="array" ref="W203">INDEX($AB203:$EV203,0,MATCH($AA203,$AB203:$EV203,0)-4)</f>
        <v>13458954</v>
      </c>
      <c r="X203" s="9" cm="1">
        <f t="array" ref="X203">INDEX($AB203:$EV203,0,MATCH($AA203,$AB203:$EV203,0)-3)</f>
        <v>260.85633469999999</v>
      </c>
      <c r="Y203" s="10" cm="1">
        <f t="array" ref="Y203">INDEX($AB203:$EV203,0,MATCH($AA203,$AB203:$EV203,0)-2)</f>
        <v>313028</v>
      </c>
      <c r="Z203" s="3" t="str" cm="1">
        <f t="array" ref="Z203">LEFT(INDEX($AB203:$EV203,0,MATCH($AA203,$AB203:$EV203,0)-1),(FIND("#",INDEX($AB203:$EV203,0,MATCH($AA203,$AB203:$EV203,0)-1),1)-1))</f>
        <v>Gut</v>
      </c>
      <c r="AA203" s="10">
        <f>MAX(AF203,AK203,AP203,AU203,AZ203,BE203,BJ203,BO203,BT203,BY203,CD203,CI203,CN203,CS203,CX203,DC203,DH203,DM203,DR203,DW203,EB203,EG203,EL203,EQ203,EV203)</f>
        <v>42572</v>
      </c>
      <c r="AB203" s="5">
        <v>13458955</v>
      </c>
      <c r="AC203" s="4">
        <v>257.90210259999998</v>
      </c>
      <c r="AD203" s="5">
        <v>301230</v>
      </c>
      <c r="AE203" s="2" t="s">
        <v>151</v>
      </c>
      <c r="AF203" s="5">
        <v>40967</v>
      </c>
      <c r="AG203" s="6">
        <v>13458954</v>
      </c>
      <c r="AH203" s="7">
        <v>260.85633469999999</v>
      </c>
      <c r="AI203" s="6">
        <v>313028</v>
      </c>
      <c r="AJ203" s="8" t="s">
        <v>151</v>
      </c>
      <c r="AK203" s="6">
        <v>42572</v>
      </c>
    </row>
    <row r="204" spans="1:87" x14ac:dyDescent="0.3">
      <c r="A204">
        <v>525</v>
      </c>
      <c r="B204">
        <v>220143</v>
      </c>
      <c r="C204">
        <v>101929339</v>
      </c>
      <c r="D204">
        <v>10010254</v>
      </c>
      <c r="E204">
        <v>1383155</v>
      </c>
      <c r="F204">
        <v>0</v>
      </c>
      <c r="G204" t="s">
        <v>145</v>
      </c>
      <c r="H204">
        <v>3</v>
      </c>
      <c r="I204" t="s">
        <v>147</v>
      </c>
      <c r="K204" t="s">
        <v>409</v>
      </c>
      <c r="L204">
        <v>733</v>
      </c>
      <c r="M204" t="s">
        <v>148</v>
      </c>
      <c r="N204" t="s">
        <v>149</v>
      </c>
      <c r="O204" t="b">
        <v>1</v>
      </c>
      <c r="P204" t="b">
        <v>1</v>
      </c>
      <c r="Q204" s="1">
        <v>44401</v>
      </c>
      <c r="R204">
        <v>2587533</v>
      </c>
      <c r="S204">
        <v>1219144</v>
      </c>
      <c r="T204">
        <v>7.2743346124867001</v>
      </c>
      <c r="U204">
        <v>47.123164619951403</v>
      </c>
      <c r="V204">
        <v>631004</v>
      </c>
      <c r="W204" s="10" cm="1">
        <f t="array" ref="W204">INDEX($AB204:$EV204,0,MATCH($AA204,$AB204:$EV204,0)-4)</f>
        <v>13458954</v>
      </c>
      <c r="X204" s="9" cm="1">
        <f t="array" ref="X204">INDEX($AB204:$EV204,0,MATCH($AA204,$AB204:$EV204,0)-3)</f>
        <v>260.85633469999999</v>
      </c>
      <c r="Y204" s="10" cm="1">
        <f t="array" ref="Y204">INDEX($AB204:$EV204,0,MATCH($AA204,$AB204:$EV204,0)-2)</f>
        <v>313028</v>
      </c>
      <c r="Z204" s="3" t="str" cm="1">
        <f t="array" ref="Z204">LEFT(INDEX($AB204:$EV204,0,MATCH($AA204,$AB204:$EV204,0)-1),(FIND("#",INDEX($AB204:$EV204,0,MATCH($AA204,$AB204:$EV204,0)-1),1)-1))</f>
        <v>Gut</v>
      </c>
      <c r="AA204" s="10">
        <f>MAX(AF204,AK204,AP204,AU204,AZ204,BE204,BJ204,BO204,BT204,BY204,CD204,CI204,CN204,CS204,CX204,DC204,DH204,DM204,DR204,DW204,EB204,EG204,EL204,EQ204,EV204)</f>
        <v>42572</v>
      </c>
      <c r="AB204" s="5">
        <v>13458955</v>
      </c>
      <c r="AC204" s="4">
        <v>257.90210259999998</v>
      </c>
      <c r="AD204" s="5">
        <v>301230</v>
      </c>
      <c r="AE204" s="2" t="s">
        <v>151</v>
      </c>
      <c r="AF204" s="5">
        <v>40967</v>
      </c>
      <c r="AG204" s="6">
        <v>13458954</v>
      </c>
      <c r="AH204" s="7">
        <v>260.85633469999999</v>
      </c>
      <c r="AI204" s="6">
        <v>313028</v>
      </c>
      <c r="AJ204" s="8" t="s">
        <v>151</v>
      </c>
      <c r="AK204" s="6">
        <v>42572</v>
      </c>
    </row>
    <row r="205" spans="1:87" x14ac:dyDescent="0.3">
      <c r="A205">
        <v>328</v>
      </c>
      <c r="B205">
        <v>139884</v>
      </c>
      <c r="C205">
        <v>101959728</v>
      </c>
      <c r="D205">
        <v>10010252</v>
      </c>
      <c r="E205">
        <v>1383572</v>
      </c>
      <c r="F205">
        <v>0</v>
      </c>
      <c r="G205" t="s">
        <v>412</v>
      </c>
      <c r="H205">
        <v>6</v>
      </c>
      <c r="I205" t="s">
        <v>147</v>
      </c>
      <c r="K205" t="s">
        <v>409</v>
      </c>
      <c r="L205">
        <v>733</v>
      </c>
      <c r="M205" t="s">
        <v>148</v>
      </c>
      <c r="N205" t="s">
        <v>149</v>
      </c>
      <c r="O205" t="b">
        <v>1</v>
      </c>
      <c r="P205" t="b">
        <v>1</v>
      </c>
      <c r="Q205" s="1">
        <v>44401</v>
      </c>
      <c r="R205">
        <v>2587696</v>
      </c>
      <c r="S205">
        <v>1219342</v>
      </c>
      <c r="T205">
        <v>7.27647725219874</v>
      </c>
      <c r="U205">
        <v>47.124948668187798</v>
      </c>
      <c r="V205">
        <v>2800510</v>
      </c>
      <c r="W205" s="10" cm="1">
        <f t="array" ref="W205">INDEX($AB205:$EV205,0,MATCH($AA205,$AB205:$EV205,0)-4)</f>
        <v>13462229</v>
      </c>
      <c r="X205" s="9" cm="1">
        <f t="array" ref="X205">INDEX($AB205:$EV205,0,MATCH($AA205,$AB205:$EV205,0)-3)</f>
        <v>248.85588150000001</v>
      </c>
      <c r="Y205" s="10" cm="1">
        <f t="array" ref="Y205">INDEX($AB205:$EV205,0,MATCH($AA205,$AB205:$EV205,0)-2)</f>
        <v>312563</v>
      </c>
      <c r="Z205" s="3" t="str" cm="1">
        <f t="array" ref="Z205">LEFT(INDEX($AB205:$EV205,0,MATCH($AA205,$AB205:$EV205,0)-1),(FIND("#",INDEX($AB205:$EV205,0,MATCH($AA205,$AB205:$EV205,0)-1),1)-1))</f>
        <v>Sehr gut</v>
      </c>
      <c r="AA205" s="10">
        <f>MAX(AF205,AK205,AP205,AU205,AZ205,BE205,BJ205,BO205,BT205,BY205,CD205,CI205,CN205,CS205,CX205,DC205,DH205,DM205,DR205,DW205,EB205,EG205,EL205,EQ205,EV205)</f>
        <v>42509</v>
      </c>
      <c r="AB205" s="5">
        <v>13462229</v>
      </c>
      <c r="AC205" s="4">
        <v>248.85588150000001</v>
      </c>
      <c r="AD205" s="5">
        <v>312563</v>
      </c>
      <c r="AE205" s="2" t="s">
        <v>150</v>
      </c>
      <c r="AF205" s="5">
        <v>42509</v>
      </c>
    </row>
    <row r="206" spans="1:87" x14ac:dyDescent="0.3">
      <c r="A206">
        <v>991</v>
      </c>
      <c r="B206">
        <v>2502129</v>
      </c>
      <c r="C206">
        <v>102883856</v>
      </c>
      <c r="D206">
        <v>10086640</v>
      </c>
      <c r="E206">
        <v>504032286</v>
      </c>
      <c r="F206">
        <v>0</v>
      </c>
      <c r="G206" t="s">
        <v>169</v>
      </c>
      <c r="H206" t="s">
        <v>346</v>
      </c>
      <c r="I206" t="s">
        <v>174</v>
      </c>
      <c r="K206" t="s">
        <v>409</v>
      </c>
      <c r="L206">
        <v>733</v>
      </c>
      <c r="M206" t="s">
        <v>148</v>
      </c>
      <c r="N206" t="s">
        <v>149</v>
      </c>
      <c r="O206" t="b">
        <v>1</v>
      </c>
      <c r="P206" t="b">
        <v>1</v>
      </c>
      <c r="Q206" s="1">
        <v>44401</v>
      </c>
      <c r="R206">
        <v>2588630</v>
      </c>
      <c r="S206">
        <v>1219328</v>
      </c>
      <c r="T206">
        <v>7.2887865835233701</v>
      </c>
      <c r="U206">
        <v>47.124839558786903</v>
      </c>
      <c r="V206">
        <v>3377459</v>
      </c>
      <c r="W206" s="10" cm="1">
        <f t="array" ref="W206">INDEX($AB206:$EV206,0,MATCH($AA206,$AB206:$EV206,0)-4)</f>
        <v>13462965</v>
      </c>
      <c r="X206" s="9" cm="1">
        <f t="array" ref="X206">INDEX($AB206:$EV206,0,MATCH($AA206,$AB206:$EV206,0)-3)</f>
        <v>254.768349</v>
      </c>
      <c r="Y206" s="10" cm="1">
        <f t="array" ref="Y206">INDEX($AB206:$EV206,0,MATCH($AA206,$AB206:$EV206,0)-2)</f>
        <v>312346</v>
      </c>
      <c r="Z206" s="3" t="str" cm="1">
        <f t="array" ref="Z206">LEFT(INDEX($AB206:$EV206,0,MATCH($AA206,$AB206:$EV206,0)-1),(FIND("#",INDEX($AB206:$EV206,0,MATCH($AA206,$AB206:$EV206,0)-1),1)-1))</f>
        <v>Sehr gut</v>
      </c>
      <c r="AA206" s="10">
        <f>MAX(AF206,AK206,AP206,AU206,AZ206,BE206,BJ206,BO206,BT206,BY206,CD206,CI206,CN206,CS206,CX206,DC206,DH206,DM206,DR206,DW206,EB206,EG206,EL206,EQ206,EV206)</f>
        <v>42479</v>
      </c>
      <c r="AB206" s="5">
        <v>13462965</v>
      </c>
      <c r="AC206" s="4">
        <v>254.768349</v>
      </c>
      <c r="AD206" s="5">
        <v>312346</v>
      </c>
      <c r="AE206" s="2" t="s">
        <v>150</v>
      </c>
      <c r="AF206" s="5">
        <v>42479</v>
      </c>
    </row>
    <row r="207" spans="1:87" x14ac:dyDescent="0.3">
      <c r="A207">
        <v>1082</v>
      </c>
      <c r="B207">
        <v>2503796</v>
      </c>
      <c r="C207">
        <v>102883852</v>
      </c>
      <c r="D207">
        <v>10086640</v>
      </c>
      <c r="E207">
        <v>504032287</v>
      </c>
      <c r="F207">
        <v>0</v>
      </c>
      <c r="G207" t="s">
        <v>169</v>
      </c>
      <c r="H207" t="s">
        <v>356</v>
      </c>
      <c r="I207" t="s">
        <v>174</v>
      </c>
      <c r="K207" t="s">
        <v>409</v>
      </c>
      <c r="L207">
        <v>733</v>
      </c>
      <c r="M207" t="s">
        <v>148</v>
      </c>
      <c r="N207" t="s">
        <v>149</v>
      </c>
      <c r="O207" t="b">
        <v>1</v>
      </c>
      <c r="P207" t="b">
        <v>1</v>
      </c>
      <c r="Q207" s="1">
        <v>44401</v>
      </c>
      <c r="R207">
        <v>2588618</v>
      </c>
      <c r="S207">
        <v>1219322</v>
      </c>
      <c r="T207">
        <v>7.2886285907866304</v>
      </c>
      <c r="U207">
        <v>47.124785382030403</v>
      </c>
      <c r="V207">
        <v>3377459</v>
      </c>
      <c r="W207" s="10" cm="1">
        <f t="array" ref="W207">INDEX($AB207:$EV207,0,MATCH($AA207,$AB207:$EV207,0)-4)</f>
        <v>13462965</v>
      </c>
      <c r="X207" s="9" cm="1">
        <f t="array" ref="X207">INDEX($AB207:$EV207,0,MATCH($AA207,$AB207:$EV207,0)-3)</f>
        <v>254.768349</v>
      </c>
      <c r="Y207" s="10" cm="1">
        <f t="array" ref="Y207">INDEX($AB207:$EV207,0,MATCH($AA207,$AB207:$EV207,0)-2)</f>
        <v>312346</v>
      </c>
      <c r="Z207" s="3" t="str" cm="1">
        <f t="array" ref="Z207">LEFT(INDEX($AB207:$EV207,0,MATCH($AA207,$AB207:$EV207,0)-1),(FIND("#",INDEX($AB207:$EV207,0,MATCH($AA207,$AB207:$EV207,0)-1),1)-1))</f>
        <v>Sehr gut</v>
      </c>
      <c r="AA207" s="10">
        <f>MAX(AF207,AK207,AP207,AU207,AZ207,BE207,BJ207,BO207,BT207,BY207,CD207,CI207,CN207,CS207,CX207,DC207,DH207,DM207,DR207,DW207,EB207,EG207,EL207,EQ207,EV207)</f>
        <v>42479</v>
      </c>
      <c r="AB207" s="5">
        <v>13462965</v>
      </c>
      <c r="AC207" s="4">
        <v>254.768349</v>
      </c>
      <c r="AD207" s="5">
        <v>312346</v>
      </c>
      <c r="AE207" s="2" t="s">
        <v>150</v>
      </c>
      <c r="AF207" s="5">
        <v>42479</v>
      </c>
    </row>
    <row r="208" spans="1:87" x14ac:dyDescent="0.3">
      <c r="A208">
        <v>813</v>
      </c>
      <c r="B208">
        <v>332163</v>
      </c>
      <c r="C208">
        <v>101954170</v>
      </c>
      <c r="D208">
        <v>10010246</v>
      </c>
      <c r="E208">
        <v>1383489</v>
      </c>
      <c r="F208">
        <v>0</v>
      </c>
      <c r="G208" t="s">
        <v>156</v>
      </c>
      <c r="H208">
        <v>24</v>
      </c>
      <c r="I208" t="s">
        <v>167</v>
      </c>
      <c r="K208" t="s">
        <v>409</v>
      </c>
      <c r="L208">
        <v>733</v>
      </c>
      <c r="M208" t="s">
        <v>148</v>
      </c>
      <c r="N208" t="s">
        <v>149</v>
      </c>
      <c r="O208" t="b">
        <v>1</v>
      </c>
      <c r="P208" t="b">
        <v>1</v>
      </c>
      <c r="Q208" s="1">
        <v>44401</v>
      </c>
      <c r="R208">
        <v>2587514</v>
      </c>
      <c r="S208">
        <v>1219390</v>
      </c>
      <c r="T208">
        <v>7.2740773805656502</v>
      </c>
      <c r="U208">
        <v>47.125376989520497</v>
      </c>
      <c r="V208">
        <v>1224499</v>
      </c>
      <c r="W208" s="10" cm="1">
        <f t="array" ref="W208">INDEX($AB208:$EV208,0,MATCH($AA208,$AB208:$EV208,0)-4)</f>
        <v>13462130</v>
      </c>
      <c r="X208" s="9" cm="1">
        <f t="array" ref="X208">INDEX($AB208:$EV208,0,MATCH($AA208,$AB208:$EV208,0)-3)</f>
        <v>220.24868570000001</v>
      </c>
      <c r="Y208" s="10" cm="1">
        <f t="array" ref="Y208">INDEX($AB208:$EV208,0,MATCH($AA208,$AB208:$EV208,0)-2)</f>
        <v>312313</v>
      </c>
      <c r="Z208" s="3" t="str" cm="1">
        <f t="array" ref="Z208">LEFT(INDEX($AB208:$EV208,0,MATCH($AA208,$AB208:$EV208,0)-1),(FIND("#",INDEX($AB208:$EV208,0,MATCH($AA208,$AB208:$EV208,0)-1),1)-1))</f>
        <v>Top</v>
      </c>
      <c r="AA208" s="10">
        <f>MAX(AF208,AK208,AP208,AU208,AZ208,BE208,BJ208,BO208,BT208,BY208,CD208,CI208,CN208,CS208,CX208,DC208,DH208,DM208,DR208,DW208,EB208,EG208,EL208,EQ208,EV208)</f>
        <v>42475</v>
      </c>
      <c r="AB208" s="5">
        <v>13462132</v>
      </c>
      <c r="AC208" s="4">
        <v>175.72277299999999</v>
      </c>
      <c r="AD208" s="5">
        <v>124587</v>
      </c>
      <c r="AE208" s="2" t="s">
        <v>155</v>
      </c>
      <c r="AF208" s="5">
        <v>16944</v>
      </c>
      <c r="AG208" s="6">
        <v>13462129</v>
      </c>
      <c r="AH208" s="7">
        <v>89.761687249999994</v>
      </c>
      <c r="AI208" s="6">
        <v>101520</v>
      </c>
      <c r="AJ208" s="8" t="s">
        <v>151</v>
      </c>
      <c r="AK208" s="6">
        <v>13807</v>
      </c>
      <c r="AL208" s="5">
        <v>13462130</v>
      </c>
      <c r="AM208" s="4">
        <v>220.24868570000001</v>
      </c>
      <c r="AN208" s="5">
        <v>312313</v>
      </c>
      <c r="AO208" s="2" t="s">
        <v>168</v>
      </c>
      <c r="AP208" s="5">
        <v>42475</v>
      </c>
      <c r="AQ208" s="6">
        <v>13462131</v>
      </c>
      <c r="AR208" s="7">
        <v>15.07420479</v>
      </c>
      <c r="AS208" s="6">
        <v>10989</v>
      </c>
      <c r="AT208" s="8" t="s">
        <v>155</v>
      </c>
      <c r="AU208" s="6">
        <v>1495</v>
      </c>
    </row>
    <row r="209" spans="1:62" x14ac:dyDescent="0.3">
      <c r="A209">
        <v>923</v>
      </c>
      <c r="B209">
        <v>2500092</v>
      </c>
      <c r="C209">
        <v>102883592</v>
      </c>
      <c r="D209">
        <v>10010261</v>
      </c>
      <c r="E209">
        <v>504032260</v>
      </c>
      <c r="F209">
        <v>0</v>
      </c>
      <c r="G209" t="s">
        <v>204</v>
      </c>
      <c r="H209" t="s">
        <v>161</v>
      </c>
      <c r="I209" t="s">
        <v>174</v>
      </c>
      <c r="K209" t="s">
        <v>409</v>
      </c>
      <c r="L209">
        <v>733</v>
      </c>
      <c r="M209" t="s">
        <v>148</v>
      </c>
      <c r="N209" t="s">
        <v>149</v>
      </c>
      <c r="O209" t="b">
        <v>1</v>
      </c>
      <c r="P209" t="b">
        <v>1</v>
      </c>
      <c r="Q209" s="1">
        <v>44401</v>
      </c>
      <c r="R209">
        <v>2587818</v>
      </c>
      <c r="S209">
        <v>1219129</v>
      </c>
      <c r="T209">
        <v>7.2780908444643098</v>
      </c>
      <c r="U209">
        <v>47.1230350391656</v>
      </c>
      <c r="V209">
        <v>3696799</v>
      </c>
      <c r="W209" s="10" cm="1">
        <f t="array" ref="W209">INDEX($AB209:$EV209,0,MATCH($AA209,$AB209:$EV209,0)-4)</f>
        <v>13459165</v>
      </c>
      <c r="X209" s="9" cm="1">
        <f t="array" ref="X209">INDEX($AB209:$EV209,0,MATCH($AA209,$AB209:$EV209,0)-3)</f>
        <v>310.53588789999998</v>
      </c>
      <c r="Y209" s="10" cm="1">
        <f t="array" ref="Y209">INDEX($AB209:$EV209,0,MATCH($AA209,$AB209:$EV209,0)-2)</f>
        <v>311157</v>
      </c>
      <c r="Z209" s="3" t="str" cm="1">
        <f t="array" ref="Z209">LEFT(INDEX($AB209:$EV209,0,MATCH($AA209,$AB209:$EV209,0)-1),(FIND("#",INDEX($AB209:$EV209,0,MATCH($AA209,$AB209:$EV209,0)-1),1)-1))</f>
        <v>Gut</v>
      </c>
      <c r="AA209" s="10">
        <f>MAX(AF209,AK209,AP209,AU209,AZ209,BE209,BJ209,BO209,BT209,BY209,CD209,CI209,CN209,CS209,CX209,DC209,DH209,DM209,DR209,DW209,EB209,EG209,EL209,EQ209,EV209)</f>
        <v>42317</v>
      </c>
      <c r="AB209" s="5">
        <v>13459165</v>
      </c>
      <c r="AC209" s="4">
        <v>310.53588789999998</v>
      </c>
      <c r="AD209" s="5">
        <v>311157</v>
      </c>
      <c r="AE209" s="2" t="s">
        <v>151</v>
      </c>
      <c r="AF209" s="5">
        <v>42317</v>
      </c>
      <c r="AG209" s="6">
        <v>13459164</v>
      </c>
      <c r="AH209" s="7">
        <v>224.4862799</v>
      </c>
      <c r="AI209" s="6">
        <v>278139</v>
      </c>
      <c r="AJ209" s="8" t="s">
        <v>150</v>
      </c>
      <c r="AK209" s="6">
        <v>37827</v>
      </c>
    </row>
    <row r="210" spans="1:62" x14ac:dyDescent="0.3">
      <c r="A210">
        <v>698</v>
      </c>
      <c r="B210">
        <v>285096</v>
      </c>
      <c r="C210">
        <v>102062445</v>
      </c>
      <c r="D210">
        <v>10057932</v>
      </c>
      <c r="E210">
        <v>191326410</v>
      </c>
      <c r="F210">
        <v>0</v>
      </c>
      <c r="G210" t="s">
        <v>206</v>
      </c>
      <c r="H210">
        <v>2</v>
      </c>
      <c r="I210" t="s">
        <v>174</v>
      </c>
      <c r="K210" t="s">
        <v>409</v>
      </c>
      <c r="L210">
        <v>733</v>
      </c>
      <c r="M210" t="s">
        <v>148</v>
      </c>
      <c r="N210" t="s">
        <v>149</v>
      </c>
      <c r="O210" t="b">
        <v>1</v>
      </c>
      <c r="P210" t="b">
        <v>1</v>
      </c>
      <c r="Q210" s="1">
        <v>44401</v>
      </c>
      <c r="R210">
        <v>2587473</v>
      </c>
      <c r="S210">
        <v>1219299</v>
      </c>
      <c r="T210">
        <v>7.2735395865719203</v>
      </c>
      <c r="U210">
        <v>47.124557679650302</v>
      </c>
      <c r="V210">
        <v>2641623</v>
      </c>
      <c r="W210" s="10" cm="1">
        <f t="array" ref="W210">INDEX($AB210:$EV210,0,MATCH($AA210,$AB210:$EV210,0)-4)</f>
        <v>13461980</v>
      </c>
      <c r="X210" s="9" cm="1">
        <f t="array" ref="X210">INDEX($AB210:$EV210,0,MATCH($AA210,$AB210:$EV210,0)-3)</f>
        <v>252.5460095</v>
      </c>
      <c r="Y210" s="10" cm="1">
        <f t="array" ref="Y210">INDEX($AB210:$EV210,0,MATCH($AA210,$AB210:$EV210,0)-2)</f>
        <v>309874</v>
      </c>
      <c r="Z210" s="3" t="str" cm="1">
        <f t="array" ref="Z210">LEFT(INDEX($AB210:$EV210,0,MATCH($AA210,$AB210:$EV210,0)-1),(FIND("#",INDEX($AB210:$EV210,0,MATCH($AA210,$AB210:$EV210,0)-1),1)-1))</f>
        <v>Sehr gut</v>
      </c>
      <c r="AA210" s="10">
        <f>MAX(AF210,AK210,AP210,AU210,AZ210,BE210,BJ210,BO210,BT210,BY210,CD210,CI210,CN210,CS210,CX210,DC210,DH210,DM210,DR210,DW210,EB210,EG210,EL210,EQ210,EV210)</f>
        <v>42143</v>
      </c>
      <c r="AB210" s="5">
        <v>13461980</v>
      </c>
      <c r="AC210" s="4">
        <v>252.5460095</v>
      </c>
      <c r="AD210" s="5">
        <v>309874</v>
      </c>
      <c r="AE210" s="2" t="s">
        <v>150</v>
      </c>
      <c r="AF210" s="5">
        <v>42143</v>
      </c>
    </row>
    <row r="211" spans="1:62" x14ac:dyDescent="0.3">
      <c r="A211">
        <v>535</v>
      </c>
      <c r="B211">
        <v>223001</v>
      </c>
      <c r="C211">
        <v>100848509</v>
      </c>
      <c r="D211">
        <v>10112480</v>
      </c>
      <c r="E211">
        <v>1383611</v>
      </c>
      <c r="F211">
        <v>0</v>
      </c>
      <c r="G211" t="s">
        <v>185</v>
      </c>
      <c r="H211">
        <v>12</v>
      </c>
      <c r="I211" t="s">
        <v>167</v>
      </c>
      <c r="K211" t="s">
        <v>409</v>
      </c>
      <c r="L211">
        <v>733</v>
      </c>
      <c r="M211" t="s">
        <v>148</v>
      </c>
      <c r="N211" t="s">
        <v>149</v>
      </c>
      <c r="O211" t="b">
        <v>1</v>
      </c>
      <c r="P211" t="b">
        <v>1</v>
      </c>
      <c r="Q211" s="1">
        <v>44401</v>
      </c>
      <c r="R211">
        <v>2588076</v>
      </c>
      <c r="S211">
        <v>1219210</v>
      </c>
      <c r="T211">
        <v>7.2814886938751702</v>
      </c>
      <c r="U211">
        <v>47.1237683511456</v>
      </c>
      <c r="V211">
        <v>3543330</v>
      </c>
      <c r="W211" s="10" cm="1">
        <f t="array" ref="W211">INDEX($AB211:$EV211,0,MATCH($AA211,$AB211:$EV211,0)-4)</f>
        <v>13459309</v>
      </c>
      <c r="X211" s="9" cm="1">
        <f t="array" ref="X211">INDEX($AB211:$EV211,0,MATCH($AA211,$AB211:$EV211,0)-3)</f>
        <v>206.53081710000001</v>
      </c>
      <c r="Y211" s="10" cm="1">
        <f t="array" ref="Y211">INDEX($AB211:$EV211,0,MATCH($AA211,$AB211:$EV211,0)-2)</f>
        <v>304220</v>
      </c>
      <c r="Z211" s="3" t="str" cm="1">
        <f t="array" ref="Z211">LEFT(INDEX($AB211:$EV211,0,MATCH($AA211,$AB211:$EV211,0)-1),(FIND("#",INDEX($AB211:$EV211,0,MATCH($AA211,$AB211:$EV211,0)-1),1)-1))</f>
        <v>Top</v>
      </c>
      <c r="AA211" s="10">
        <f>MAX(AF211,AK211,AP211,AU211,AZ211,BE211,BJ211,BO211,BT211,BY211,CD211,CI211,CN211,CS211,CX211,DC211,DH211,DM211,DR211,DW211,EB211,EG211,EL211,EQ211,EV211)</f>
        <v>41374</v>
      </c>
      <c r="AB211" s="5">
        <v>13459310</v>
      </c>
      <c r="AC211" s="4">
        <v>254.4236555</v>
      </c>
      <c r="AD211" s="5">
        <v>207355</v>
      </c>
      <c r="AE211" s="2" t="s">
        <v>153</v>
      </c>
      <c r="AF211" s="5">
        <v>28200</v>
      </c>
      <c r="AG211" s="6">
        <v>13459309</v>
      </c>
      <c r="AH211" s="7">
        <v>206.53081710000001</v>
      </c>
      <c r="AI211" s="6">
        <v>304220</v>
      </c>
      <c r="AJ211" s="8" t="s">
        <v>168</v>
      </c>
      <c r="AK211" s="6">
        <v>41374</v>
      </c>
      <c r="AL211" s="5">
        <v>13459311</v>
      </c>
      <c r="AM211" s="4">
        <v>3.2015177480000001</v>
      </c>
      <c r="AN211" s="5">
        <v>3685</v>
      </c>
      <c r="AO211" s="2" t="s">
        <v>151</v>
      </c>
      <c r="AP211" s="5">
        <v>501</v>
      </c>
    </row>
    <row r="212" spans="1:62" x14ac:dyDescent="0.3">
      <c r="A212">
        <v>611</v>
      </c>
      <c r="B212">
        <v>248875</v>
      </c>
      <c r="C212">
        <v>101937792</v>
      </c>
      <c r="D212">
        <v>10010249</v>
      </c>
      <c r="E212">
        <v>1383983</v>
      </c>
      <c r="F212">
        <v>0</v>
      </c>
      <c r="G212" t="s">
        <v>189</v>
      </c>
      <c r="H212" t="s">
        <v>203</v>
      </c>
      <c r="I212" t="s">
        <v>174</v>
      </c>
      <c r="K212" t="s">
        <v>409</v>
      </c>
      <c r="L212">
        <v>733</v>
      </c>
      <c r="M212" t="s">
        <v>148</v>
      </c>
      <c r="N212" t="s">
        <v>149</v>
      </c>
      <c r="O212" t="b">
        <v>1</v>
      </c>
      <c r="P212" t="b">
        <v>1</v>
      </c>
      <c r="Q212" s="1">
        <v>44401</v>
      </c>
      <c r="R212">
        <v>2587615</v>
      </c>
      <c r="S212">
        <v>1218825</v>
      </c>
      <c r="T212">
        <v>7.2754240379368103</v>
      </c>
      <c r="U212">
        <v>47.120296814518497</v>
      </c>
      <c r="V212">
        <v>609509</v>
      </c>
      <c r="W212" s="10" cm="1">
        <f t="array" ref="W212">INDEX($AB212:$EV212,0,MATCH($AA212,$AB212:$EV212,0)-4)</f>
        <v>13455912</v>
      </c>
      <c r="X212" s="9" cm="1">
        <f t="array" ref="X212">INDEX($AB212:$EV212,0,MATCH($AA212,$AB212:$EV212,0)-3)</f>
        <v>298.50687349999998</v>
      </c>
      <c r="Y212" s="10" cm="1">
        <f t="array" ref="Y212">INDEX($AB212:$EV212,0,MATCH($AA212,$AB212:$EV212,0)-2)</f>
        <v>303880</v>
      </c>
      <c r="Z212" s="3" t="str" cm="1">
        <f t="array" ref="Z212">LEFT(INDEX($AB212:$EV212,0,MATCH($AA212,$AB212:$EV212,0)-1),(FIND("#",INDEX($AB212:$EV212,0,MATCH($AA212,$AB212:$EV212,0)-1),1)-1))</f>
        <v>Gut</v>
      </c>
      <c r="AA212" s="10">
        <f>MAX(AF212,AK212,AP212,AU212,AZ212,BE212,BJ212,BO212,BT212,BY212,CD212,CI212,CN212,CS212,CX212,DC212,DH212,DM212,DR212,DW212,EB212,EG212,EL212,EQ212,EV212)</f>
        <v>41328</v>
      </c>
      <c r="AB212" s="5">
        <v>13455912</v>
      </c>
      <c r="AC212" s="4">
        <v>298.50687349999998</v>
      </c>
      <c r="AD212" s="5">
        <v>303880</v>
      </c>
      <c r="AE212" s="2" t="s">
        <v>151</v>
      </c>
      <c r="AF212" s="5">
        <v>41328</v>
      </c>
    </row>
    <row r="213" spans="1:62" x14ac:dyDescent="0.3">
      <c r="A213">
        <v>59</v>
      </c>
      <c r="B213">
        <v>29041</v>
      </c>
      <c r="C213">
        <v>100848524</v>
      </c>
      <c r="D213">
        <v>10112480</v>
      </c>
      <c r="E213">
        <v>1383634</v>
      </c>
      <c r="F213">
        <v>0</v>
      </c>
      <c r="G213" t="s">
        <v>185</v>
      </c>
      <c r="H213">
        <v>5</v>
      </c>
      <c r="I213" t="s">
        <v>174</v>
      </c>
      <c r="K213" t="s">
        <v>409</v>
      </c>
      <c r="L213">
        <v>733</v>
      </c>
      <c r="M213" t="s">
        <v>148</v>
      </c>
      <c r="N213" t="s">
        <v>149</v>
      </c>
      <c r="O213" t="b">
        <v>1</v>
      </c>
      <c r="P213" t="b">
        <v>1</v>
      </c>
      <c r="Q213" s="1">
        <v>44401</v>
      </c>
      <c r="R213">
        <v>2588170</v>
      </c>
      <c r="S213">
        <v>1219185</v>
      </c>
      <c r="T213">
        <v>7.2827281304152596</v>
      </c>
      <c r="U213">
        <v>47.123545178409103</v>
      </c>
      <c r="V213">
        <v>462989</v>
      </c>
      <c r="W213" s="10" cm="1">
        <f t="array" ref="W213">INDEX($AB213:$EV213,0,MATCH($AA213,$AB213:$EV213,0)-4)</f>
        <v>13459374</v>
      </c>
      <c r="X213" s="9" cm="1">
        <f t="array" ref="X213">INDEX($AB213:$EV213,0,MATCH($AA213,$AB213:$EV213,0)-3)</f>
        <v>208.4332057</v>
      </c>
      <c r="Y213" s="10" cm="1">
        <f t="array" ref="Y213">INDEX($AB213:$EV213,0,MATCH($AA213,$AB213:$EV213,0)-2)</f>
        <v>303479</v>
      </c>
      <c r="Z213" s="3" t="str" cm="1">
        <f t="array" ref="Z213">LEFT(INDEX($AB213:$EV213,0,MATCH($AA213,$AB213:$EV213,0)-1),(FIND("#",INDEX($AB213:$EV213,0,MATCH($AA213,$AB213:$EV213,0)-1),1)-1))</f>
        <v>Top</v>
      </c>
      <c r="AA213" s="10">
        <f>MAX(AF213,AK213,AP213,AU213,AZ213,BE213,BJ213,BO213,BT213,BY213,CD213,CI213,CN213,CS213,CX213,DC213,DH213,DM213,DR213,DW213,EB213,EG213,EL213,EQ213,EV213)</f>
        <v>41273</v>
      </c>
      <c r="AB213" s="5">
        <v>13459374</v>
      </c>
      <c r="AC213" s="4">
        <v>208.4332057</v>
      </c>
      <c r="AD213" s="5">
        <v>303479</v>
      </c>
      <c r="AE213" s="2" t="s">
        <v>168</v>
      </c>
      <c r="AF213" s="5">
        <v>41273</v>
      </c>
      <c r="AG213" s="6">
        <v>13459373</v>
      </c>
      <c r="AH213" s="7">
        <v>209.68696589999999</v>
      </c>
      <c r="AI213" s="6">
        <v>153701</v>
      </c>
      <c r="AJ213" s="8" t="s">
        <v>155</v>
      </c>
      <c r="AK213" s="6">
        <v>20903</v>
      </c>
    </row>
    <row r="214" spans="1:62" x14ac:dyDescent="0.3">
      <c r="A214">
        <v>809</v>
      </c>
      <c r="B214">
        <v>330545</v>
      </c>
      <c r="C214">
        <v>100848721</v>
      </c>
      <c r="D214">
        <v>10010254</v>
      </c>
      <c r="E214">
        <v>1383924</v>
      </c>
      <c r="F214">
        <v>0</v>
      </c>
      <c r="G214" t="s">
        <v>145</v>
      </c>
      <c r="H214">
        <v>1</v>
      </c>
      <c r="I214" t="s">
        <v>174</v>
      </c>
      <c r="K214" t="s">
        <v>409</v>
      </c>
      <c r="L214">
        <v>733</v>
      </c>
      <c r="M214" t="s">
        <v>148</v>
      </c>
      <c r="N214" t="s">
        <v>149</v>
      </c>
      <c r="O214" t="b">
        <v>1</v>
      </c>
      <c r="P214" t="b">
        <v>1</v>
      </c>
      <c r="Q214" s="1">
        <v>44401</v>
      </c>
      <c r="R214">
        <v>2587636</v>
      </c>
      <c r="S214">
        <v>1219175</v>
      </c>
      <c r="T214">
        <v>7.2756911266619904</v>
      </c>
      <c r="U214">
        <v>47.123445404718098</v>
      </c>
      <c r="V214">
        <v>2983361</v>
      </c>
      <c r="W214" s="10" cm="1">
        <f t="array" ref="W214">INDEX($AB214:$EV214,0,MATCH($AA214,$AB214:$EV214,0)-4)</f>
        <v>13458978</v>
      </c>
      <c r="X214" s="9" cm="1">
        <f t="array" ref="X214">INDEX($AB214:$EV214,0,MATCH($AA214,$AB214:$EV214,0)-3)</f>
        <v>227.0494162</v>
      </c>
      <c r="Y214" s="10" cm="1">
        <f t="array" ref="Y214">INDEX($AB214:$EV214,0,MATCH($AA214,$AB214:$EV214,0)-2)</f>
        <v>303338</v>
      </c>
      <c r="Z214" s="3" t="str" cm="1">
        <f t="array" ref="Z214">LEFT(INDEX($AB214:$EV214,0,MATCH($AA214,$AB214:$EV214,0)-1),(FIND("#",INDEX($AB214:$EV214,0,MATCH($AA214,$AB214:$EV214,0)-1),1)-1))</f>
        <v>Sehr gut</v>
      </c>
      <c r="AA214" s="10">
        <f>MAX(AF214,AK214,AP214,AU214,AZ214,BE214,BJ214,BO214,BT214,BY214,CD214,CI214,CN214,CS214,CX214,DC214,DH214,DM214,DR214,DW214,EB214,EG214,EL214,EQ214,EV214)</f>
        <v>41254</v>
      </c>
      <c r="AB214" s="5">
        <v>13458981</v>
      </c>
      <c r="AC214" s="4">
        <v>173.2543757</v>
      </c>
      <c r="AD214" s="5">
        <v>231641</v>
      </c>
      <c r="AE214" s="2" t="s">
        <v>150</v>
      </c>
      <c r="AF214" s="5">
        <v>31503</v>
      </c>
      <c r="AG214" s="6">
        <v>13458980</v>
      </c>
      <c r="AH214" s="7">
        <v>180.23787229999999</v>
      </c>
      <c r="AI214" s="6">
        <v>204029</v>
      </c>
      <c r="AJ214" s="8" t="s">
        <v>151</v>
      </c>
      <c r="AK214" s="6">
        <v>27748</v>
      </c>
      <c r="AL214" s="5">
        <v>13458978</v>
      </c>
      <c r="AM214" s="4">
        <v>227.0494162</v>
      </c>
      <c r="AN214" s="5">
        <v>303338</v>
      </c>
      <c r="AO214" s="2" t="s">
        <v>150</v>
      </c>
      <c r="AP214" s="5">
        <v>41254</v>
      </c>
      <c r="AQ214" s="6">
        <v>13458979</v>
      </c>
      <c r="AR214" s="7">
        <v>219.58230499999999</v>
      </c>
      <c r="AS214" s="6">
        <v>247469</v>
      </c>
      <c r="AT214" s="8" t="s">
        <v>151</v>
      </c>
      <c r="AU214" s="6">
        <v>33656</v>
      </c>
      <c r="AV214" s="5">
        <v>13458977</v>
      </c>
      <c r="AW214" s="4">
        <v>138.49528530000001</v>
      </c>
      <c r="AX214" s="5">
        <v>153176</v>
      </c>
      <c r="AY214" s="2" t="s">
        <v>151</v>
      </c>
      <c r="AZ214" s="5">
        <v>20832</v>
      </c>
      <c r="BA214" s="6">
        <v>13458982</v>
      </c>
      <c r="BB214" s="7">
        <v>120.38467009999999</v>
      </c>
      <c r="BC214" s="6">
        <v>149638</v>
      </c>
      <c r="BD214" s="8" t="s">
        <v>150</v>
      </c>
      <c r="BE214" s="6">
        <v>20351</v>
      </c>
      <c r="BF214" s="5">
        <v>13458983</v>
      </c>
      <c r="BG214" s="4">
        <v>97.905351109999998</v>
      </c>
      <c r="BH214" s="5">
        <v>116312</v>
      </c>
      <c r="BI214" s="2" t="s">
        <v>151</v>
      </c>
      <c r="BJ214" s="5">
        <v>15818</v>
      </c>
    </row>
    <row r="215" spans="1:62" x14ac:dyDescent="0.3">
      <c r="A215">
        <v>335</v>
      </c>
      <c r="B215">
        <v>142414</v>
      </c>
      <c r="C215">
        <v>100866449</v>
      </c>
      <c r="D215">
        <v>10010251</v>
      </c>
      <c r="E215">
        <v>1383416</v>
      </c>
      <c r="F215">
        <v>0</v>
      </c>
      <c r="G215" t="s">
        <v>215</v>
      </c>
      <c r="H215">
        <v>1</v>
      </c>
      <c r="I215" t="s">
        <v>147</v>
      </c>
      <c r="K215" t="s">
        <v>409</v>
      </c>
      <c r="L215">
        <v>733</v>
      </c>
      <c r="M215" t="s">
        <v>148</v>
      </c>
      <c r="N215" t="s">
        <v>149</v>
      </c>
      <c r="O215" t="b">
        <v>1</v>
      </c>
      <c r="P215" t="b">
        <v>1</v>
      </c>
      <c r="Q215" s="1">
        <v>44401</v>
      </c>
      <c r="R215">
        <v>2587288</v>
      </c>
      <c r="S215">
        <v>1219258</v>
      </c>
      <c r="T215">
        <v>7.2711026931610796</v>
      </c>
      <c r="U215">
        <v>47.1241853412388</v>
      </c>
      <c r="V215">
        <v>2910864</v>
      </c>
      <c r="W215" s="10" cm="1">
        <f t="array" ref="W215">INDEX($AB215:$EV215,0,MATCH($AA215,$AB215:$EV215,0)-4)</f>
        <v>13461868</v>
      </c>
      <c r="X215" s="9" cm="1">
        <f t="array" ref="X215">INDEX($AB215:$EV215,0,MATCH($AA215,$AB215:$EV215,0)-3)</f>
        <v>210.81015120000001</v>
      </c>
      <c r="Y215" s="10" cm="1">
        <f t="array" ref="Y215">INDEX($AB215:$EV215,0,MATCH($AA215,$AB215:$EV215,0)-2)</f>
        <v>301459</v>
      </c>
      <c r="Z215" s="3" t="str" cm="1">
        <f t="array" ref="Z215">LEFT(INDEX($AB215:$EV215,0,MATCH($AA215,$AB215:$EV215,0)-1),(FIND("#",INDEX($AB215:$EV215,0,MATCH($AA215,$AB215:$EV215,0)-1),1)-1))</f>
        <v>Top</v>
      </c>
      <c r="AA215" s="10">
        <f>MAX(AF215,AK215,AP215,AU215,AZ215,BE215,BJ215,BO215,BT215,BY215,CD215,CI215,CN215,CS215,CX215,DC215,DH215,DM215,DR215,DW215,EB215,EG215,EL215,EQ215,EV215)</f>
        <v>40998</v>
      </c>
      <c r="AB215" s="5">
        <v>13461872</v>
      </c>
      <c r="AC215" s="4">
        <v>63.410803110000003</v>
      </c>
      <c r="AD215" s="5">
        <v>89980</v>
      </c>
      <c r="AE215" s="2" t="s">
        <v>168</v>
      </c>
      <c r="AF215" s="5">
        <v>12237</v>
      </c>
      <c r="AG215" s="6">
        <v>13461867</v>
      </c>
      <c r="AH215" s="7">
        <v>183.2545551</v>
      </c>
      <c r="AI215" s="6">
        <v>181605</v>
      </c>
      <c r="AJ215" s="8" t="s">
        <v>153</v>
      </c>
      <c r="AK215" s="6">
        <v>24698</v>
      </c>
      <c r="AL215" s="5">
        <v>13461870</v>
      </c>
      <c r="AM215" s="4">
        <v>74.66168906</v>
      </c>
      <c r="AN215" s="5">
        <v>106990</v>
      </c>
      <c r="AO215" s="2" t="s">
        <v>168</v>
      </c>
      <c r="AP215" s="5">
        <v>14551</v>
      </c>
      <c r="AQ215" s="6">
        <v>13461868</v>
      </c>
      <c r="AR215" s="7">
        <v>210.81015120000001</v>
      </c>
      <c r="AS215" s="6">
        <v>301459</v>
      </c>
      <c r="AT215" s="8" t="s">
        <v>168</v>
      </c>
      <c r="AU215" s="6">
        <v>40998</v>
      </c>
      <c r="AV215" s="5">
        <v>13461869</v>
      </c>
      <c r="AW215" s="4">
        <v>66.373023649999993</v>
      </c>
      <c r="AX215" s="5">
        <v>65377</v>
      </c>
      <c r="AY215" s="2" t="s">
        <v>153</v>
      </c>
      <c r="AZ215" s="5">
        <v>8891</v>
      </c>
      <c r="BA215" s="6">
        <v>13461871</v>
      </c>
      <c r="BB215" s="7">
        <v>60.859846840000003</v>
      </c>
      <c r="BC215" s="6">
        <v>60982</v>
      </c>
      <c r="BD215" s="8" t="s">
        <v>151</v>
      </c>
      <c r="BE215" s="6">
        <v>8294</v>
      </c>
    </row>
    <row r="216" spans="1:62" x14ac:dyDescent="0.3">
      <c r="A216">
        <v>365</v>
      </c>
      <c r="B216">
        <v>153223</v>
      </c>
      <c r="C216">
        <v>100866450</v>
      </c>
      <c r="D216">
        <v>10010251</v>
      </c>
      <c r="E216">
        <v>1383418</v>
      </c>
      <c r="F216">
        <v>0</v>
      </c>
      <c r="G216" t="s">
        <v>215</v>
      </c>
      <c r="H216">
        <v>5</v>
      </c>
      <c r="I216" t="s">
        <v>147</v>
      </c>
      <c r="K216" t="s">
        <v>409</v>
      </c>
      <c r="L216">
        <v>733</v>
      </c>
      <c r="M216" t="s">
        <v>148</v>
      </c>
      <c r="N216" t="s">
        <v>149</v>
      </c>
      <c r="O216" t="b">
        <v>1</v>
      </c>
      <c r="P216" t="b">
        <v>1</v>
      </c>
      <c r="Q216" s="1">
        <v>44401</v>
      </c>
      <c r="R216">
        <v>2587317</v>
      </c>
      <c r="S216">
        <v>1219261</v>
      </c>
      <c r="T216">
        <v>7.2714847872612998</v>
      </c>
      <c r="U216">
        <v>47.124212885669699</v>
      </c>
      <c r="V216">
        <v>2910864</v>
      </c>
      <c r="W216" s="10" cm="1">
        <f t="array" ref="W216">INDEX($AB216:$EV216,0,MATCH($AA216,$AB216:$EV216,0)-4)</f>
        <v>13461868</v>
      </c>
      <c r="X216" s="9" cm="1">
        <f t="array" ref="X216">INDEX($AB216:$EV216,0,MATCH($AA216,$AB216:$EV216,0)-3)</f>
        <v>210.81015120000001</v>
      </c>
      <c r="Y216" s="10" cm="1">
        <f t="array" ref="Y216">INDEX($AB216:$EV216,0,MATCH($AA216,$AB216:$EV216,0)-2)</f>
        <v>301459</v>
      </c>
      <c r="Z216" s="3" t="str" cm="1">
        <f t="array" ref="Z216">LEFT(INDEX($AB216:$EV216,0,MATCH($AA216,$AB216:$EV216,0)-1),(FIND("#",INDEX($AB216:$EV216,0,MATCH($AA216,$AB216:$EV216,0)-1),1)-1))</f>
        <v>Top</v>
      </c>
      <c r="AA216" s="10">
        <f>MAX(AF216,AK216,AP216,AU216,AZ216,BE216,BJ216,BO216,BT216,BY216,CD216,CI216,CN216,CS216,CX216,DC216,DH216,DM216,DR216,DW216,EB216,EG216,EL216,EQ216,EV216)</f>
        <v>40998</v>
      </c>
      <c r="AB216" s="5">
        <v>13461872</v>
      </c>
      <c r="AC216" s="4">
        <v>63.410803110000003</v>
      </c>
      <c r="AD216" s="5">
        <v>89980</v>
      </c>
      <c r="AE216" s="2" t="s">
        <v>168</v>
      </c>
      <c r="AF216" s="5">
        <v>12237</v>
      </c>
      <c r="AG216" s="6">
        <v>13461867</v>
      </c>
      <c r="AH216" s="7">
        <v>183.2545551</v>
      </c>
      <c r="AI216" s="6">
        <v>181605</v>
      </c>
      <c r="AJ216" s="8" t="s">
        <v>153</v>
      </c>
      <c r="AK216" s="6">
        <v>24698</v>
      </c>
      <c r="AL216" s="5">
        <v>13461870</v>
      </c>
      <c r="AM216" s="4">
        <v>74.66168906</v>
      </c>
      <c r="AN216" s="5">
        <v>106990</v>
      </c>
      <c r="AO216" s="2" t="s">
        <v>168</v>
      </c>
      <c r="AP216" s="5">
        <v>14551</v>
      </c>
      <c r="AQ216" s="6">
        <v>13461868</v>
      </c>
      <c r="AR216" s="7">
        <v>210.81015120000001</v>
      </c>
      <c r="AS216" s="6">
        <v>301459</v>
      </c>
      <c r="AT216" s="8" t="s">
        <v>168</v>
      </c>
      <c r="AU216" s="6">
        <v>40998</v>
      </c>
      <c r="AV216" s="5">
        <v>13461869</v>
      </c>
      <c r="AW216" s="4">
        <v>66.373023649999993</v>
      </c>
      <c r="AX216" s="5">
        <v>65377</v>
      </c>
      <c r="AY216" s="2" t="s">
        <v>153</v>
      </c>
      <c r="AZ216" s="5">
        <v>8891</v>
      </c>
      <c r="BA216" s="6">
        <v>13461871</v>
      </c>
      <c r="BB216" s="7">
        <v>60.859846840000003</v>
      </c>
      <c r="BC216" s="6">
        <v>60982</v>
      </c>
      <c r="BD216" s="8" t="s">
        <v>151</v>
      </c>
      <c r="BE216" s="6">
        <v>8294</v>
      </c>
    </row>
    <row r="217" spans="1:62" x14ac:dyDescent="0.3">
      <c r="A217">
        <v>648</v>
      </c>
      <c r="B217">
        <v>265934</v>
      </c>
      <c r="C217">
        <v>101963479</v>
      </c>
      <c r="D217">
        <v>10010251</v>
      </c>
      <c r="E217">
        <v>1383417</v>
      </c>
      <c r="F217">
        <v>0</v>
      </c>
      <c r="G217" t="s">
        <v>215</v>
      </c>
      <c r="H217">
        <v>3</v>
      </c>
      <c r="I217" t="s">
        <v>147</v>
      </c>
      <c r="K217" t="s">
        <v>409</v>
      </c>
      <c r="L217">
        <v>733</v>
      </c>
      <c r="M217" t="s">
        <v>148</v>
      </c>
      <c r="N217" t="s">
        <v>149</v>
      </c>
      <c r="O217" t="b">
        <v>1</v>
      </c>
      <c r="P217" t="b">
        <v>1</v>
      </c>
      <c r="Q217" s="1">
        <v>44401</v>
      </c>
      <c r="R217">
        <v>2587308</v>
      </c>
      <c r="S217">
        <v>1219259</v>
      </c>
      <c r="T217">
        <v>7.2713662365174896</v>
      </c>
      <c r="U217">
        <v>47.124194722363299</v>
      </c>
      <c r="V217">
        <v>2910864</v>
      </c>
      <c r="W217" s="10" cm="1">
        <f t="array" ref="W217">INDEX($AB217:$EV217,0,MATCH($AA217,$AB217:$EV217,0)-4)</f>
        <v>13461868</v>
      </c>
      <c r="X217" s="9" cm="1">
        <f t="array" ref="X217">INDEX($AB217:$EV217,0,MATCH($AA217,$AB217:$EV217,0)-3)</f>
        <v>210.81015120000001</v>
      </c>
      <c r="Y217" s="10" cm="1">
        <f t="array" ref="Y217">INDEX($AB217:$EV217,0,MATCH($AA217,$AB217:$EV217,0)-2)</f>
        <v>301459</v>
      </c>
      <c r="Z217" s="3" t="str" cm="1">
        <f t="array" ref="Z217">LEFT(INDEX($AB217:$EV217,0,MATCH($AA217,$AB217:$EV217,0)-1),(FIND("#",INDEX($AB217:$EV217,0,MATCH($AA217,$AB217:$EV217,0)-1),1)-1))</f>
        <v>Top</v>
      </c>
      <c r="AA217" s="10">
        <f>MAX(AF217,AK217,AP217,AU217,AZ217,BE217,BJ217,BO217,BT217,BY217,CD217,CI217,CN217,CS217,CX217,DC217,DH217,DM217,DR217,DW217,EB217,EG217,EL217,EQ217,EV217)</f>
        <v>40998</v>
      </c>
      <c r="AB217" s="5">
        <v>13461872</v>
      </c>
      <c r="AC217" s="4">
        <v>63.410803110000003</v>
      </c>
      <c r="AD217" s="5">
        <v>89980</v>
      </c>
      <c r="AE217" s="2" t="s">
        <v>168</v>
      </c>
      <c r="AF217" s="5">
        <v>12237</v>
      </c>
      <c r="AG217" s="6">
        <v>13461867</v>
      </c>
      <c r="AH217" s="7">
        <v>183.2545551</v>
      </c>
      <c r="AI217" s="6">
        <v>181605</v>
      </c>
      <c r="AJ217" s="8" t="s">
        <v>153</v>
      </c>
      <c r="AK217" s="6">
        <v>24698</v>
      </c>
      <c r="AL217" s="5">
        <v>13461870</v>
      </c>
      <c r="AM217" s="4">
        <v>74.66168906</v>
      </c>
      <c r="AN217" s="5">
        <v>106990</v>
      </c>
      <c r="AO217" s="2" t="s">
        <v>168</v>
      </c>
      <c r="AP217" s="5">
        <v>14551</v>
      </c>
      <c r="AQ217" s="6">
        <v>13461868</v>
      </c>
      <c r="AR217" s="7">
        <v>210.81015120000001</v>
      </c>
      <c r="AS217" s="6">
        <v>301459</v>
      </c>
      <c r="AT217" s="8" t="s">
        <v>168</v>
      </c>
      <c r="AU217" s="6">
        <v>40998</v>
      </c>
      <c r="AV217" s="5">
        <v>13461869</v>
      </c>
      <c r="AW217" s="4">
        <v>66.373023649999993</v>
      </c>
      <c r="AX217" s="5">
        <v>65377</v>
      </c>
      <c r="AY217" s="2" t="s">
        <v>153</v>
      </c>
      <c r="AZ217" s="5">
        <v>8891</v>
      </c>
      <c r="BA217" s="6">
        <v>13461871</v>
      </c>
      <c r="BB217" s="7">
        <v>60.859846840000003</v>
      </c>
      <c r="BC217" s="6">
        <v>60982</v>
      </c>
      <c r="BD217" s="8" t="s">
        <v>151</v>
      </c>
      <c r="BE217" s="6">
        <v>8294</v>
      </c>
    </row>
    <row r="218" spans="1:62" x14ac:dyDescent="0.3">
      <c r="A218">
        <v>310</v>
      </c>
      <c r="B218">
        <v>134666</v>
      </c>
      <c r="C218">
        <v>101954166</v>
      </c>
      <c r="D218">
        <v>10010246</v>
      </c>
      <c r="E218">
        <v>1383408</v>
      </c>
      <c r="F218">
        <v>0</v>
      </c>
      <c r="G218" t="s">
        <v>156</v>
      </c>
      <c r="H218">
        <v>61</v>
      </c>
      <c r="I218" t="s">
        <v>147</v>
      </c>
      <c r="K218" t="s">
        <v>409</v>
      </c>
      <c r="L218">
        <v>733</v>
      </c>
      <c r="M218" t="s">
        <v>148</v>
      </c>
      <c r="N218" t="s">
        <v>149</v>
      </c>
      <c r="O218" t="b">
        <v>1</v>
      </c>
      <c r="P218" t="b">
        <v>1</v>
      </c>
      <c r="Q218" s="1">
        <v>44401</v>
      </c>
      <c r="R218">
        <v>2587310</v>
      </c>
      <c r="S218">
        <v>1219302</v>
      </c>
      <c r="T218">
        <v>7.2713913780045196</v>
      </c>
      <c r="U218">
        <v>47.124581538938202</v>
      </c>
      <c r="V218">
        <v>2585808</v>
      </c>
      <c r="W218" s="10" cm="1">
        <f t="array" ref="W218">INDEX($AB218:$EV218,0,MATCH($AA218,$AB218:$EV218,0)-4)</f>
        <v>13461942</v>
      </c>
      <c r="X218" s="9" cm="1">
        <f t="array" ref="X218">INDEX($AB218:$EV218,0,MATCH($AA218,$AB218:$EV218,0)-3)</f>
        <v>210.82213519999999</v>
      </c>
      <c r="Y218" s="10" cm="1">
        <f t="array" ref="Y218">INDEX($AB218:$EV218,0,MATCH($AA218,$AB218:$EV218,0)-2)</f>
        <v>301265</v>
      </c>
      <c r="Z218" s="3" t="str" cm="1">
        <f t="array" ref="Z218">LEFT(INDEX($AB218:$EV218,0,MATCH($AA218,$AB218:$EV218,0)-1),(FIND("#",INDEX($AB218:$EV218,0,MATCH($AA218,$AB218:$EV218,0)-1),1)-1))</f>
        <v>Top</v>
      </c>
      <c r="AA218" s="10">
        <f>MAX(AF218,AK218,AP218,AU218,AZ218,BE218,BJ218,BO218,BT218,BY218,CD218,CI218,CN218,CS218,CX218,DC218,DH218,DM218,DR218,DW218,EB218,EG218,EL218,EQ218,EV218)</f>
        <v>40972</v>
      </c>
      <c r="AB218" s="5">
        <v>13461943</v>
      </c>
      <c r="AC218" s="4">
        <v>66.37485341</v>
      </c>
      <c r="AD218" s="5">
        <v>65313</v>
      </c>
      <c r="AE218" s="2" t="s">
        <v>153</v>
      </c>
      <c r="AF218" s="5">
        <v>8883</v>
      </c>
      <c r="AG218" s="6">
        <v>13461946</v>
      </c>
      <c r="AH218" s="7">
        <v>63.408441289999999</v>
      </c>
      <c r="AI218" s="6">
        <v>89913</v>
      </c>
      <c r="AJ218" s="8" t="s">
        <v>168</v>
      </c>
      <c r="AK218" s="6">
        <v>12228</v>
      </c>
      <c r="AL218" s="5">
        <v>13461945</v>
      </c>
      <c r="AM218" s="4">
        <v>60.855104249999997</v>
      </c>
      <c r="AN218" s="5">
        <v>60977</v>
      </c>
      <c r="AO218" s="2" t="s">
        <v>151</v>
      </c>
      <c r="AP218" s="5">
        <v>8293</v>
      </c>
      <c r="AQ218" s="6">
        <v>13461941</v>
      </c>
      <c r="AR218" s="7">
        <v>183.24097230000001</v>
      </c>
      <c r="AS218" s="6">
        <v>181592</v>
      </c>
      <c r="AT218" s="8" t="s">
        <v>153</v>
      </c>
      <c r="AU218" s="6">
        <v>24697</v>
      </c>
      <c r="AV218" s="5">
        <v>13461944</v>
      </c>
      <c r="AW218" s="4">
        <v>74.654679200000004</v>
      </c>
      <c r="AX218" s="5">
        <v>106756</v>
      </c>
      <c r="AY218" s="2" t="s">
        <v>168</v>
      </c>
      <c r="AZ218" s="5">
        <v>14519</v>
      </c>
      <c r="BA218" s="6">
        <v>13461942</v>
      </c>
      <c r="BB218" s="7">
        <v>210.82213519999999</v>
      </c>
      <c r="BC218" s="6">
        <v>301265</v>
      </c>
      <c r="BD218" s="8" t="s">
        <v>168</v>
      </c>
      <c r="BE218" s="6">
        <v>40972</v>
      </c>
    </row>
    <row r="219" spans="1:62" x14ac:dyDescent="0.3">
      <c r="A219">
        <v>618</v>
      </c>
      <c r="B219">
        <v>251317</v>
      </c>
      <c r="C219">
        <v>100866444</v>
      </c>
      <c r="D219">
        <v>10010246</v>
      </c>
      <c r="E219">
        <v>1383410</v>
      </c>
      <c r="F219">
        <v>0</v>
      </c>
      <c r="G219" t="s">
        <v>156</v>
      </c>
      <c r="H219" t="s">
        <v>279</v>
      </c>
      <c r="I219" t="s">
        <v>147</v>
      </c>
      <c r="K219" t="s">
        <v>409</v>
      </c>
      <c r="L219">
        <v>733</v>
      </c>
      <c r="M219" t="s">
        <v>148</v>
      </c>
      <c r="N219" t="s">
        <v>149</v>
      </c>
      <c r="O219" t="b">
        <v>1</v>
      </c>
      <c r="P219" t="b">
        <v>1</v>
      </c>
      <c r="Q219" s="1">
        <v>44401</v>
      </c>
      <c r="R219">
        <v>2587280</v>
      </c>
      <c r="S219">
        <v>1219299</v>
      </c>
      <c r="T219">
        <v>7.27099610264783</v>
      </c>
      <c r="U219">
        <v>47.124553974858003</v>
      </c>
      <c r="V219">
        <v>2585808</v>
      </c>
      <c r="W219" s="10" cm="1">
        <f t="array" ref="W219">INDEX($AB219:$EV219,0,MATCH($AA219,$AB219:$EV219,0)-4)</f>
        <v>13461942</v>
      </c>
      <c r="X219" s="9" cm="1">
        <f t="array" ref="X219">INDEX($AB219:$EV219,0,MATCH($AA219,$AB219:$EV219,0)-3)</f>
        <v>210.82213519999999</v>
      </c>
      <c r="Y219" s="10" cm="1">
        <f t="array" ref="Y219">INDEX($AB219:$EV219,0,MATCH($AA219,$AB219:$EV219,0)-2)</f>
        <v>301265</v>
      </c>
      <c r="Z219" s="3" t="str" cm="1">
        <f t="array" ref="Z219">LEFT(INDEX($AB219:$EV219,0,MATCH($AA219,$AB219:$EV219,0)-1),(FIND("#",INDEX($AB219:$EV219,0,MATCH($AA219,$AB219:$EV219,0)-1),1)-1))</f>
        <v>Top</v>
      </c>
      <c r="AA219" s="10">
        <f>MAX(AF219,AK219,AP219,AU219,AZ219,BE219,BJ219,BO219,BT219,BY219,CD219,CI219,CN219,CS219,CX219,DC219,DH219,DM219,DR219,DW219,EB219,EG219,EL219,EQ219,EV219)</f>
        <v>40972</v>
      </c>
      <c r="AB219" s="5">
        <v>13461943</v>
      </c>
      <c r="AC219" s="4">
        <v>66.37485341</v>
      </c>
      <c r="AD219" s="5">
        <v>65313</v>
      </c>
      <c r="AE219" s="2" t="s">
        <v>153</v>
      </c>
      <c r="AF219" s="5">
        <v>8883</v>
      </c>
      <c r="AG219" s="6">
        <v>13461946</v>
      </c>
      <c r="AH219" s="7">
        <v>63.408441289999999</v>
      </c>
      <c r="AI219" s="6">
        <v>89913</v>
      </c>
      <c r="AJ219" s="8" t="s">
        <v>168</v>
      </c>
      <c r="AK219" s="6">
        <v>12228</v>
      </c>
      <c r="AL219" s="5">
        <v>13461945</v>
      </c>
      <c r="AM219" s="4">
        <v>60.855104249999997</v>
      </c>
      <c r="AN219" s="5">
        <v>60977</v>
      </c>
      <c r="AO219" s="2" t="s">
        <v>151</v>
      </c>
      <c r="AP219" s="5">
        <v>8293</v>
      </c>
      <c r="AQ219" s="6">
        <v>13461941</v>
      </c>
      <c r="AR219" s="7">
        <v>183.24097230000001</v>
      </c>
      <c r="AS219" s="6">
        <v>181592</v>
      </c>
      <c r="AT219" s="8" t="s">
        <v>153</v>
      </c>
      <c r="AU219" s="6">
        <v>24697</v>
      </c>
      <c r="AV219" s="5">
        <v>13461944</v>
      </c>
      <c r="AW219" s="4">
        <v>74.654679200000004</v>
      </c>
      <c r="AX219" s="5">
        <v>106756</v>
      </c>
      <c r="AY219" s="2" t="s">
        <v>168</v>
      </c>
      <c r="AZ219" s="5">
        <v>14519</v>
      </c>
      <c r="BA219" s="6">
        <v>13461942</v>
      </c>
      <c r="BB219" s="7">
        <v>210.82213519999999</v>
      </c>
      <c r="BC219" s="6">
        <v>301265</v>
      </c>
      <c r="BD219" s="8" t="s">
        <v>168</v>
      </c>
      <c r="BE219" s="6">
        <v>40972</v>
      </c>
    </row>
    <row r="220" spans="1:62" x14ac:dyDescent="0.3">
      <c r="A220">
        <v>659</v>
      </c>
      <c r="B220">
        <v>272548</v>
      </c>
      <c r="C220">
        <v>100866443</v>
      </c>
      <c r="D220">
        <v>10010246</v>
      </c>
      <c r="E220">
        <v>1383409</v>
      </c>
      <c r="F220">
        <v>0</v>
      </c>
      <c r="G220" t="s">
        <v>156</v>
      </c>
      <c r="H220" t="s">
        <v>282</v>
      </c>
      <c r="I220" t="s">
        <v>147</v>
      </c>
      <c r="K220" t="s">
        <v>409</v>
      </c>
      <c r="L220">
        <v>733</v>
      </c>
      <c r="M220" t="s">
        <v>148</v>
      </c>
      <c r="N220" t="s">
        <v>149</v>
      </c>
      <c r="O220" t="b">
        <v>1</v>
      </c>
      <c r="P220" t="b">
        <v>1</v>
      </c>
      <c r="Q220" s="1">
        <v>44401</v>
      </c>
      <c r="R220">
        <v>2587296</v>
      </c>
      <c r="S220">
        <v>1219300</v>
      </c>
      <c r="T220">
        <v>7.2712069331024303</v>
      </c>
      <c r="U220">
        <v>47.124563278968303</v>
      </c>
      <c r="V220">
        <v>2585808</v>
      </c>
      <c r="W220" s="10" cm="1">
        <f t="array" ref="W220">INDEX($AB220:$EV220,0,MATCH($AA220,$AB220:$EV220,0)-4)</f>
        <v>13461942</v>
      </c>
      <c r="X220" s="9" cm="1">
        <f t="array" ref="X220">INDEX($AB220:$EV220,0,MATCH($AA220,$AB220:$EV220,0)-3)</f>
        <v>210.82213519999999</v>
      </c>
      <c r="Y220" s="10" cm="1">
        <f t="array" ref="Y220">INDEX($AB220:$EV220,0,MATCH($AA220,$AB220:$EV220,0)-2)</f>
        <v>301265</v>
      </c>
      <c r="Z220" s="3" t="str" cm="1">
        <f t="array" ref="Z220">LEFT(INDEX($AB220:$EV220,0,MATCH($AA220,$AB220:$EV220,0)-1),(FIND("#",INDEX($AB220:$EV220,0,MATCH($AA220,$AB220:$EV220,0)-1),1)-1))</f>
        <v>Top</v>
      </c>
      <c r="AA220" s="10">
        <f>MAX(AF220,AK220,AP220,AU220,AZ220,BE220,BJ220,BO220,BT220,BY220,CD220,CI220,CN220,CS220,CX220,DC220,DH220,DM220,DR220,DW220,EB220,EG220,EL220,EQ220,EV220)</f>
        <v>40972</v>
      </c>
      <c r="AB220" s="5">
        <v>13461943</v>
      </c>
      <c r="AC220" s="4">
        <v>66.37485341</v>
      </c>
      <c r="AD220" s="5">
        <v>65313</v>
      </c>
      <c r="AE220" s="2" t="s">
        <v>153</v>
      </c>
      <c r="AF220" s="5">
        <v>8883</v>
      </c>
      <c r="AG220" s="6">
        <v>13461946</v>
      </c>
      <c r="AH220" s="7">
        <v>63.408441289999999</v>
      </c>
      <c r="AI220" s="6">
        <v>89913</v>
      </c>
      <c r="AJ220" s="8" t="s">
        <v>168</v>
      </c>
      <c r="AK220" s="6">
        <v>12228</v>
      </c>
      <c r="AL220" s="5">
        <v>13461945</v>
      </c>
      <c r="AM220" s="4">
        <v>60.855104249999997</v>
      </c>
      <c r="AN220" s="5">
        <v>60977</v>
      </c>
      <c r="AO220" s="2" t="s">
        <v>151</v>
      </c>
      <c r="AP220" s="5">
        <v>8293</v>
      </c>
      <c r="AQ220" s="6">
        <v>13461941</v>
      </c>
      <c r="AR220" s="7">
        <v>183.24097230000001</v>
      </c>
      <c r="AS220" s="6">
        <v>181592</v>
      </c>
      <c r="AT220" s="8" t="s">
        <v>153</v>
      </c>
      <c r="AU220" s="6">
        <v>24697</v>
      </c>
      <c r="AV220" s="5">
        <v>13461944</v>
      </c>
      <c r="AW220" s="4">
        <v>74.654679200000004</v>
      </c>
      <c r="AX220" s="5">
        <v>106756</v>
      </c>
      <c r="AY220" s="2" t="s">
        <v>168</v>
      </c>
      <c r="AZ220" s="5">
        <v>14519</v>
      </c>
      <c r="BA220" s="6">
        <v>13461942</v>
      </c>
      <c r="BB220" s="7">
        <v>210.82213519999999</v>
      </c>
      <c r="BC220" s="6">
        <v>301265</v>
      </c>
      <c r="BD220" s="8" t="s">
        <v>168</v>
      </c>
      <c r="BE220" s="6">
        <v>40972</v>
      </c>
    </row>
    <row r="221" spans="1:62" x14ac:dyDescent="0.3">
      <c r="A221">
        <v>92</v>
      </c>
      <c r="B221">
        <v>44487</v>
      </c>
      <c r="C221">
        <v>100867926</v>
      </c>
      <c r="D221">
        <v>10010247</v>
      </c>
      <c r="E221">
        <v>1383550</v>
      </c>
      <c r="F221">
        <v>0</v>
      </c>
      <c r="G221" t="s">
        <v>152</v>
      </c>
      <c r="H221">
        <v>9</v>
      </c>
      <c r="I221" t="s">
        <v>147</v>
      </c>
      <c r="K221" t="s">
        <v>409</v>
      </c>
      <c r="L221">
        <v>733</v>
      </c>
      <c r="M221" t="s">
        <v>148</v>
      </c>
      <c r="N221" t="s">
        <v>149</v>
      </c>
      <c r="O221" t="b">
        <v>1</v>
      </c>
      <c r="P221" t="b">
        <v>1</v>
      </c>
      <c r="Q221" s="1">
        <v>44401</v>
      </c>
      <c r="R221">
        <v>2587766</v>
      </c>
      <c r="S221">
        <v>1219481</v>
      </c>
      <c r="T221">
        <v>7.2773959767016603</v>
      </c>
      <c r="U221">
        <v>47.126200256556203</v>
      </c>
      <c r="V221">
        <v>3790644</v>
      </c>
      <c r="W221" s="10" cm="1">
        <f t="array" ref="W221">INDEX($AB221:$EV221,0,MATCH($AA221,$AB221:$EV221,0)-4)</f>
        <v>13462486</v>
      </c>
      <c r="X221" s="9" cm="1">
        <f t="array" ref="X221">INDEX($AB221:$EV221,0,MATCH($AA221,$AB221:$EV221,0)-3)</f>
        <v>228.36720199999999</v>
      </c>
      <c r="Y221" s="10" cm="1">
        <f t="array" ref="Y221">INDEX($AB221:$EV221,0,MATCH($AA221,$AB221:$EV221,0)-2)</f>
        <v>300760</v>
      </c>
      <c r="Z221" s="3" t="str" cm="1">
        <f t="array" ref="Z221">LEFT(INDEX($AB221:$EV221,0,MATCH($AA221,$AB221:$EV221,0)-1),(FIND("#",INDEX($AB221:$EV221,0,MATCH($AA221,$AB221:$EV221,0)-1),1)-1))</f>
        <v>Sehr gut</v>
      </c>
      <c r="AA221" s="10">
        <f>MAX(AF221,AK221,AP221,AU221,AZ221,BE221,BJ221,BO221,BT221,BY221,CD221,CI221,CN221,CS221,CX221,DC221,DH221,DM221,DR221,DW221,EB221,EG221,EL221,EQ221,EV221)</f>
        <v>40903</v>
      </c>
      <c r="AB221" s="5">
        <v>13462486</v>
      </c>
      <c r="AC221" s="4">
        <v>228.36720199999999</v>
      </c>
      <c r="AD221" s="5">
        <v>300760</v>
      </c>
      <c r="AE221" s="2" t="s">
        <v>150</v>
      </c>
      <c r="AF221" s="5">
        <v>40903</v>
      </c>
      <c r="AG221" s="6">
        <v>13462487</v>
      </c>
      <c r="AH221" s="7">
        <v>218.054205</v>
      </c>
      <c r="AI221" s="6">
        <v>200828</v>
      </c>
      <c r="AJ221" s="8" t="s">
        <v>153</v>
      </c>
      <c r="AK221" s="6">
        <v>27313</v>
      </c>
    </row>
    <row r="222" spans="1:62" x14ac:dyDescent="0.3">
      <c r="A222">
        <v>417</v>
      </c>
      <c r="B222">
        <v>174906</v>
      </c>
      <c r="C222">
        <v>100867925</v>
      </c>
      <c r="D222">
        <v>10010247</v>
      </c>
      <c r="E222">
        <v>1383549</v>
      </c>
      <c r="F222">
        <v>0</v>
      </c>
      <c r="G222" t="s">
        <v>152</v>
      </c>
      <c r="H222">
        <v>7</v>
      </c>
      <c r="I222" t="s">
        <v>147</v>
      </c>
      <c r="K222" t="s">
        <v>409</v>
      </c>
      <c r="L222">
        <v>733</v>
      </c>
      <c r="M222" t="s">
        <v>148</v>
      </c>
      <c r="N222" t="s">
        <v>149</v>
      </c>
      <c r="O222" t="b">
        <v>1</v>
      </c>
      <c r="P222" t="b">
        <v>1</v>
      </c>
      <c r="Q222" s="1">
        <v>44401</v>
      </c>
      <c r="R222">
        <v>2587774</v>
      </c>
      <c r="S222">
        <v>1219466</v>
      </c>
      <c r="T222">
        <v>7.2775018180256703</v>
      </c>
      <c r="U222">
        <v>47.126065482847999</v>
      </c>
      <c r="V222">
        <v>3790644</v>
      </c>
      <c r="W222" s="10" cm="1">
        <f t="array" ref="W222">INDEX($AB222:$EV222,0,MATCH($AA222,$AB222:$EV222,0)-4)</f>
        <v>13462486</v>
      </c>
      <c r="X222" s="9" cm="1">
        <f t="array" ref="X222">INDEX($AB222:$EV222,0,MATCH($AA222,$AB222:$EV222,0)-3)</f>
        <v>228.36720199999999</v>
      </c>
      <c r="Y222" s="10" cm="1">
        <f t="array" ref="Y222">INDEX($AB222:$EV222,0,MATCH($AA222,$AB222:$EV222,0)-2)</f>
        <v>300760</v>
      </c>
      <c r="Z222" s="3" t="str" cm="1">
        <f t="array" ref="Z222">LEFT(INDEX($AB222:$EV222,0,MATCH($AA222,$AB222:$EV222,0)-1),(FIND("#",INDEX($AB222:$EV222,0,MATCH($AA222,$AB222:$EV222,0)-1),1)-1))</f>
        <v>Sehr gut</v>
      </c>
      <c r="AA222" s="10">
        <f>MAX(AF222,AK222,AP222,AU222,AZ222,BE222,BJ222,BO222,BT222,BY222,CD222,CI222,CN222,CS222,CX222,DC222,DH222,DM222,DR222,DW222,EB222,EG222,EL222,EQ222,EV222)</f>
        <v>40903</v>
      </c>
      <c r="AB222" s="5">
        <v>13462486</v>
      </c>
      <c r="AC222" s="4">
        <v>228.36720199999999</v>
      </c>
      <c r="AD222" s="5">
        <v>300760</v>
      </c>
      <c r="AE222" s="2" t="s">
        <v>150</v>
      </c>
      <c r="AF222" s="5">
        <v>40903</v>
      </c>
      <c r="AG222" s="6">
        <v>13462487</v>
      </c>
      <c r="AH222" s="7">
        <v>218.054205</v>
      </c>
      <c r="AI222" s="6">
        <v>200828</v>
      </c>
      <c r="AJ222" s="8" t="s">
        <v>153</v>
      </c>
      <c r="AK222" s="6">
        <v>27313</v>
      </c>
    </row>
    <row r="223" spans="1:62" x14ac:dyDescent="0.3">
      <c r="A223">
        <v>381</v>
      </c>
      <c r="B223">
        <v>160989</v>
      </c>
      <c r="C223">
        <v>101104557</v>
      </c>
      <c r="D223">
        <v>10010247</v>
      </c>
      <c r="E223">
        <v>3069466</v>
      </c>
      <c r="F223">
        <v>0</v>
      </c>
      <c r="G223" t="s">
        <v>152</v>
      </c>
      <c r="H223" t="s">
        <v>252</v>
      </c>
      <c r="I223" t="s">
        <v>167</v>
      </c>
      <c r="K223" t="s">
        <v>409</v>
      </c>
      <c r="L223">
        <v>733</v>
      </c>
      <c r="M223" t="s">
        <v>148</v>
      </c>
      <c r="N223" t="s">
        <v>149</v>
      </c>
      <c r="O223" t="b">
        <v>1</v>
      </c>
      <c r="P223" t="b">
        <v>1</v>
      </c>
      <c r="Q223" s="1">
        <v>44401</v>
      </c>
      <c r="R223">
        <v>2587819</v>
      </c>
      <c r="S223">
        <v>1219560</v>
      </c>
      <c r="T223">
        <v>7.2780923233951498</v>
      </c>
      <c r="U223">
        <v>47.126911832508299</v>
      </c>
      <c r="V223">
        <v>1116477</v>
      </c>
      <c r="W223" s="10" cm="1">
        <f t="array" ref="W223">INDEX($AB223:$EV223,0,MATCH($AA223,$AB223:$EV223,0)-4)</f>
        <v>13466212</v>
      </c>
      <c r="X223" s="9" cm="1">
        <f t="array" ref="X223">INDEX($AB223:$EV223,0,MATCH($AA223,$AB223:$EV223,0)-3)</f>
        <v>222.1724098</v>
      </c>
      <c r="Y223" s="10" cm="1">
        <f t="array" ref="Y223">INDEX($AB223:$EV223,0,MATCH($AA223,$AB223:$EV223,0)-2)</f>
        <v>298378</v>
      </c>
      <c r="Z223" s="3" t="str" cm="1">
        <f t="array" ref="Z223">LEFT(INDEX($AB223:$EV223,0,MATCH($AA223,$AB223:$EV223,0)-1),(FIND("#",INDEX($AB223:$EV223,0,MATCH($AA223,$AB223:$EV223,0)-1),1)-1))</f>
        <v>Sehr gut</v>
      </c>
      <c r="AA223" s="10">
        <f>MAX(AF223,AK223,AP223,AU223,AZ223,BE223,BJ223,BO223,BT223,BY223,CD223,CI223,CN223,CS223,CX223,DC223,DH223,DM223,DR223,DW223,EB223,EG223,EL223,EQ223,EV223)</f>
        <v>40579</v>
      </c>
      <c r="AB223" s="5">
        <v>13466211</v>
      </c>
      <c r="AC223" s="4">
        <v>172.42573049999999</v>
      </c>
      <c r="AD223" s="5">
        <v>165529</v>
      </c>
      <c r="AE223" s="2" t="s">
        <v>153</v>
      </c>
      <c r="AF223" s="5">
        <v>22512</v>
      </c>
      <c r="AG223" s="6">
        <v>13466212</v>
      </c>
      <c r="AH223" s="7">
        <v>222.1724098</v>
      </c>
      <c r="AI223" s="6">
        <v>298378</v>
      </c>
      <c r="AJ223" s="8" t="s">
        <v>150</v>
      </c>
      <c r="AK223" s="6">
        <v>40579</v>
      </c>
    </row>
    <row r="224" spans="1:62" x14ac:dyDescent="0.3">
      <c r="A224">
        <v>96</v>
      </c>
      <c r="B224">
        <v>45428</v>
      </c>
      <c r="C224">
        <v>100863657</v>
      </c>
      <c r="D224">
        <v>10010260</v>
      </c>
      <c r="E224">
        <v>1383170</v>
      </c>
      <c r="F224">
        <v>0</v>
      </c>
      <c r="G224" t="s">
        <v>410</v>
      </c>
      <c r="H224">
        <v>40</v>
      </c>
      <c r="I224" t="s">
        <v>147</v>
      </c>
      <c r="K224" t="s">
        <v>409</v>
      </c>
      <c r="L224">
        <v>733</v>
      </c>
      <c r="M224" t="s">
        <v>148</v>
      </c>
      <c r="N224" t="s">
        <v>149</v>
      </c>
      <c r="O224" t="b">
        <v>1</v>
      </c>
      <c r="P224" t="b">
        <v>1</v>
      </c>
      <c r="Q224" s="1">
        <v>44401</v>
      </c>
      <c r="R224">
        <v>2587673</v>
      </c>
      <c r="S224">
        <v>1218915</v>
      </c>
      <c r="T224">
        <v>7.2761858684959098</v>
      </c>
      <c r="U224">
        <v>47.121107440420403</v>
      </c>
      <c r="V224">
        <v>758779</v>
      </c>
      <c r="W224" s="10" cm="1">
        <f t="array" ref="W224">INDEX($AB224:$EV224,0,MATCH($AA224,$AB224:$EV224,0)-4)</f>
        <v>13455910</v>
      </c>
      <c r="X224" s="9" cm="1">
        <f t="array" ref="X224">INDEX($AB224:$EV224,0,MATCH($AA224,$AB224:$EV224,0)-3)</f>
        <v>235.9568745</v>
      </c>
      <c r="Y224" s="10" cm="1">
        <f t="array" ref="Y224">INDEX($AB224:$EV224,0,MATCH($AA224,$AB224:$EV224,0)-2)</f>
        <v>297306</v>
      </c>
      <c r="Z224" s="3" t="str" cm="1">
        <f t="array" ref="Z224">LEFT(INDEX($AB224:$EV224,0,MATCH($AA224,$AB224:$EV224,0)-1),(FIND("#",INDEX($AB224:$EV224,0,MATCH($AA224,$AB224:$EV224,0)-1),1)-1))</f>
        <v>Sehr gut</v>
      </c>
      <c r="AA224" s="10">
        <f>MAX(AF224,AK224,AP224,AU224,AZ224,BE224,BJ224,BO224,BT224,BY224,CD224,CI224,CN224,CS224,CX224,DC224,DH224,DM224,DR224,DW224,EB224,EG224,EL224,EQ224,EV224)</f>
        <v>40434</v>
      </c>
      <c r="AB224" s="5">
        <v>13455909</v>
      </c>
      <c r="AC224" s="4">
        <v>107.6936535</v>
      </c>
      <c r="AD224" s="5">
        <v>120078</v>
      </c>
      <c r="AE224" s="2" t="s">
        <v>151</v>
      </c>
      <c r="AF224" s="5">
        <v>16331</v>
      </c>
      <c r="AG224" s="6">
        <v>13455910</v>
      </c>
      <c r="AH224" s="7">
        <v>235.9568745</v>
      </c>
      <c r="AI224" s="6">
        <v>297306</v>
      </c>
      <c r="AJ224" s="8" t="s">
        <v>150</v>
      </c>
      <c r="AK224" s="6">
        <v>40434</v>
      </c>
    </row>
    <row r="225" spans="1:62" x14ac:dyDescent="0.3">
      <c r="A225">
        <v>779</v>
      </c>
      <c r="B225">
        <v>316684</v>
      </c>
      <c r="C225">
        <v>100869174</v>
      </c>
      <c r="D225">
        <v>10010246</v>
      </c>
      <c r="E225">
        <v>1383590</v>
      </c>
      <c r="F225">
        <v>0</v>
      </c>
      <c r="G225" t="s">
        <v>156</v>
      </c>
      <c r="H225">
        <v>47</v>
      </c>
      <c r="I225" t="s">
        <v>147</v>
      </c>
      <c r="K225" t="s">
        <v>409</v>
      </c>
      <c r="L225">
        <v>733</v>
      </c>
      <c r="M225" t="s">
        <v>148</v>
      </c>
      <c r="N225" t="s">
        <v>149</v>
      </c>
      <c r="O225" t="b">
        <v>1</v>
      </c>
      <c r="P225" t="b">
        <v>1</v>
      </c>
      <c r="Q225" s="1">
        <v>44401</v>
      </c>
      <c r="R225">
        <v>2587421</v>
      </c>
      <c r="S225">
        <v>1219339</v>
      </c>
      <c r="T225">
        <v>7.2728531744866203</v>
      </c>
      <c r="U225">
        <v>47.124916480465799</v>
      </c>
      <c r="V225">
        <v>2729687</v>
      </c>
      <c r="W225" s="10" cm="1">
        <f t="array" ref="W225">INDEX($AB225:$EV225,0,MATCH($AA225,$AB225:$EV225,0)-4)</f>
        <v>13461950</v>
      </c>
      <c r="X225" s="9" cm="1">
        <f t="array" ref="X225">INDEX($AB225:$EV225,0,MATCH($AA225,$AB225:$EV225,0)-3)</f>
        <v>231.84646499999999</v>
      </c>
      <c r="Y225" s="10" cm="1">
        <f t="array" ref="Y225">INDEX($AB225:$EV225,0,MATCH($AA225,$AB225:$EV225,0)-2)</f>
        <v>290967</v>
      </c>
      <c r="Z225" s="3" t="str" cm="1">
        <f t="array" ref="Z225">LEFT(INDEX($AB225:$EV225,0,MATCH($AA225,$AB225:$EV225,0)-1),(FIND("#",INDEX($AB225:$EV225,0,MATCH($AA225,$AB225:$EV225,0)-1),1)-1))</f>
        <v>Sehr gut</v>
      </c>
      <c r="AA225" s="10">
        <f>MAX(AF225,AK225,AP225,AU225,AZ225,BE225,BJ225,BO225,BT225,BY225,CD225,CI225,CN225,CS225,CX225,DC225,DH225,DM225,DR225,DW225,EB225,EG225,EL225,EQ225,EV225)</f>
        <v>39572</v>
      </c>
      <c r="AB225" s="5">
        <v>13461950</v>
      </c>
      <c r="AC225" s="4">
        <v>231.84646499999999</v>
      </c>
      <c r="AD225" s="5">
        <v>290967</v>
      </c>
      <c r="AE225" s="2" t="s">
        <v>150</v>
      </c>
      <c r="AF225" s="5">
        <v>39572</v>
      </c>
    </row>
    <row r="226" spans="1:62" x14ac:dyDescent="0.3">
      <c r="A226">
        <v>225</v>
      </c>
      <c r="B226">
        <v>94071</v>
      </c>
      <c r="C226">
        <v>102094070</v>
      </c>
      <c r="D226">
        <v>10057932</v>
      </c>
      <c r="E226">
        <v>190084500</v>
      </c>
      <c r="F226">
        <v>0</v>
      </c>
      <c r="G226" t="s">
        <v>206</v>
      </c>
      <c r="H226">
        <v>14</v>
      </c>
      <c r="I226" t="s">
        <v>147</v>
      </c>
      <c r="K226" t="s">
        <v>409</v>
      </c>
      <c r="L226">
        <v>733</v>
      </c>
      <c r="M226" t="s">
        <v>148</v>
      </c>
      <c r="N226" t="s">
        <v>149</v>
      </c>
      <c r="O226" t="b">
        <v>1</v>
      </c>
      <c r="P226" t="b">
        <v>1</v>
      </c>
      <c r="Q226" s="1">
        <v>44401</v>
      </c>
      <c r="R226">
        <v>2587797</v>
      </c>
      <c r="S226">
        <v>1219274</v>
      </c>
      <c r="T226">
        <v>7.2778101572918104</v>
      </c>
      <c r="U226">
        <v>47.124338901509503</v>
      </c>
      <c r="V226">
        <v>1089864</v>
      </c>
      <c r="W226" s="10" cm="1">
        <f t="array" ref="W226">INDEX($AB226:$EV226,0,MATCH($AA226,$AB226:$EV226,0)-4)</f>
        <v>13462357</v>
      </c>
      <c r="X226" s="9" cm="1">
        <f t="array" ref="X226">INDEX($AB226:$EV226,0,MATCH($AA226,$AB226:$EV226,0)-3)</f>
        <v>225.2635751</v>
      </c>
      <c r="Y226" s="10" cm="1">
        <f t="array" ref="Y226">INDEX($AB226:$EV226,0,MATCH($AA226,$AB226:$EV226,0)-2)</f>
        <v>289238</v>
      </c>
      <c r="Z226" s="3" t="str" cm="1">
        <f t="array" ref="Z226">LEFT(INDEX($AB226:$EV226,0,MATCH($AA226,$AB226:$EV226,0)-1),(FIND("#",INDEX($AB226:$EV226,0,MATCH($AA226,$AB226:$EV226,0)-1),1)-1))</f>
        <v>Sehr gut</v>
      </c>
      <c r="AA226" s="10">
        <f>MAX(AF226,AK226,AP226,AU226,AZ226,BE226,BJ226,BO226,BT226,BY226,CD226,CI226,CN226,CS226,CX226,DC226,DH226,DM226,DR226,DW226,EB226,EG226,EL226,EQ226,EV226)</f>
        <v>39336</v>
      </c>
      <c r="AB226" s="5">
        <v>13462356</v>
      </c>
      <c r="AC226" s="4">
        <v>222.44760439999999</v>
      </c>
      <c r="AD226" s="5">
        <v>232458</v>
      </c>
      <c r="AE226" s="2" t="s">
        <v>151</v>
      </c>
      <c r="AF226" s="5">
        <v>31614</v>
      </c>
      <c r="AG226" s="6">
        <v>13462357</v>
      </c>
      <c r="AH226" s="7">
        <v>225.2635751</v>
      </c>
      <c r="AI226" s="6">
        <v>289238</v>
      </c>
      <c r="AJ226" s="8" t="s">
        <v>150</v>
      </c>
      <c r="AK226" s="6">
        <v>39336</v>
      </c>
    </row>
    <row r="227" spans="1:62" x14ac:dyDescent="0.3">
      <c r="A227">
        <v>678</v>
      </c>
      <c r="B227">
        <v>278910</v>
      </c>
      <c r="C227">
        <v>100869132</v>
      </c>
      <c r="D227">
        <v>10057934</v>
      </c>
      <c r="E227">
        <v>1383525</v>
      </c>
      <c r="F227">
        <v>0</v>
      </c>
      <c r="G227" t="s">
        <v>205</v>
      </c>
      <c r="H227" t="s">
        <v>197</v>
      </c>
      <c r="I227" t="s">
        <v>147</v>
      </c>
      <c r="K227" t="s">
        <v>409</v>
      </c>
      <c r="L227">
        <v>733</v>
      </c>
      <c r="M227" t="s">
        <v>148</v>
      </c>
      <c r="N227" t="s">
        <v>149</v>
      </c>
      <c r="O227" t="b">
        <v>1</v>
      </c>
      <c r="P227" t="b">
        <v>1</v>
      </c>
      <c r="Q227" s="1">
        <v>44401</v>
      </c>
      <c r="R227">
        <v>2587648</v>
      </c>
      <c r="S227">
        <v>1219662</v>
      </c>
      <c r="T227">
        <v>7.2758358631884796</v>
      </c>
      <c r="U227">
        <v>47.127826115017697</v>
      </c>
      <c r="V227">
        <v>2624752</v>
      </c>
      <c r="W227" s="10" cm="1">
        <f t="array" ref="W227">INDEX($AB227:$EV227,0,MATCH($AA227,$AB227:$EV227,0)-4)</f>
        <v>13466154</v>
      </c>
      <c r="X227" s="9" cm="1">
        <f t="array" ref="X227">INDEX($AB227:$EV227,0,MATCH($AA227,$AB227:$EV227,0)-3)</f>
        <v>240.23301549999999</v>
      </c>
      <c r="Y227" s="10" cm="1">
        <f t="array" ref="Y227">INDEX($AB227:$EV227,0,MATCH($AA227,$AB227:$EV227,0)-2)</f>
        <v>287319</v>
      </c>
      <c r="Z227" s="3" t="str" cm="1">
        <f t="array" ref="Z227">LEFT(INDEX($AB227:$EV227,0,MATCH($AA227,$AB227:$EV227,0)-1),(FIND("#",INDEX($AB227:$EV227,0,MATCH($AA227,$AB227:$EV227,0)-1),1)-1))</f>
        <v>Gut</v>
      </c>
      <c r="AA227" s="10">
        <f>MAX(AF227,AK227,AP227,AU227,AZ227,BE227,BJ227,BO227,BT227,BY227,CD227,CI227,CN227,CS227,CX227,DC227,DH227,DM227,DR227,DW227,EB227,EG227,EL227,EQ227,EV227)</f>
        <v>39075</v>
      </c>
      <c r="AB227" s="5">
        <v>13466154</v>
      </c>
      <c r="AC227" s="4">
        <v>240.23301549999999</v>
      </c>
      <c r="AD227" s="5">
        <v>287319</v>
      </c>
      <c r="AE227" s="2" t="s">
        <v>151</v>
      </c>
      <c r="AF227" s="5">
        <v>39075</v>
      </c>
    </row>
    <row r="228" spans="1:62" x14ac:dyDescent="0.3">
      <c r="A228">
        <v>449</v>
      </c>
      <c r="B228">
        <v>187032</v>
      </c>
      <c r="C228">
        <v>102089974</v>
      </c>
      <c r="D228">
        <v>10010246</v>
      </c>
      <c r="E228">
        <v>1383423</v>
      </c>
      <c r="F228">
        <v>1</v>
      </c>
      <c r="G228" t="s">
        <v>156</v>
      </c>
      <c r="H228" t="s">
        <v>262</v>
      </c>
      <c r="I228" t="s">
        <v>165</v>
      </c>
      <c r="K228" t="s">
        <v>409</v>
      </c>
      <c r="L228">
        <v>733</v>
      </c>
      <c r="M228" t="s">
        <v>148</v>
      </c>
      <c r="N228" t="s">
        <v>149</v>
      </c>
      <c r="O228" t="b">
        <v>1</v>
      </c>
      <c r="P228" t="b">
        <v>1</v>
      </c>
      <c r="Q228" s="1">
        <v>44401</v>
      </c>
      <c r="R228">
        <v>2587441</v>
      </c>
      <c r="S228">
        <v>1219366</v>
      </c>
      <c r="T228">
        <v>7.2731159942150096</v>
      </c>
      <c r="U228">
        <v>47.125159723303902</v>
      </c>
      <c r="V228">
        <v>712747</v>
      </c>
      <c r="W228" s="10" cm="1">
        <f t="array" ref="W228">INDEX($AB228:$EV228,0,MATCH($AA228,$AB228:$EV228,0)-4)</f>
        <v>13461896</v>
      </c>
      <c r="X228" s="9" cm="1">
        <f t="array" ref="X228">INDEX($AB228:$EV228,0,MATCH($AA228,$AB228:$EV228,0)-3)</f>
        <v>196.590067</v>
      </c>
      <c r="Y228" s="10" cm="1">
        <f t="array" ref="Y228">INDEX($AB228:$EV228,0,MATCH($AA228,$AB228:$EV228,0)-2)</f>
        <v>287021</v>
      </c>
      <c r="Z228" s="3" t="str" cm="1">
        <f t="array" ref="Z228">LEFT(INDEX($AB228:$EV228,0,MATCH($AA228,$AB228:$EV228,0)-1),(FIND("#",INDEX($AB228:$EV228,0,MATCH($AA228,$AB228:$EV228,0)-1),1)-1))</f>
        <v>Top</v>
      </c>
      <c r="AA228" s="10">
        <f>MAX(AF228,AK228,AP228,AU228,AZ228,BE228,BJ228,BO228,BT228,BY228,CD228,CI228,CN228,CS228,CX228,DC228,DH228,DM228,DR228,DW228,EB228,EG228,EL228,EQ228,EV228)</f>
        <v>39035</v>
      </c>
      <c r="AB228" s="5">
        <v>13461897</v>
      </c>
      <c r="AC228" s="4">
        <v>206.0514575</v>
      </c>
      <c r="AD228" s="5">
        <v>158041</v>
      </c>
      <c r="AE228" s="2" t="s">
        <v>155</v>
      </c>
      <c r="AF228" s="5">
        <v>21494</v>
      </c>
      <c r="AG228" s="6">
        <v>13461896</v>
      </c>
      <c r="AH228" s="7">
        <v>196.590067</v>
      </c>
      <c r="AI228" s="6">
        <v>287021</v>
      </c>
      <c r="AJ228" s="8" t="s">
        <v>168</v>
      </c>
      <c r="AK228" s="6">
        <v>39035</v>
      </c>
    </row>
    <row r="229" spans="1:62" x14ac:dyDescent="0.3">
      <c r="A229">
        <v>471</v>
      </c>
      <c r="B229">
        <v>195340</v>
      </c>
      <c r="C229">
        <v>102217553</v>
      </c>
      <c r="D229">
        <v>10010246</v>
      </c>
      <c r="E229">
        <v>191553791</v>
      </c>
      <c r="F229">
        <v>0</v>
      </c>
      <c r="G229" t="s">
        <v>156</v>
      </c>
      <c r="H229">
        <v>28</v>
      </c>
      <c r="I229" t="s">
        <v>147</v>
      </c>
      <c r="K229" t="s">
        <v>409</v>
      </c>
      <c r="L229">
        <v>733</v>
      </c>
      <c r="M229" t="s">
        <v>148</v>
      </c>
      <c r="N229" t="s">
        <v>149</v>
      </c>
      <c r="O229" t="b">
        <v>1</v>
      </c>
      <c r="P229" t="b">
        <v>1</v>
      </c>
      <c r="Q229" s="1">
        <v>44401</v>
      </c>
      <c r="R229">
        <v>2587428</v>
      </c>
      <c r="S229">
        <v>1219362</v>
      </c>
      <c r="T229">
        <v>7.27294478157122</v>
      </c>
      <c r="U229">
        <v>47.125123495553197</v>
      </c>
      <c r="V229">
        <v>712747</v>
      </c>
      <c r="W229" s="10" cm="1">
        <f t="array" ref="W229">INDEX($AB229:$EV229,0,MATCH($AA229,$AB229:$EV229,0)-4)</f>
        <v>13461896</v>
      </c>
      <c r="X229" s="9" cm="1">
        <f t="array" ref="X229">INDEX($AB229:$EV229,0,MATCH($AA229,$AB229:$EV229,0)-3)</f>
        <v>196.590067</v>
      </c>
      <c r="Y229" s="10" cm="1">
        <f t="array" ref="Y229">INDEX($AB229:$EV229,0,MATCH($AA229,$AB229:$EV229,0)-2)</f>
        <v>287021</v>
      </c>
      <c r="Z229" s="3" t="str" cm="1">
        <f t="array" ref="Z229">LEFT(INDEX($AB229:$EV229,0,MATCH($AA229,$AB229:$EV229,0)-1),(FIND("#",INDEX($AB229:$EV229,0,MATCH($AA229,$AB229:$EV229,0)-1),1)-1))</f>
        <v>Top</v>
      </c>
      <c r="AA229" s="10">
        <f>MAX(AF229,AK229,AP229,AU229,AZ229,BE229,BJ229,BO229,BT229,BY229,CD229,CI229,CN229,CS229,CX229,DC229,DH229,DM229,DR229,DW229,EB229,EG229,EL229,EQ229,EV229)</f>
        <v>39035</v>
      </c>
      <c r="AB229" s="5">
        <v>13461897</v>
      </c>
      <c r="AC229" s="4">
        <v>206.0514575</v>
      </c>
      <c r="AD229" s="5">
        <v>158041</v>
      </c>
      <c r="AE229" s="2" t="s">
        <v>155</v>
      </c>
      <c r="AF229" s="5">
        <v>21494</v>
      </c>
      <c r="AG229" s="6">
        <v>13461896</v>
      </c>
      <c r="AH229" s="7">
        <v>196.590067</v>
      </c>
      <c r="AI229" s="6">
        <v>287021</v>
      </c>
      <c r="AJ229" s="8" t="s">
        <v>168</v>
      </c>
      <c r="AK229" s="6">
        <v>39035</v>
      </c>
    </row>
    <row r="230" spans="1:62" x14ac:dyDescent="0.3">
      <c r="A230">
        <v>596</v>
      </c>
      <c r="B230">
        <v>245551</v>
      </c>
      <c r="C230">
        <v>100863676</v>
      </c>
      <c r="D230">
        <v>10010261</v>
      </c>
      <c r="E230">
        <v>1383190</v>
      </c>
      <c r="F230">
        <v>0</v>
      </c>
      <c r="G230" t="s">
        <v>204</v>
      </c>
      <c r="H230">
        <v>8</v>
      </c>
      <c r="I230" t="s">
        <v>167</v>
      </c>
      <c r="K230" t="s">
        <v>409</v>
      </c>
      <c r="L230">
        <v>733</v>
      </c>
      <c r="M230" t="s">
        <v>148</v>
      </c>
      <c r="N230" t="s">
        <v>149</v>
      </c>
      <c r="O230" t="b">
        <v>1</v>
      </c>
      <c r="P230" t="b">
        <v>1</v>
      </c>
      <c r="Q230" s="1">
        <v>44401</v>
      </c>
      <c r="R230">
        <v>2587729</v>
      </c>
      <c r="S230">
        <v>1219074</v>
      </c>
      <c r="T230">
        <v>7.2769194795368497</v>
      </c>
      <c r="U230">
        <v>47.122538667931899</v>
      </c>
      <c r="V230">
        <v>2846422</v>
      </c>
      <c r="W230" s="10" cm="1">
        <f t="array" ref="W230">INDEX($AB230:$EV230,0,MATCH($AA230,$AB230:$EV230,0)-4)</f>
        <v>13458934</v>
      </c>
      <c r="X230" s="9" cm="1">
        <f t="array" ref="X230">INDEX($AB230:$EV230,0,MATCH($AA230,$AB230:$EV230,0)-3)</f>
        <v>221.25026149999999</v>
      </c>
      <c r="Y230" s="10" cm="1">
        <f t="array" ref="Y230">INDEX($AB230:$EV230,0,MATCH($AA230,$AB230:$EV230,0)-2)</f>
        <v>286298</v>
      </c>
      <c r="Z230" s="3" t="str" cm="1">
        <f t="array" ref="Z230">LEFT(INDEX($AB230:$EV230,0,MATCH($AA230,$AB230:$EV230,0)-1),(FIND("#",INDEX($AB230:$EV230,0,MATCH($AA230,$AB230:$EV230,0)-1),1)-1))</f>
        <v>Sehr gut</v>
      </c>
      <c r="AA230" s="10">
        <f>MAX(AF230,AK230,AP230,AU230,AZ230,BE230,BJ230,BO230,BT230,BY230,CD230,CI230,CN230,CS230,CX230,DC230,DH230,DM230,DR230,DW230,EB230,EG230,EL230,EQ230,EV230)</f>
        <v>38937</v>
      </c>
      <c r="AB230" s="5">
        <v>13458934</v>
      </c>
      <c r="AC230" s="4">
        <v>221.25026149999999</v>
      </c>
      <c r="AD230" s="5">
        <v>286298</v>
      </c>
      <c r="AE230" s="2" t="s">
        <v>150</v>
      </c>
      <c r="AF230" s="5">
        <v>38937</v>
      </c>
      <c r="AG230" s="6">
        <v>13458933</v>
      </c>
      <c r="AH230" s="7">
        <v>223.33034850000001</v>
      </c>
      <c r="AI230" s="6">
        <v>226680</v>
      </c>
      <c r="AJ230" s="8" t="s">
        <v>151</v>
      </c>
      <c r="AK230" s="6">
        <v>30828</v>
      </c>
    </row>
    <row r="231" spans="1:62" x14ac:dyDescent="0.3">
      <c r="A231">
        <v>205</v>
      </c>
      <c r="B231">
        <v>84832</v>
      </c>
      <c r="C231">
        <v>100849890</v>
      </c>
      <c r="D231">
        <v>10086640</v>
      </c>
      <c r="E231">
        <v>1383730</v>
      </c>
      <c r="F231">
        <v>0</v>
      </c>
      <c r="G231" t="s">
        <v>169</v>
      </c>
      <c r="H231">
        <v>13</v>
      </c>
      <c r="I231" t="s">
        <v>167</v>
      </c>
      <c r="K231" t="s">
        <v>409</v>
      </c>
      <c r="L231">
        <v>733</v>
      </c>
      <c r="M231" t="s">
        <v>148</v>
      </c>
      <c r="N231" t="s">
        <v>149</v>
      </c>
      <c r="O231" t="b">
        <v>1</v>
      </c>
      <c r="P231" t="b">
        <v>1</v>
      </c>
      <c r="Q231" s="1">
        <v>44401</v>
      </c>
      <c r="R231">
        <v>2588388</v>
      </c>
      <c r="S231">
        <v>1219267</v>
      </c>
      <c r="T231">
        <v>7.28559890549574</v>
      </c>
      <c r="U231">
        <v>47.124286642523899</v>
      </c>
      <c r="V231">
        <v>892467</v>
      </c>
      <c r="W231" s="10" cm="1">
        <f t="array" ref="W231">INDEX($AB231:$EV231,0,MATCH($AA231,$AB231:$EV231,0)-4)</f>
        <v>13462745</v>
      </c>
      <c r="X231" s="9" cm="1">
        <f t="array" ref="X231">INDEX($AB231:$EV231,0,MATCH($AA231,$AB231:$EV231,0)-3)</f>
        <v>229.54488850000001</v>
      </c>
      <c r="Y231" s="10" cm="1">
        <f t="array" ref="Y231">INDEX($AB231:$EV231,0,MATCH($AA231,$AB231:$EV231,0)-2)</f>
        <v>285324</v>
      </c>
      <c r="Z231" s="3" t="str" cm="1">
        <f t="array" ref="Z231">LEFT(INDEX($AB231:$EV231,0,MATCH($AA231,$AB231:$EV231,0)-1),(FIND("#",INDEX($AB231:$EV231,0,MATCH($AA231,$AB231:$EV231,0)-1),1)-1))</f>
        <v>Sehr gut</v>
      </c>
      <c r="AA231" s="10">
        <f>MAX(AF231,AK231,AP231,AU231,AZ231,BE231,BJ231,BO231,BT231,BY231,CD231,CI231,CN231,CS231,CX231,DC231,DH231,DM231,DR231,DW231,EB231,EG231,EL231,EQ231,EV231)</f>
        <v>38804</v>
      </c>
      <c r="AB231" s="5">
        <v>13462745</v>
      </c>
      <c r="AC231" s="4">
        <v>229.54488850000001</v>
      </c>
      <c r="AD231" s="5">
        <v>285324</v>
      </c>
      <c r="AE231" s="2" t="s">
        <v>150</v>
      </c>
      <c r="AF231" s="5">
        <v>38804</v>
      </c>
      <c r="AG231" s="6">
        <v>13462743</v>
      </c>
      <c r="AH231" s="7">
        <v>8.6205226170000007</v>
      </c>
      <c r="AI231" s="6">
        <v>11948</v>
      </c>
      <c r="AJ231" s="8" t="s">
        <v>150</v>
      </c>
      <c r="AK231" s="6">
        <v>1625</v>
      </c>
      <c r="AL231" s="5">
        <v>13462744</v>
      </c>
      <c r="AM231" s="4">
        <v>7.4062634239999996</v>
      </c>
      <c r="AN231" s="5">
        <v>3888</v>
      </c>
      <c r="AO231" s="2" t="s">
        <v>155</v>
      </c>
      <c r="AP231" s="5">
        <v>529</v>
      </c>
      <c r="AQ231" s="6">
        <v>13462746</v>
      </c>
      <c r="AR231" s="7">
        <v>210.85836449999999</v>
      </c>
      <c r="AS231" s="6">
        <v>204743</v>
      </c>
      <c r="AT231" s="8" t="s">
        <v>153</v>
      </c>
      <c r="AU231" s="6">
        <v>27845</v>
      </c>
    </row>
    <row r="232" spans="1:62" x14ac:dyDescent="0.3">
      <c r="A232">
        <v>763</v>
      </c>
      <c r="B232">
        <v>309894</v>
      </c>
      <c r="C232">
        <v>101934762</v>
      </c>
      <c r="D232">
        <v>10104746</v>
      </c>
      <c r="E232">
        <v>1383662</v>
      </c>
      <c r="F232">
        <v>0</v>
      </c>
      <c r="G232" t="s">
        <v>172</v>
      </c>
      <c r="H232">
        <v>4</v>
      </c>
      <c r="I232" t="s">
        <v>147</v>
      </c>
      <c r="K232" t="s">
        <v>409</v>
      </c>
      <c r="L232">
        <v>733</v>
      </c>
      <c r="M232" t="s">
        <v>148</v>
      </c>
      <c r="N232" t="s">
        <v>149</v>
      </c>
      <c r="O232" t="b">
        <v>1</v>
      </c>
      <c r="P232" t="b">
        <v>1</v>
      </c>
      <c r="Q232" s="1">
        <v>44401</v>
      </c>
      <c r="R232">
        <v>2588138</v>
      </c>
      <c r="S232">
        <v>1219340</v>
      </c>
      <c r="T232">
        <v>7.2823023229404997</v>
      </c>
      <c r="U232">
        <v>47.1249388019165</v>
      </c>
      <c r="V232">
        <v>1758664</v>
      </c>
      <c r="W232" s="10" cm="1">
        <f t="array" ref="W232">INDEX($AB232:$EV232,0,MATCH($AA232,$AB232:$EV232,0)-4)</f>
        <v>13462527</v>
      </c>
      <c r="X232" s="9" cm="1">
        <f t="array" ref="X232">INDEX($AB232:$EV232,0,MATCH($AA232,$AB232:$EV232,0)-3)</f>
        <v>199.59690330000001</v>
      </c>
      <c r="Y232" s="10" cm="1">
        <f t="array" ref="Y232">INDEX($AB232:$EV232,0,MATCH($AA232,$AB232:$EV232,0)-2)</f>
        <v>284426</v>
      </c>
      <c r="Z232" s="3" t="str" cm="1">
        <f t="array" ref="Z232">LEFT(INDEX($AB232:$EV232,0,MATCH($AA232,$AB232:$EV232,0)-1),(FIND("#",INDEX($AB232:$EV232,0,MATCH($AA232,$AB232:$EV232,0)-1),1)-1))</f>
        <v>Top</v>
      </c>
      <c r="AA232" s="10">
        <f>MAX(AF232,AK232,AP232,AU232,AZ232,BE232,BJ232,BO232,BT232,BY232,CD232,CI232,CN232,CS232,CX232,DC232,DH232,DM232,DR232,DW232,EB232,EG232,EL232,EQ232,EV232)</f>
        <v>38682</v>
      </c>
      <c r="AB232" s="5">
        <v>13462528</v>
      </c>
      <c r="AC232" s="4">
        <v>155.66227230000001</v>
      </c>
      <c r="AD232" s="5">
        <v>103048</v>
      </c>
      <c r="AE232" s="2" t="s">
        <v>155</v>
      </c>
      <c r="AF232" s="5">
        <v>14015</v>
      </c>
      <c r="AG232" s="6">
        <v>13462526</v>
      </c>
      <c r="AH232" s="7">
        <v>9.3440762490000004</v>
      </c>
      <c r="AI232" s="6">
        <v>9167</v>
      </c>
      <c r="AJ232" s="8" t="s">
        <v>153</v>
      </c>
      <c r="AK232" s="6">
        <v>1247</v>
      </c>
      <c r="AL232" s="5">
        <v>13462527</v>
      </c>
      <c r="AM232" s="4">
        <v>199.59690330000001</v>
      </c>
      <c r="AN232" s="5">
        <v>284426</v>
      </c>
      <c r="AO232" s="2" t="s">
        <v>168</v>
      </c>
      <c r="AP232" s="5">
        <v>38682</v>
      </c>
      <c r="AQ232" s="6">
        <v>13462529</v>
      </c>
      <c r="AR232" s="7">
        <v>10.912969329999999</v>
      </c>
      <c r="AS232" s="6">
        <v>8850</v>
      </c>
      <c r="AT232" s="8" t="s">
        <v>153</v>
      </c>
      <c r="AU232" s="6">
        <v>1204</v>
      </c>
      <c r="AV232" s="5">
        <v>13462525</v>
      </c>
      <c r="AW232" s="4">
        <v>93.350535919999999</v>
      </c>
      <c r="AX232" s="5">
        <v>96898</v>
      </c>
      <c r="AY232" s="2" t="s">
        <v>151</v>
      </c>
      <c r="AZ232" s="5">
        <v>13178</v>
      </c>
    </row>
    <row r="233" spans="1:62" x14ac:dyDescent="0.3">
      <c r="A233">
        <v>605</v>
      </c>
      <c r="B233">
        <v>246750</v>
      </c>
      <c r="C233">
        <v>101103151</v>
      </c>
      <c r="D233">
        <v>10010264</v>
      </c>
      <c r="E233">
        <v>3069451</v>
      </c>
      <c r="F233">
        <v>0</v>
      </c>
      <c r="G233" t="s">
        <v>180</v>
      </c>
      <c r="H233">
        <v>21</v>
      </c>
      <c r="I233" t="s">
        <v>147</v>
      </c>
      <c r="K233" t="s">
        <v>409</v>
      </c>
      <c r="L233">
        <v>733</v>
      </c>
      <c r="M233" t="s">
        <v>148</v>
      </c>
      <c r="N233" t="s">
        <v>149</v>
      </c>
      <c r="O233" t="b">
        <v>1</v>
      </c>
      <c r="P233" t="b">
        <v>1</v>
      </c>
      <c r="Q233" s="1">
        <v>44401</v>
      </c>
      <c r="R233">
        <v>2587809</v>
      </c>
      <c r="S233">
        <v>1219657</v>
      </c>
      <c r="T233">
        <v>7.2779578954202098</v>
      </c>
      <c r="U233">
        <v>47.1277841458853</v>
      </c>
      <c r="V233">
        <v>681335</v>
      </c>
      <c r="W233" s="10" cm="1">
        <f t="array" ref="W233">INDEX($AB233:$EV233,0,MATCH($AA233,$AB233:$EV233,0)-4)</f>
        <v>13466204</v>
      </c>
      <c r="X233" s="9" cm="1">
        <f t="array" ref="X233">INDEX($AB233:$EV233,0,MATCH($AA233,$AB233:$EV233,0)-3)</f>
        <v>242.38432599999999</v>
      </c>
      <c r="Y233" s="10" cm="1">
        <f t="array" ref="Y233">INDEX($AB233:$EV233,0,MATCH($AA233,$AB233:$EV233,0)-2)</f>
        <v>280439</v>
      </c>
      <c r="Z233" s="3" t="str" cm="1">
        <f t="array" ref="Z233">LEFT(INDEX($AB233:$EV233,0,MATCH($AA233,$AB233:$EV233,0)-1),(FIND("#",INDEX($AB233:$EV233,0,MATCH($AA233,$AB233:$EV233,0)-1),1)-1))</f>
        <v>Gut</v>
      </c>
      <c r="AA233" s="10">
        <f>MAX(AF233,AK233,AP233,AU233,AZ233,BE233,BJ233,BO233,BT233,BY233,CD233,CI233,CN233,CS233,CX233,DC233,DH233,DM233,DR233,DW233,EB233,EG233,EL233,EQ233,EV233)</f>
        <v>38140</v>
      </c>
      <c r="AB233" s="5">
        <v>13466204</v>
      </c>
      <c r="AC233" s="4">
        <v>242.38432599999999</v>
      </c>
      <c r="AD233" s="5">
        <v>280439</v>
      </c>
      <c r="AE233" s="2" t="s">
        <v>151</v>
      </c>
      <c r="AF233" s="5">
        <v>38140</v>
      </c>
    </row>
    <row r="234" spans="1:62" x14ac:dyDescent="0.3">
      <c r="A234">
        <v>298</v>
      </c>
      <c r="B234">
        <v>129384</v>
      </c>
      <c r="C234">
        <v>101953777</v>
      </c>
      <c r="D234">
        <v>10010253</v>
      </c>
      <c r="E234">
        <v>1383282</v>
      </c>
      <c r="F234">
        <v>0</v>
      </c>
      <c r="G234" t="s">
        <v>171</v>
      </c>
      <c r="H234" t="s">
        <v>226</v>
      </c>
      <c r="I234" t="s">
        <v>147</v>
      </c>
      <c r="K234" t="s">
        <v>409</v>
      </c>
      <c r="L234">
        <v>733</v>
      </c>
      <c r="M234" t="s">
        <v>148</v>
      </c>
      <c r="N234" t="s">
        <v>149</v>
      </c>
      <c r="O234" t="b">
        <v>1</v>
      </c>
      <c r="P234" t="b">
        <v>1</v>
      </c>
      <c r="Q234" s="1">
        <v>44401</v>
      </c>
      <c r="R234">
        <v>2586890</v>
      </c>
      <c r="S234">
        <v>1219294</v>
      </c>
      <c r="T234">
        <v>7.2658565672105802</v>
      </c>
      <c r="U234">
        <v>47.1245013424302</v>
      </c>
      <c r="V234">
        <v>2213522</v>
      </c>
      <c r="W234" s="10" cm="1">
        <f t="array" ref="W234">INDEX($AB234:$EV234,0,MATCH($AA234,$AB234:$EV234,0)-4)</f>
        <v>13461351</v>
      </c>
      <c r="X234" s="9" cm="1">
        <f t="array" ref="X234">INDEX($AB234:$EV234,0,MATCH($AA234,$AB234:$EV234,0)-3)</f>
        <v>223.45615849999999</v>
      </c>
      <c r="Y234" s="10" cm="1">
        <f t="array" ref="Y234">INDEX($AB234:$EV234,0,MATCH($AA234,$AB234:$EV234,0)-2)</f>
        <v>280437</v>
      </c>
      <c r="Z234" s="3" t="str" cm="1">
        <f t="array" ref="Z234">LEFT(INDEX($AB234:$EV234,0,MATCH($AA234,$AB234:$EV234,0)-1),(FIND("#",INDEX($AB234:$EV234,0,MATCH($AA234,$AB234:$EV234,0)-1),1)-1))</f>
        <v>Sehr gut</v>
      </c>
      <c r="AA234" s="10">
        <f>MAX(AF234,AK234,AP234,AU234,AZ234,BE234,BJ234,BO234,BT234,BY234,CD234,CI234,CN234,CS234,CX234,DC234,DH234,DM234,DR234,DW234,EB234,EG234,EL234,EQ234,EV234)</f>
        <v>38139</v>
      </c>
      <c r="AB234" s="5">
        <v>13461351</v>
      </c>
      <c r="AC234" s="4">
        <v>223.45615849999999</v>
      </c>
      <c r="AD234" s="5">
        <v>280437</v>
      </c>
      <c r="AE234" s="2" t="s">
        <v>150</v>
      </c>
      <c r="AF234" s="5">
        <v>38139</v>
      </c>
    </row>
    <row r="235" spans="1:62" x14ac:dyDescent="0.3">
      <c r="A235">
        <v>359</v>
      </c>
      <c r="B235">
        <v>150499</v>
      </c>
      <c r="C235">
        <v>101953780</v>
      </c>
      <c r="D235">
        <v>10104746</v>
      </c>
      <c r="E235">
        <v>1383679</v>
      </c>
      <c r="F235">
        <v>0</v>
      </c>
      <c r="G235" t="s">
        <v>172</v>
      </c>
      <c r="H235">
        <v>15</v>
      </c>
      <c r="I235" t="s">
        <v>167</v>
      </c>
      <c r="K235" t="s">
        <v>409</v>
      </c>
      <c r="L235">
        <v>733</v>
      </c>
      <c r="M235" t="s">
        <v>148</v>
      </c>
      <c r="N235" t="s">
        <v>149</v>
      </c>
      <c r="O235" t="b">
        <v>1</v>
      </c>
      <c r="P235" t="b">
        <v>1</v>
      </c>
      <c r="Q235" s="1">
        <v>44401</v>
      </c>
      <c r="R235">
        <v>2588001</v>
      </c>
      <c r="S235">
        <v>1219297</v>
      </c>
      <c r="T235">
        <v>7.2804979812712096</v>
      </c>
      <c r="U235">
        <v>47.124549537575199</v>
      </c>
      <c r="V235">
        <v>3796468</v>
      </c>
      <c r="W235" s="10" cm="1">
        <f t="array" ref="W235">INDEX($AB235:$EV235,0,MATCH($AA235,$AB235:$EV235,0)-4)</f>
        <v>13462280</v>
      </c>
      <c r="X235" s="9" cm="1">
        <f t="array" ref="X235">INDEX($AB235:$EV235,0,MATCH($AA235,$AB235:$EV235,0)-3)</f>
        <v>191.1407719</v>
      </c>
      <c r="Y235" s="10" cm="1">
        <f t="array" ref="Y235">INDEX($AB235:$EV235,0,MATCH($AA235,$AB235:$EV235,0)-2)</f>
        <v>280021</v>
      </c>
      <c r="Z235" s="3" t="str" cm="1">
        <f t="array" ref="Z235">LEFT(INDEX($AB235:$EV235,0,MATCH($AA235,$AB235:$EV235,0)-1),(FIND("#",INDEX($AB235:$EV235,0,MATCH($AA235,$AB235:$EV235,0)-1),1)-1))</f>
        <v>Top</v>
      </c>
      <c r="AA235" s="10">
        <f>MAX(AF235,AK235,AP235,AU235,AZ235,BE235,BJ235,BO235,BT235,BY235,CD235,CI235,CN235,CS235,CX235,DC235,DH235,DM235,DR235,DW235,EB235,EG235,EL235,EQ235,EV235)</f>
        <v>38083</v>
      </c>
      <c r="AB235" s="5">
        <v>13462279</v>
      </c>
      <c r="AC235" s="4">
        <v>216.47527640000001</v>
      </c>
      <c r="AD235" s="5">
        <v>146121</v>
      </c>
      <c r="AE235" s="2" t="s">
        <v>155</v>
      </c>
      <c r="AF235" s="5">
        <v>19872</v>
      </c>
      <c r="AG235" s="6">
        <v>13462283</v>
      </c>
      <c r="AH235" s="7">
        <v>15.28568737</v>
      </c>
      <c r="AI235" s="6">
        <v>16799</v>
      </c>
      <c r="AJ235" s="8" t="s">
        <v>151</v>
      </c>
      <c r="AK235" s="6">
        <v>2285</v>
      </c>
      <c r="AL235" s="5">
        <v>13462278</v>
      </c>
      <c r="AM235" s="4">
        <v>19.096544569999999</v>
      </c>
      <c r="AN235" s="5">
        <v>21541</v>
      </c>
      <c r="AO235" s="2" t="s">
        <v>151</v>
      </c>
      <c r="AP235" s="5">
        <v>2930</v>
      </c>
      <c r="AQ235" s="6">
        <v>13462277</v>
      </c>
      <c r="AR235" s="7">
        <v>62.595630579999998</v>
      </c>
      <c r="AS235" s="6">
        <v>60843</v>
      </c>
      <c r="AT235" s="8" t="s">
        <v>153</v>
      </c>
      <c r="AU235" s="6">
        <v>8275</v>
      </c>
      <c r="AV235" s="5">
        <v>13462280</v>
      </c>
      <c r="AW235" s="4">
        <v>191.1407719</v>
      </c>
      <c r="AX235" s="5">
        <v>280021</v>
      </c>
      <c r="AY235" s="2" t="s">
        <v>168</v>
      </c>
      <c r="AZ235" s="5">
        <v>38083</v>
      </c>
      <c r="BA235" s="6">
        <v>13462281</v>
      </c>
      <c r="BB235" s="7">
        <v>5.1634736849999996</v>
      </c>
      <c r="BC235" s="6">
        <v>7311</v>
      </c>
      <c r="BD235" s="8" t="s">
        <v>168</v>
      </c>
      <c r="BE235" s="6">
        <v>994</v>
      </c>
      <c r="BF235" s="5">
        <v>13462282</v>
      </c>
      <c r="BG235" s="4">
        <v>16.145270660000001</v>
      </c>
      <c r="BH235" s="5">
        <v>17227</v>
      </c>
      <c r="BI235" s="2" t="s">
        <v>151</v>
      </c>
      <c r="BJ235" s="5">
        <v>2343</v>
      </c>
    </row>
    <row r="236" spans="1:62" x14ac:dyDescent="0.3">
      <c r="A236">
        <v>997</v>
      </c>
      <c r="B236">
        <v>2502187</v>
      </c>
      <c r="C236">
        <v>102883864</v>
      </c>
      <c r="D236">
        <v>10057929</v>
      </c>
      <c r="E236">
        <v>504032447</v>
      </c>
      <c r="F236">
        <v>0</v>
      </c>
      <c r="G236" t="s">
        <v>178</v>
      </c>
      <c r="H236">
        <v>7</v>
      </c>
      <c r="I236" t="s">
        <v>174</v>
      </c>
      <c r="K236" t="s">
        <v>409</v>
      </c>
      <c r="L236">
        <v>733</v>
      </c>
      <c r="M236" t="s">
        <v>148</v>
      </c>
      <c r="N236" t="s">
        <v>149</v>
      </c>
      <c r="O236" t="b">
        <v>1</v>
      </c>
      <c r="P236" t="b">
        <v>1</v>
      </c>
      <c r="Q236" s="1">
        <v>44401</v>
      </c>
      <c r="R236">
        <v>2587661</v>
      </c>
      <c r="S236">
        <v>1219496</v>
      </c>
      <c r="T236">
        <v>7.2760117609117598</v>
      </c>
      <c r="U236">
        <v>47.126333216946001</v>
      </c>
      <c r="V236">
        <v>3055522</v>
      </c>
      <c r="W236" s="10" cm="1">
        <f t="array" ref="W236">INDEX($AB236:$EV236,0,MATCH($AA236,$AB236:$EV236,0)-4)</f>
        <v>13466081</v>
      </c>
      <c r="X236" s="9" cm="1">
        <f t="array" ref="X236">INDEX($AB236:$EV236,0,MATCH($AA236,$AB236:$EV236,0)-3)</f>
        <v>207.7072412</v>
      </c>
      <c r="Y236" s="10" cm="1">
        <f t="array" ref="Y236">INDEX($AB236:$EV236,0,MATCH($AA236,$AB236:$EV236,0)-2)</f>
        <v>278328</v>
      </c>
      <c r="Z236" s="3" t="str" cm="1">
        <f t="array" ref="Z236">LEFT(INDEX($AB236:$EV236,0,MATCH($AA236,$AB236:$EV236,0)-1),(FIND("#",INDEX($AB236:$EV236,0,MATCH($AA236,$AB236:$EV236,0)-1),1)-1))</f>
        <v>Sehr gut</v>
      </c>
      <c r="AA236" s="10">
        <f>MAX(AF236,AK236,AP236,AU236,AZ236,BE236,BJ236,BO236,BT236,BY236,CD236,CI236,CN236,CS236,CX236,DC236,DH236,DM236,DR236,DW236,EB236,EG236,EL236,EQ236,EV236)</f>
        <v>37853</v>
      </c>
      <c r="AB236" s="5">
        <v>13466081</v>
      </c>
      <c r="AC236" s="4">
        <v>207.7072412</v>
      </c>
      <c r="AD236" s="5">
        <v>278328</v>
      </c>
      <c r="AE236" s="2" t="s">
        <v>150</v>
      </c>
      <c r="AF236" s="5">
        <v>37853</v>
      </c>
    </row>
    <row r="237" spans="1:62" x14ac:dyDescent="0.3">
      <c r="A237">
        <v>400</v>
      </c>
      <c r="B237">
        <v>167091</v>
      </c>
      <c r="C237">
        <v>101964972</v>
      </c>
      <c r="D237">
        <v>10104746</v>
      </c>
      <c r="E237">
        <v>1383673</v>
      </c>
      <c r="F237">
        <v>0</v>
      </c>
      <c r="G237" t="s">
        <v>172</v>
      </c>
      <c r="H237">
        <v>5</v>
      </c>
      <c r="I237" t="s">
        <v>167</v>
      </c>
      <c r="K237" t="s">
        <v>409</v>
      </c>
      <c r="L237">
        <v>733</v>
      </c>
      <c r="M237" t="s">
        <v>148</v>
      </c>
      <c r="N237" t="s">
        <v>149</v>
      </c>
      <c r="O237" t="b">
        <v>1</v>
      </c>
      <c r="P237" t="b">
        <v>1</v>
      </c>
      <c r="Q237" s="1">
        <v>44401</v>
      </c>
      <c r="R237">
        <v>2588136</v>
      </c>
      <c r="S237">
        <v>1219307</v>
      </c>
      <c r="T237">
        <v>7.2822768379942504</v>
      </c>
      <c r="U237">
        <v>47.124641936153203</v>
      </c>
      <c r="V237">
        <v>1753598</v>
      </c>
      <c r="W237" s="10" cm="1">
        <f t="array" ref="W237">INDEX($AB237:$EV237,0,MATCH($AA237,$AB237:$EV237,0)-4)</f>
        <v>13462506</v>
      </c>
      <c r="X237" s="9" cm="1">
        <f t="array" ref="X237">INDEX($AB237:$EV237,0,MATCH($AA237,$AB237:$EV237,0)-3)</f>
        <v>201.7201384</v>
      </c>
      <c r="Y237" s="10" cm="1">
        <f t="array" ref="Y237">INDEX($AB237:$EV237,0,MATCH($AA237,$AB237:$EV237,0)-2)</f>
        <v>274339</v>
      </c>
      <c r="Z237" s="3" t="str" cm="1">
        <f t="array" ref="Z237">LEFT(INDEX($AB237:$EV237,0,MATCH($AA237,$AB237:$EV237,0)-1),(FIND("#",INDEX($AB237:$EV237,0,MATCH($AA237,$AB237:$EV237,0)-1),1)-1))</f>
        <v>Sehr gut</v>
      </c>
      <c r="AA237" s="10">
        <f>MAX(AF237,AK237,AP237,AU237,AZ237,BE237,BJ237,BO237,BT237,BY237,CD237,CI237,CN237,CS237,CX237,DC237,DH237,DM237,DR237,DW237,EB237,EG237,EL237,EQ237,EV237)</f>
        <v>37310</v>
      </c>
      <c r="AB237" s="5">
        <v>13462504</v>
      </c>
      <c r="AC237" s="4">
        <v>62.47609224</v>
      </c>
      <c r="AD237" s="5">
        <v>55229</v>
      </c>
      <c r="AE237" s="2" t="s">
        <v>153</v>
      </c>
      <c r="AF237" s="5">
        <v>7511</v>
      </c>
      <c r="AG237" s="6">
        <v>13462505</v>
      </c>
      <c r="AH237" s="7">
        <v>201.71360150000001</v>
      </c>
      <c r="AI237" s="6">
        <v>119414</v>
      </c>
      <c r="AJ237" s="8" t="s">
        <v>155</v>
      </c>
      <c r="AK237" s="6">
        <v>16240</v>
      </c>
      <c r="AL237" s="5">
        <v>13462507</v>
      </c>
      <c r="AM237" s="4">
        <v>8.2896722470000004</v>
      </c>
      <c r="AN237" s="5">
        <v>7792</v>
      </c>
      <c r="AO237" s="2" t="s">
        <v>153</v>
      </c>
      <c r="AP237" s="5">
        <v>1060</v>
      </c>
      <c r="AQ237" s="6">
        <v>13462506</v>
      </c>
      <c r="AR237" s="7">
        <v>201.7201384</v>
      </c>
      <c r="AS237" s="6">
        <v>274339</v>
      </c>
      <c r="AT237" s="8" t="s">
        <v>150</v>
      </c>
      <c r="AU237" s="6">
        <v>37310</v>
      </c>
    </row>
    <row r="238" spans="1:62" x14ac:dyDescent="0.3">
      <c r="A238">
        <v>1042</v>
      </c>
      <c r="B238">
        <v>2503143</v>
      </c>
      <c r="C238">
        <v>102883801</v>
      </c>
      <c r="D238">
        <v>10219088</v>
      </c>
      <c r="E238">
        <v>504032218</v>
      </c>
      <c r="F238">
        <v>0</v>
      </c>
      <c r="G238" t="s">
        <v>303</v>
      </c>
      <c r="H238">
        <v>40</v>
      </c>
      <c r="I238" t="s">
        <v>174</v>
      </c>
      <c r="K238" t="s">
        <v>409</v>
      </c>
      <c r="L238">
        <v>733</v>
      </c>
      <c r="M238" t="s">
        <v>148</v>
      </c>
      <c r="N238" t="s">
        <v>149</v>
      </c>
      <c r="O238" t="b">
        <v>1</v>
      </c>
      <c r="P238" t="b">
        <v>1</v>
      </c>
      <c r="Q238" s="1">
        <v>44401</v>
      </c>
      <c r="R238">
        <v>2586298</v>
      </c>
      <c r="S238">
        <v>1218716</v>
      </c>
      <c r="T238">
        <v>7.2580724388872699</v>
      </c>
      <c r="U238">
        <v>47.119290261533301</v>
      </c>
      <c r="V238">
        <v>1660539</v>
      </c>
      <c r="W238" s="10" cm="1">
        <f t="array" ref="W238">INDEX($AB238:$EV238,0,MATCH($AA238,$AB238:$EV238,0)-4)</f>
        <v>13453370</v>
      </c>
      <c r="X238" s="9" cm="1">
        <f t="array" ref="X238">INDEX($AB238:$EV238,0,MATCH($AA238,$AB238:$EV238,0)-3)</f>
        <v>216.32271399999999</v>
      </c>
      <c r="Y238" s="10" cm="1">
        <f t="array" ref="Y238">INDEX($AB238:$EV238,0,MATCH($AA238,$AB238:$EV238,0)-2)</f>
        <v>272134</v>
      </c>
      <c r="Z238" s="3" t="str" cm="1">
        <f t="array" ref="Z238">LEFT(INDEX($AB238:$EV238,0,MATCH($AA238,$AB238:$EV238,0)-1),(FIND("#",INDEX($AB238:$EV238,0,MATCH($AA238,$AB238:$EV238,0)-1),1)-1))</f>
        <v>Sehr gut</v>
      </c>
      <c r="AA238" s="10">
        <f>MAX(AF238,AK238,AP238,AU238,AZ238,BE238,BJ238,BO238,BT238,BY238,CD238,CI238,CN238,CS238,CX238,DC238,DH238,DM238,DR238,DW238,EB238,EG238,EL238,EQ238,EV238)</f>
        <v>37010</v>
      </c>
      <c r="AB238" s="5">
        <v>13453370</v>
      </c>
      <c r="AC238" s="4">
        <v>216.32271399999999</v>
      </c>
      <c r="AD238" s="5">
        <v>272134</v>
      </c>
      <c r="AE238" s="2" t="s">
        <v>150</v>
      </c>
      <c r="AF238" s="5">
        <v>37010</v>
      </c>
    </row>
    <row r="239" spans="1:62" x14ac:dyDescent="0.3">
      <c r="A239">
        <v>1083</v>
      </c>
      <c r="B239">
        <v>2503816</v>
      </c>
      <c r="C239">
        <v>102883805</v>
      </c>
      <c r="D239">
        <v>10219088</v>
      </c>
      <c r="E239">
        <v>504032217</v>
      </c>
      <c r="F239">
        <v>0</v>
      </c>
      <c r="G239" t="s">
        <v>303</v>
      </c>
      <c r="H239" t="s">
        <v>331</v>
      </c>
      <c r="I239" t="s">
        <v>174</v>
      </c>
      <c r="K239" t="s">
        <v>409</v>
      </c>
      <c r="L239">
        <v>733</v>
      </c>
      <c r="M239" t="s">
        <v>148</v>
      </c>
      <c r="N239" t="s">
        <v>149</v>
      </c>
      <c r="O239" t="b">
        <v>1</v>
      </c>
      <c r="P239" t="b">
        <v>1</v>
      </c>
      <c r="Q239" s="1">
        <v>44401</v>
      </c>
      <c r="R239">
        <v>2586315</v>
      </c>
      <c r="S239">
        <v>1218710</v>
      </c>
      <c r="T239">
        <v>7.2582966370184199</v>
      </c>
      <c r="U239">
        <v>47.119236646266899</v>
      </c>
      <c r="V239">
        <v>1660539</v>
      </c>
      <c r="W239" s="10" cm="1">
        <f t="array" ref="W239">INDEX($AB239:$EV239,0,MATCH($AA239,$AB239:$EV239,0)-4)</f>
        <v>13453370</v>
      </c>
      <c r="X239" s="9" cm="1">
        <f t="array" ref="X239">INDEX($AB239:$EV239,0,MATCH($AA239,$AB239:$EV239,0)-3)</f>
        <v>216.32271399999999</v>
      </c>
      <c r="Y239" s="10" cm="1">
        <f t="array" ref="Y239">INDEX($AB239:$EV239,0,MATCH($AA239,$AB239:$EV239,0)-2)</f>
        <v>272134</v>
      </c>
      <c r="Z239" s="3" t="str" cm="1">
        <f t="array" ref="Z239">LEFT(INDEX($AB239:$EV239,0,MATCH($AA239,$AB239:$EV239,0)-1),(FIND("#",INDEX($AB239:$EV239,0,MATCH($AA239,$AB239:$EV239,0)-1),1)-1))</f>
        <v>Sehr gut</v>
      </c>
      <c r="AA239" s="10">
        <f>MAX(AF239,AK239,AP239,AU239,AZ239,BE239,BJ239,BO239,BT239,BY239,CD239,CI239,CN239,CS239,CX239,DC239,DH239,DM239,DR239,DW239,EB239,EG239,EL239,EQ239,EV239)</f>
        <v>37010</v>
      </c>
      <c r="AB239" s="5">
        <v>13453370</v>
      </c>
      <c r="AC239" s="4">
        <v>216.32271399999999</v>
      </c>
      <c r="AD239" s="5">
        <v>272134</v>
      </c>
      <c r="AE239" s="2" t="s">
        <v>150</v>
      </c>
      <c r="AF239" s="5">
        <v>37010</v>
      </c>
    </row>
    <row r="240" spans="1:62" x14ac:dyDescent="0.3">
      <c r="A240">
        <v>683</v>
      </c>
      <c r="B240">
        <v>280123</v>
      </c>
      <c r="C240">
        <v>101306412</v>
      </c>
      <c r="D240">
        <v>10057932</v>
      </c>
      <c r="E240">
        <v>190084453</v>
      </c>
      <c r="F240">
        <v>0</v>
      </c>
      <c r="G240" t="s">
        <v>206</v>
      </c>
      <c r="H240">
        <v>10</v>
      </c>
      <c r="I240" t="s">
        <v>147</v>
      </c>
      <c r="K240" t="s">
        <v>409</v>
      </c>
      <c r="L240">
        <v>733</v>
      </c>
      <c r="M240" t="s">
        <v>148</v>
      </c>
      <c r="N240" t="s">
        <v>149</v>
      </c>
      <c r="O240" t="b">
        <v>1</v>
      </c>
      <c r="P240" t="b">
        <v>1</v>
      </c>
      <c r="Q240" s="1">
        <v>44401</v>
      </c>
      <c r="R240">
        <v>2587751</v>
      </c>
      <c r="S240">
        <v>1219324</v>
      </c>
      <c r="T240">
        <v>7.2772025759557302</v>
      </c>
      <c r="U240">
        <v>47.124787788040798</v>
      </c>
      <c r="V240">
        <v>1603953</v>
      </c>
      <c r="W240" s="10" cm="1">
        <f t="array" ref="W240">INDEX($AB240:$EV240,0,MATCH($AA240,$AB240:$EV240,0)-4)</f>
        <v>13462376</v>
      </c>
      <c r="X240" s="9" cm="1">
        <f t="array" ref="X240">INDEX($AB240:$EV240,0,MATCH($AA240,$AB240:$EV240,0)-3)</f>
        <v>223.65177980000001</v>
      </c>
      <c r="Y240" s="10" cm="1">
        <f t="array" ref="Y240">INDEX($AB240:$EV240,0,MATCH($AA240,$AB240:$EV240,0)-2)</f>
        <v>268158</v>
      </c>
      <c r="Z240" s="3" t="str" cm="1">
        <f t="array" ref="Z240">LEFT(INDEX($AB240:$EV240,0,MATCH($AA240,$AB240:$EV240,0)-1),(FIND("#",INDEX($AB240:$EV240,0,MATCH($AA240,$AB240:$EV240,0)-1),1)-1))</f>
        <v>Gut</v>
      </c>
      <c r="AA240" s="10">
        <f>MAX(AF240,AK240,AP240,AU240,AZ240,BE240,BJ240,BO240,BT240,BY240,CD240,CI240,CN240,CS240,CX240,DC240,DH240,DM240,DR240,DW240,EB240,EG240,EL240,EQ240,EV240)</f>
        <v>36469</v>
      </c>
      <c r="AB240" s="5">
        <v>13462375</v>
      </c>
      <c r="AC240" s="4">
        <v>221.766762</v>
      </c>
      <c r="AD240" s="5">
        <v>256584</v>
      </c>
      <c r="AE240" s="2" t="s">
        <v>151</v>
      </c>
      <c r="AF240" s="5">
        <v>34895</v>
      </c>
      <c r="AG240" s="6">
        <v>13462376</v>
      </c>
      <c r="AH240" s="7">
        <v>223.65177980000001</v>
      </c>
      <c r="AI240" s="6">
        <v>268158</v>
      </c>
      <c r="AJ240" s="8" t="s">
        <v>151</v>
      </c>
      <c r="AK240" s="6">
        <v>36469</v>
      </c>
    </row>
    <row r="241" spans="1:52" x14ac:dyDescent="0.3">
      <c r="A241">
        <v>1126</v>
      </c>
      <c r="B241">
        <v>2505077</v>
      </c>
      <c r="C241">
        <v>102883748</v>
      </c>
      <c r="D241">
        <v>10242584</v>
      </c>
      <c r="E241">
        <v>504032227</v>
      </c>
      <c r="F241">
        <v>0</v>
      </c>
      <c r="G241" t="s">
        <v>242</v>
      </c>
      <c r="H241">
        <v>11</v>
      </c>
      <c r="I241" t="s">
        <v>174</v>
      </c>
      <c r="K241" t="s">
        <v>409</v>
      </c>
      <c r="L241">
        <v>733</v>
      </c>
      <c r="M241" t="s">
        <v>148</v>
      </c>
      <c r="N241" t="s">
        <v>149</v>
      </c>
      <c r="O241" t="b">
        <v>1</v>
      </c>
      <c r="P241" t="b">
        <v>1</v>
      </c>
      <c r="Q241" s="1">
        <v>44401</v>
      </c>
      <c r="R241">
        <v>2586981</v>
      </c>
      <c r="S241">
        <v>1218508</v>
      </c>
      <c r="T241">
        <v>7.2670786165013999</v>
      </c>
      <c r="U241">
        <v>47.117433203619797</v>
      </c>
      <c r="V241">
        <v>3232558</v>
      </c>
      <c r="W241" s="10" cm="1">
        <f t="array" ref="W241">INDEX($AB241:$EV241,0,MATCH($AA241,$AB241:$EV241,0)-4)</f>
        <v>13453401</v>
      </c>
      <c r="X241" s="9" cm="1">
        <f t="array" ref="X241">INDEX($AB241:$EV241,0,MATCH($AA241,$AB241:$EV241,0)-3)</f>
        <v>193.78332900000001</v>
      </c>
      <c r="Y241" s="10" cm="1">
        <f t="array" ref="Y241">INDEX($AB241:$EV241,0,MATCH($AA241,$AB241:$EV241,0)-2)</f>
        <v>266840</v>
      </c>
      <c r="Z241" s="3" t="str" cm="1">
        <f t="array" ref="Z241">LEFT(INDEX($AB241:$EV241,0,MATCH($AA241,$AB241:$EV241,0)-1),(FIND("#",INDEX($AB241:$EV241,0,MATCH($AA241,$AB241:$EV241,0)-1),1)-1))</f>
        <v>Sehr gut</v>
      </c>
      <c r="AA241" s="10">
        <f>MAX(AF241,AK241,AP241,AU241,AZ241,BE241,BJ241,BO241,BT241,BY241,CD241,CI241,CN241,CS241,CX241,DC241,DH241,DM241,DR241,DW241,EB241,EG241,EL241,EQ241,EV241)</f>
        <v>36290</v>
      </c>
      <c r="AB241" s="5">
        <v>13453401</v>
      </c>
      <c r="AC241" s="4">
        <v>193.78332900000001</v>
      </c>
      <c r="AD241" s="5">
        <v>266840</v>
      </c>
      <c r="AE241" s="2" t="s">
        <v>150</v>
      </c>
      <c r="AF241" s="5">
        <v>36290</v>
      </c>
      <c r="AG241" s="6">
        <v>13453402</v>
      </c>
      <c r="AH241" s="7">
        <v>188.1119334</v>
      </c>
      <c r="AI241" s="6">
        <v>196201</v>
      </c>
      <c r="AJ241" s="8" t="s">
        <v>151</v>
      </c>
      <c r="AK241" s="6">
        <v>26683</v>
      </c>
    </row>
    <row r="242" spans="1:52" x14ac:dyDescent="0.3">
      <c r="A242">
        <v>47</v>
      </c>
      <c r="B242">
        <v>22690</v>
      </c>
      <c r="C242">
        <v>101953779</v>
      </c>
      <c r="D242">
        <v>10104746</v>
      </c>
      <c r="E242">
        <v>1383674</v>
      </c>
      <c r="F242">
        <v>0</v>
      </c>
      <c r="G242" t="s">
        <v>172</v>
      </c>
      <c r="H242">
        <v>3</v>
      </c>
      <c r="I242" t="s">
        <v>147</v>
      </c>
      <c r="K242" t="s">
        <v>409</v>
      </c>
      <c r="L242">
        <v>733</v>
      </c>
      <c r="M242" t="s">
        <v>148</v>
      </c>
      <c r="N242" t="s">
        <v>149</v>
      </c>
      <c r="O242" t="b">
        <v>1</v>
      </c>
      <c r="P242" t="b">
        <v>1</v>
      </c>
      <c r="Q242" s="1">
        <v>44401</v>
      </c>
      <c r="R242">
        <v>2588162</v>
      </c>
      <c r="S242">
        <v>1219286</v>
      </c>
      <c r="T242">
        <v>7.2826200382162902</v>
      </c>
      <c r="U242">
        <v>47.124453513256803</v>
      </c>
      <c r="V242">
        <v>227533</v>
      </c>
      <c r="W242" s="10" cm="1">
        <f t="array" ref="W242">INDEX($AB242:$EV242,0,MATCH($AA242,$AB242:$EV242,0)-4)</f>
        <v>13462634</v>
      </c>
      <c r="X242" s="9" cm="1">
        <f t="array" ref="X242">INDEX($AB242:$EV242,0,MATCH($AA242,$AB242:$EV242,0)-3)</f>
        <v>178.3084441</v>
      </c>
      <c r="Y242" s="10" cm="1">
        <f t="array" ref="Y242">INDEX($AB242:$EV242,0,MATCH($AA242,$AB242:$EV242,0)-2)</f>
        <v>263896</v>
      </c>
      <c r="Z242" s="3" t="str" cm="1">
        <f t="array" ref="Z242">LEFT(INDEX($AB242:$EV242,0,MATCH($AA242,$AB242:$EV242,0)-1),(FIND("#",INDEX($AB242:$EV242,0,MATCH($AA242,$AB242:$EV242,0)-1),1)-1))</f>
        <v>Top</v>
      </c>
      <c r="AA242" s="10">
        <f>MAX(AF242,AK242,AP242,AU242,AZ242,BE242,BJ242,BO242,BT242,BY242,CD242,CI242,CN242,CS242,CX242,DC242,DH242,DM242,DR242,DW242,EB242,EG242,EL242,EQ242,EV242)</f>
        <v>35890</v>
      </c>
      <c r="AB242" s="5">
        <v>13462635</v>
      </c>
      <c r="AC242" s="4">
        <v>50.521050879999997</v>
      </c>
      <c r="AD242" s="5">
        <v>47136</v>
      </c>
      <c r="AE242" s="2" t="s">
        <v>153</v>
      </c>
      <c r="AF242" s="5">
        <v>6410</v>
      </c>
      <c r="AG242" s="6">
        <v>13462632</v>
      </c>
      <c r="AH242" s="7">
        <v>51.903714999999998</v>
      </c>
      <c r="AI242" s="6">
        <v>49101</v>
      </c>
      <c r="AJ242" s="8" t="s">
        <v>153</v>
      </c>
      <c r="AK242" s="6">
        <v>6678</v>
      </c>
      <c r="AL242" s="5">
        <v>13462634</v>
      </c>
      <c r="AM242" s="4">
        <v>178.3084441</v>
      </c>
      <c r="AN242" s="5">
        <v>263896</v>
      </c>
      <c r="AO242" s="2" t="s">
        <v>168</v>
      </c>
      <c r="AP242" s="5">
        <v>35890</v>
      </c>
      <c r="AQ242" s="6">
        <v>13462633</v>
      </c>
      <c r="AR242" s="7">
        <v>178.2190492</v>
      </c>
      <c r="AS242" s="6">
        <v>121367</v>
      </c>
      <c r="AT242" s="8" t="s">
        <v>155</v>
      </c>
      <c r="AU242" s="6">
        <v>16506</v>
      </c>
    </row>
    <row r="243" spans="1:52" x14ac:dyDescent="0.3">
      <c r="A243">
        <v>502</v>
      </c>
      <c r="B243">
        <v>209330</v>
      </c>
      <c r="C243">
        <v>101235256</v>
      </c>
      <c r="D243">
        <v>10010264</v>
      </c>
      <c r="E243">
        <v>90000603</v>
      </c>
      <c r="F243">
        <v>0</v>
      </c>
      <c r="G243" t="s">
        <v>180</v>
      </c>
      <c r="H243">
        <v>10</v>
      </c>
      <c r="I243" t="s">
        <v>147</v>
      </c>
      <c r="K243" t="s">
        <v>409</v>
      </c>
      <c r="L243">
        <v>733</v>
      </c>
      <c r="M243" t="s">
        <v>148</v>
      </c>
      <c r="N243" t="s">
        <v>149</v>
      </c>
      <c r="O243" t="b">
        <v>1</v>
      </c>
      <c r="P243" t="b">
        <v>1</v>
      </c>
      <c r="Q243" s="1">
        <v>44401</v>
      </c>
      <c r="R243">
        <v>2587777</v>
      </c>
      <c r="S243">
        <v>1219611</v>
      </c>
      <c r="T243">
        <v>7.27753740543407</v>
      </c>
      <c r="U243">
        <v>47.127369789477399</v>
      </c>
      <c r="V243">
        <v>1603043</v>
      </c>
      <c r="W243" s="10" cm="1">
        <f t="array" ref="W243">INDEX($AB243:$EV243,0,MATCH($AA243,$AB243:$EV243,0)-4)</f>
        <v>13466209</v>
      </c>
      <c r="X243" s="9" cm="1">
        <f t="array" ref="X243">INDEX($AB243:$EV243,0,MATCH($AA243,$AB243:$EV243,0)-3)</f>
        <v>183.87716800000001</v>
      </c>
      <c r="Y243" s="10" cm="1">
        <f t="array" ref="Y243">INDEX($AB243:$EV243,0,MATCH($AA243,$AB243:$EV243,0)-2)</f>
        <v>260738</v>
      </c>
      <c r="Z243" s="3" t="str" cm="1">
        <f t="array" ref="Z243">LEFT(INDEX($AB243:$EV243,0,MATCH($AA243,$AB243:$EV243,0)-1),(FIND("#",INDEX($AB243:$EV243,0,MATCH($AA243,$AB243:$EV243,0)-1),1)-1))</f>
        <v>Top</v>
      </c>
      <c r="AA243" s="10">
        <f>MAX(AF243,AK243,AP243,AU243,AZ243,BE243,BJ243,BO243,BT243,BY243,CD243,CI243,CN243,CS243,CX243,DC243,DH243,DM243,DR243,DW243,EB243,EG243,EL243,EQ243,EV243)</f>
        <v>35460</v>
      </c>
      <c r="AB243" s="5">
        <v>13466210</v>
      </c>
      <c r="AC243" s="4">
        <v>214.56962469999999</v>
      </c>
      <c r="AD243" s="5">
        <v>188392</v>
      </c>
      <c r="AE243" s="2" t="s">
        <v>153</v>
      </c>
      <c r="AF243" s="5">
        <v>25621</v>
      </c>
      <c r="AG243" s="6">
        <v>13466209</v>
      </c>
      <c r="AH243" s="7">
        <v>183.87716800000001</v>
      </c>
      <c r="AI243" s="6">
        <v>260738</v>
      </c>
      <c r="AJ243" s="8" t="s">
        <v>168</v>
      </c>
      <c r="AK243" s="6">
        <v>35460</v>
      </c>
    </row>
    <row r="244" spans="1:52" x14ac:dyDescent="0.3">
      <c r="A244">
        <v>1011</v>
      </c>
      <c r="B244">
        <v>2502529</v>
      </c>
      <c r="C244">
        <v>102883532</v>
      </c>
      <c r="D244">
        <v>10010261</v>
      </c>
      <c r="E244">
        <v>504032267</v>
      </c>
      <c r="F244">
        <v>0</v>
      </c>
      <c r="G244" t="s">
        <v>204</v>
      </c>
      <c r="H244" t="s">
        <v>349</v>
      </c>
      <c r="I244" t="s">
        <v>174</v>
      </c>
      <c r="K244" t="s">
        <v>409</v>
      </c>
      <c r="L244">
        <v>733</v>
      </c>
      <c r="M244" t="s">
        <v>148</v>
      </c>
      <c r="N244" t="s">
        <v>149</v>
      </c>
      <c r="O244" t="b">
        <v>1</v>
      </c>
      <c r="P244" t="b">
        <v>1</v>
      </c>
      <c r="Q244" s="1">
        <v>44401</v>
      </c>
      <c r="R244">
        <v>2587772</v>
      </c>
      <c r="S244">
        <v>1219156</v>
      </c>
      <c r="T244">
        <v>7.27748390697234</v>
      </c>
      <c r="U244">
        <v>47.123277045988601</v>
      </c>
      <c r="V244">
        <v>2306499</v>
      </c>
      <c r="W244" s="10" cm="1">
        <f t="array" ref="W244">INDEX($AB244:$EV244,0,MATCH($AA244,$AB244:$EV244,0)-4)</f>
        <v>13459129</v>
      </c>
      <c r="X244" s="9" cm="1">
        <f t="array" ref="X244">INDEX($AB244:$EV244,0,MATCH($AA244,$AB244:$EV244,0)-3)</f>
        <v>206.88496689999999</v>
      </c>
      <c r="Y244" s="10" cm="1">
        <f t="array" ref="Y244">INDEX($AB244:$EV244,0,MATCH($AA244,$AB244:$EV244,0)-2)</f>
        <v>258606</v>
      </c>
      <c r="Z244" s="3" t="str" cm="1">
        <f t="array" ref="Z244">LEFT(INDEX($AB244:$EV244,0,MATCH($AA244,$AB244:$EV244,0)-1),(FIND("#",INDEX($AB244:$EV244,0,MATCH($AA244,$AB244:$EV244,0)-1),1)-1))</f>
        <v>Sehr gut</v>
      </c>
      <c r="AA244" s="10">
        <f>MAX(AF244,AK244,AP244,AU244,AZ244,BE244,BJ244,BO244,BT244,BY244,CD244,CI244,CN244,CS244,CX244,DC244,DH244,DM244,DR244,DW244,EB244,EG244,EL244,EQ244,EV244)</f>
        <v>35170</v>
      </c>
      <c r="AB244" s="5">
        <v>13459129</v>
      </c>
      <c r="AC244" s="4">
        <v>206.88496689999999</v>
      </c>
      <c r="AD244" s="5">
        <v>258606</v>
      </c>
      <c r="AE244" s="2" t="s">
        <v>150</v>
      </c>
      <c r="AF244" s="5">
        <v>35170</v>
      </c>
    </row>
    <row r="245" spans="1:52" x14ac:dyDescent="0.3">
      <c r="A245">
        <v>573</v>
      </c>
      <c r="B245">
        <v>233968</v>
      </c>
      <c r="C245">
        <v>102003244</v>
      </c>
      <c r="D245">
        <v>10112480</v>
      </c>
      <c r="E245">
        <v>191253393</v>
      </c>
      <c r="F245">
        <v>0</v>
      </c>
      <c r="G245" t="s">
        <v>185</v>
      </c>
      <c r="H245">
        <v>6</v>
      </c>
      <c r="I245" t="s">
        <v>165</v>
      </c>
      <c r="K245" t="s">
        <v>409</v>
      </c>
      <c r="L245">
        <v>733</v>
      </c>
      <c r="M245" t="s">
        <v>148</v>
      </c>
      <c r="N245" t="s">
        <v>149</v>
      </c>
      <c r="O245" t="b">
        <v>1</v>
      </c>
      <c r="P245" t="b">
        <v>1</v>
      </c>
      <c r="Q245" s="1">
        <v>44401</v>
      </c>
      <c r="R245">
        <v>2588120</v>
      </c>
      <c r="S245">
        <v>1219210</v>
      </c>
      <c r="T245">
        <v>7.2820685471134299</v>
      </c>
      <c r="U245">
        <v>47.123769147751602</v>
      </c>
      <c r="V245">
        <v>1115466</v>
      </c>
      <c r="W245" s="10" cm="1">
        <f t="array" ref="W245">INDEX($AB245:$EV245,0,MATCH($AA245,$AB245:$EV245,0)-4)</f>
        <v>13459206</v>
      </c>
      <c r="X245" s="9" cm="1">
        <f t="array" ref="X245">INDEX($AB245:$EV245,0,MATCH($AA245,$AB245:$EV245,0)-3)</f>
        <v>174.10683449999999</v>
      </c>
      <c r="Y245" s="10" cm="1">
        <f t="array" ref="Y245">INDEX($AB245:$EV245,0,MATCH($AA245,$AB245:$EV245,0)-2)</f>
        <v>256111</v>
      </c>
      <c r="Z245" s="3" t="str" cm="1">
        <f t="array" ref="Z245">LEFT(INDEX($AB245:$EV245,0,MATCH($AA245,$AB245:$EV245,0)-1),(FIND("#",INDEX($AB245:$EV245,0,MATCH($AA245,$AB245:$EV245,0)-1),1)-1))</f>
        <v>Top</v>
      </c>
      <c r="AA245" s="10">
        <f>MAX(AF245,AK245,AP245,AU245,AZ245,BE245,BJ245,BO245,BT245,BY245,CD245,CI245,CN245,CS245,CX245,DC245,DH245,DM245,DR245,DW245,EB245,EG245,EL245,EQ245,EV245)</f>
        <v>34831</v>
      </c>
      <c r="AB245" s="5">
        <v>13459206</v>
      </c>
      <c r="AC245" s="4">
        <v>174.10683449999999</v>
      </c>
      <c r="AD245" s="5">
        <v>256111</v>
      </c>
      <c r="AE245" s="2" t="s">
        <v>168</v>
      </c>
      <c r="AF245" s="5">
        <v>34831</v>
      </c>
      <c r="AG245" s="6">
        <v>13459205</v>
      </c>
      <c r="AH245" s="7">
        <v>170.7814917</v>
      </c>
      <c r="AI245" s="6">
        <v>137479</v>
      </c>
      <c r="AJ245" s="8" t="s">
        <v>153</v>
      </c>
      <c r="AK245" s="6">
        <v>18697</v>
      </c>
    </row>
    <row r="246" spans="1:52" x14ac:dyDescent="0.3">
      <c r="A246">
        <v>139</v>
      </c>
      <c r="B246">
        <v>59528</v>
      </c>
      <c r="C246">
        <v>100869177</v>
      </c>
      <c r="D246">
        <v>10057932</v>
      </c>
      <c r="E246">
        <v>1383595</v>
      </c>
      <c r="F246">
        <v>0</v>
      </c>
      <c r="G246" t="s">
        <v>206</v>
      </c>
      <c r="H246">
        <v>4</v>
      </c>
      <c r="I246" t="s">
        <v>165</v>
      </c>
      <c r="K246" t="s">
        <v>409</v>
      </c>
      <c r="L246">
        <v>733</v>
      </c>
      <c r="M246" t="s">
        <v>148</v>
      </c>
      <c r="N246" t="s">
        <v>149</v>
      </c>
      <c r="O246" t="b">
        <v>1</v>
      </c>
      <c r="P246" t="b">
        <v>1</v>
      </c>
      <c r="Q246" s="1">
        <v>44401</v>
      </c>
      <c r="R246">
        <v>2587555</v>
      </c>
      <c r="S246">
        <v>1219320</v>
      </c>
      <c r="T246">
        <v>7.27461965556612</v>
      </c>
      <c r="U246">
        <v>47.124748128236597</v>
      </c>
      <c r="V246">
        <v>2504444</v>
      </c>
      <c r="W246" s="10" cm="1">
        <f t="array" ref="W246">INDEX($AB246:$EV246,0,MATCH($AA246,$AB246:$EV246,0)-4)</f>
        <v>13462166</v>
      </c>
      <c r="X246" s="9" cm="1">
        <f t="array" ref="X246">INDEX($AB246:$EV246,0,MATCH($AA246,$AB246:$EV246,0)-3)</f>
        <v>222.62854440000001</v>
      </c>
      <c r="Y246" s="10" cm="1">
        <f t="array" ref="Y246">INDEX($AB246:$EV246,0,MATCH($AA246,$AB246:$EV246,0)-2)</f>
        <v>253574</v>
      </c>
      <c r="Z246" s="3" t="str" cm="1">
        <f t="array" ref="Z246">LEFT(INDEX($AB246:$EV246,0,MATCH($AA246,$AB246:$EV246,0)-1),(FIND("#",INDEX($AB246:$EV246,0,MATCH($AA246,$AB246:$EV246,0)-1),1)-1))</f>
        <v>Gut</v>
      </c>
      <c r="AA246" s="10">
        <f>MAX(AF246,AK246,AP246,AU246,AZ246,BE246,BJ246,BO246,BT246,BY246,CD246,CI246,CN246,CS246,CX246,DC246,DH246,DM246,DR246,DW246,EB246,EG246,EL246,EQ246,EV246)</f>
        <v>34486</v>
      </c>
      <c r="AB246" s="5">
        <v>13462167</v>
      </c>
      <c r="AC246" s="4">
        <v>149.8274423</v>
      </c>
      <c r="AD246" s="5">
        <v>187284</v>
      </c>
      <c r="AE246" s="2" t="s">
        <v>150</v>
      </c>
      <c r="AF246" s="5">
        <v>25471</v>
      </c>
      <c r="AG246" s="6">
        <v>13462166</v>
      </c>
      <c r="AH246" s="7">
        <v>222.62854440000001</v>
      </c>
      <c r="AI246" s="6">
        <v>253574</v>
      </c>
      <c r="AJ246" s="8" t="s">
        <v>151</v>
      </c>
      <c r="AK246" s="6">
        <v>34486</v>
      </c>
    </row>
    <row r="247" spans="1:52" x14ac:dyDescent="0.3">
      <c r="A247">
        <v>68</v>
      </c>
      <c r="B247">
        <v>33897</v>
      </c>
      <c r="C247">
        <v>100901736</v>
      </c>
      <c r="D247">
        <v>10010253</v>
      </c>
      <c r="E247">
        <v>1383309</v>
      </c>
      <c r="F247">
        <v>0</v>
      </c>
      <c r="G247" t="s">
        <v>171</v>
      </c>
      <c r="H247">
        <v>33</v>
      </c>
      <c r="I247" t="s">
        <v>167</v>
      </c>
      <c r="K247" t="s">
        <v>409</v>
      </c>
      <c r="L247">
        <v>733</v>
      </c>
      <c r="M247" t="s">
        <v>148</v>
      </c>
      <c r="N247" t="s">
        <v>149</v>
      </c>
      <c r="O247" t="b">
        <v>1</v>
      </c>
      <c r="P247" t="b">
        <v>1</v>
      </c>
      <c r="Q247" s="1">
        <v>44401</v>
      </c>
      <c r="R247">
        <v>2587029</v>
      </c>
      <c r="S247">
        <v>1219351</v>
      </c>
      <c r="T247">
        <v>7.2676867536965801</v>
      </c>
      <c r="U247">
        <v>47.125016803879802</v>
      </c>
      <c r="V247">
        <v>1221252</v>
      </c>
      <c r="W247" s="10" cm="1">
        <f t="array" ref="W247">INDEX($AB247:$EV247,0,MATCH($AA247,$AB247:$EV247,0)-4)</f>
        <v>13461766</v>
      </c>
      <c r="X247" s="9" cm="1">
        <f t="array" ref="X247">INDEX($AB247:$EV247,0,MATCH($AA247,$AB247:$EV247,0)-3)</f>
        <v>183.24806240000001</v>
      </c>
      <c r="Y247" s="10" cm="1">
        <f t="array" ref="Y247">INDEX($AB247:$EV247,0,MATCH($AA247,$AB247:$EV247,0)-2)</f>
        <v>250867</v>
      </c>
      <c r="Z247" s="3" t="str" cm="1">
        <f t="array" ref="Z247">LEFT(INDEX($AB247:$EV247,0,MATCH($AA247,$AB247:$EV247,0)-1),(FIND("#",INDEX($AB247:$EV247,0,MATCH($AA247,$AB247:$EV247,0)-1),1)-1))</f>
        <v>Sehr gut</v>
      </c>
      <c r="AA247" s="10">
        <f>MAX(AF247,AK247,AP247,AU247,AZ247,BE247,BJ247,BO247,BT247,BY247,CD247,CI247,CN247,CS247,CX247,DC247,DH247,DM247,DR247,DW247,EB247,EG247,EL247,EQ247,EV247)</f>
        <v>34118</v>
      </c>
      <c r="AB247" s="5">
        <v>13461766</v>
      </c>
      <c r="AC247" s="4">
        <v>183.24806240000001</v>
      </c>
      <c r="AD247" s="5">
        <v>250867</v>
      </c>
      <c r="AE247" s="2" t="s">
        <v>150</v>
      </c>
      <c r="AF247" s="5">
        <v>34118</v>
      </c>
      <c r="AG247" s="6">
        <v>13461765</v>
      </c>
      <c r="AH247" s="7">
        <v>46.203532500000001</v>
      </c>
      <c r="AI247" s="6">
        <v>20237</v>
      </c>
      <c r="AJ247" s="8" t="s">
        <v>155</v>
      </c>
      <c r="AK247" s="6">
        <v>2752</v>
      </c>
    </row>
    <row r="248" spans="1:52" x14ac:dyDescent="0.3">
      <c r="A248">
        <v>671</v>
      </c>
      <c r="B248">
        <v>277714</v>
      </c>
      <c r="C248">
        <v>101103147</v>
      </c>
      <c r="D248">
        <v>10104746</v>
      </c>
      <c r="E248">
        <v>3069447</v>
      </c>
      <c r="F248">
        <v>0</v>
      </c>
      <c r="G248" t="s">
        <v>172</v>
      </c>
      <c r="H248" t="s">
        <v>283</v>
      </c>
      <c r="I248" t="s">
        <v>147</v>
      </c>
      <c r="K248" t="s">
        <v>409</v>
      </c>
      <c r="L248">
        <v>733</v>
      </c>
      <c r="M248" t="s">
        <v>148</v>
      </c>
      <c r="N248" t="s">
        <v>149</v>
      </c>
      <c r="O248" t="b">
        <v>1</v>
      </c>
      <c r="P248" t="b">
        <v>1</v>
      </c>
      <c r="Q248" s="1">
        <v>44415</v>
      </c>
      <c r="R248">
        <v>2587955</v>
      </c>
      <c r="S248">
        <v>1219340</v>
      </c>
      <c r="T248">
        <v>7.2798906079944201</v>
      </c>
      <c r="U248">
        <v>47.124935474438303</v>
      </c>
      <c r="V248">
        <v>3238062</v>
      </c>
      <c r="W248" s="10" cm="1">
        <f t="array" ref="W248">INDEX($AB248:$EV248,0,MATCH($AA248,$AB248:$EV248,0)-4)</f>
        <v>13462373</v>
      </c>
      <c r="X248" s="9" cm="1">
        <f t="array" ref="X248">INDEX($AB248:$EV248,0,MATCH($AA248,$AB248:$EV248,0)-3)</f>
        <v>170.5827563</v>
      </c>
      <c r="Y248" s="10" cm="1">
        <f t="array" ref="Y248">INDEX($AB248:$EV248,0,MATCH($AA248,$AB248:$EV248,0)-2)</f>
        <v>249563</v>
      </c>
      <c r="Z248" s="3" t="str" cm="1">
        <f t="array" ref="Z248">LEFT(INDEX($AB248:$EV248,0,MATCH($AA248,$AB248:$EV248,0)-1),(FIND("#",INDEX($AB248:$EV248,0,MATCH($AA248,$AB248:$EV248,0)-1),1)-1))</f>
        <v>Top</v>
      </c>
      <c r="AA248" s="10">
        <f>MAX(AF248,AK248,AP248,AU248,AZ248,BE248,BJ248,BO248,BT248,BY248,CD248,CI248,CN248,CS248,CX248,DC248,DH248,DM248,DR248,DW248,EB248,EG248,EL248,EQ248,EV248)</f>
        <v>33941</v>
      </c>
      <c r="AB248" s="5">
        <v>13462373</v>
      </c>
      <c r="AC248" s="4">
        <v>170.5827563</v>
      </c>
      <c r="AD248" s="5">
        <v>249563</v>
      </c>
      <c r="AE248" s="2" t="s">
        <v>168</v>
      </c>
      <c r="AF248" s="5">
        <v>33941</v>
      </c>
      <c r="AG248" s="6">
        <v>13462374</v>
      </c>
      <c r="AH248" s="7">
        <v>138.60582930000001</v>
      </c>
      <c r="AI248" s="6">
        <v>125300</v>
      </c>
      <c r="AJ248" s="8" t="s">
        <v>153</v>
      </c>
      <c r="AK248" s="6">
        <v>17041</v>
      </c>
    </row>
    <row r="249" spans="1:52" x14ac:dyDescent="0.3">
      <c r="A249">
        <v>732</v>
      </c>
      <c r="B249">
        <v>298960</v>
      </c>
      <c r="C249">
        <v>101103148</v>
      </c>
      <c r="D249">
        <v>10104746</v>
      </c>
      <c r="E249">
        <v>3069448</v>
      </c>
      <c r="F249">
        <v>0</v>
      </c>
      <c r="G249" t="s">
        <v>172</v>
      </c>
      <c r="H249" t="s">
        <v>285</v>
      </c>
      <c r="I249" t="s">
        <v>147</v>
      </c>
      <c r="K249" t="s">
        <v>409</v>
      </c>
      <c r="L249">
        <v>733</v>
      </c>
      <c r="M249" t="s">
        <v>148</v>
      </c>
      <c r="N249" t="s">
        <v>149</v>
      </c>
      <c r="O249" t="b">
        <v>1</v>
      </c>
      <c r="P249" t="b">
        <v>1</v>
      </c>
      <c r="Q249" s="1">
        <v>44415</v>
      </c>
      <c r="R249">
        <v>2587960</v>
      </c>
      <c r="S249">
        <v>1219339</v>
      </c>
      <c r="T249">
        <v>7.2799565286737096</v>
      </c>
      <c r="U249">
        <v>47.124926571188197</v>
      </c>
      <c r="V249">
        <v>3238062</v>
      </c>
      <c r="W249" s="10" cm="1">
        <f t="array" ref="W249">INDEX($AB249:$EV249,0,MATCH($AA249,$AB249:$EV249,0)-4)</f>
        <v>13462373</v>
      </c>
      <c r="X249" s="9" cm="1">
        <f t="array" ref="X249">INDEX($AB249:$EV249,0,MATCH($AA249,$AB249:$EV249,0)-3)</f>
        <v>170.5827563</v>
      </c>
      <c r="Y249" s="10" cm="1">
        <f t="array" ref="Y249">INDEX($AB249:$EV249,0,MATCH($AA249,$AB249:$EV249,0)-2)</f>
        <v>249563</v>
      </c>
      <c r="Z249" s="3" t="str" cm="1">
        <f t="array" ref="Z249">LEFT(INDEX($AB249:$EV249,0,MATCH($AA249,$AB249:$EV249,0)-1),(FIND("#",INDEX($AB249:$EV249,0,MATCH($AA249,$AB249:$EV249,0)-1),1)-1))</f>
        <v>Top</v>
      </c>
      <c r="AA249" s="10">
        <f>MAX(AF249,AK249,AP249,AU249,AZ249,BE249,BJ249,BO249,BT249,BY249,CD249,CI249,CN249,CS249,CX249,DC249,DH249,DM249,DR249,DW249,EB249,EG249,EL249,EQ249,EV249)</f>
        <v>33941</v>
      </c>
      <c r="AB249" s="5">
        <v>13462373</v>
      </c>
      <c r="AC249" s="4">
        <v>170.5827563</v>
      </c>
      <c r="AD249" s="5">
        <v>249563</v>
      </c>
      <c r="AE249" s="2" t="s">
        <v>168</v>
      </c>
      <c r="AF249" s="5">
        <v>33941</v>
      </c>
      <c r="AG249" s="6">
        <v>13462374</v>
      </c>
      <c r="AH249" s="7">
        <v>138.60582930000001</v>
      </c>
      <c r="AI249" s="6">
        <v>125300</v>
      </c>
      <c r="AJ249" s="8" t="s">
        <v>153</v>
      </c>
      <c r="AK249" s="6">
        <v>17041</v>
      </c>
    </row>
    <row r="250" spans="1:52" x14ac:dyDescent="0.3">
      <c r="A250">
        <v>666</v>
      </c>
      <c r="B250">
        <v>276018</v>
      </c>
      <c r="C250">
        <v>101963468</v>
      </c>
      <c r="D250">
        <v>10010264</v>
      </c>
      <c r="E250">
        <v>1383540</v>
      </c>
      <c r="F250">
        <v>0</v>
      </c>
      <c r="G250" t="s">
        <v>180</v>
      </c>
      <c r="H250">
        <v>11</v>
      </c>
      <c r="I250" t="s">
        <v>147</v>
      </c>
      <c r="K250" t="s">
        <v>409</v>
      </c>
      <c r="L250">
        <v>733</v>
      </c>
      <c r="M250" t="s">
        <v>148</v>
      </c>
      <c r="N250" t="s">
        <v>149</v>
      </c>
      <c r="O250" t="b">
        <v>1</v>
      </c>
      <c r="P250" t="b">
        <v>1</v>
      </c>
      <c r="Q250" s="1">
        <v>44401</v>
      </c>
      <c r="R250">
        <v>2587744</v>
      </c>
      <c r="S250">
        <v>1219623</v>
      </c>
      <c r="T250">
        <v>7.2771021585314299</v>
      </c>
      <c r="U250">
        <v>47.127477113125401</v>
      </c>
      <c r="V250">
        <v>2809257</v>
      </c>
      <c r="W250" s="10" cm="1">
        <f t="array" ref="W250">INDEX($AB250:$EV250,0,MATCH($AA250,$AB250:$EV250,0)-4)</f>
        <v>13466132</v>
      </c>
      <c r="X250" s="9" cm="1">
        <f t="array" ref="X250">INDEX($AB250:$EV250,0,MATCH($AA250,$AB250:$EV250,0)-3)</f>
        <v>177.95524399999999</v>
      </c>
      <c r="Y250" s="10" cm="1">
        <f t="array" ref="Y250">INDEX($AB250:$EV250,0,MATCH($AA250,$AB250:$EV250,0)-2)</f>
        <v>249493</v>
      </c>
      <c r="Z250" s="3" t="str" cm="1">
        <f t="array" ref="Z250">LEFT(INDEX($AB250:$EV250,0,MATCH($AA250,$AB250:$EV250,0)-1),(FIND("#",INDEX($AB250:$EV250,0,MATCH($AA250,$AB250:$EV250,0)-1),1)-1))</f>
        <v>Top</v>
      </c>
      <c r="AA250" s="10">
        <f>MAX(AF250,AK250,AP250,AU250,AZ250,BE250,BJ250,BO250,BT250,BY250,CD250,CI250,CN250,CS250,CX250,DC250,DH250,DM250,DR250,DW250,EB250,EG250,EL250,EQ250,EV250)</f>
        <v>33931</v>
      </c>
      <c r="AB250" s="5">
        <v>13466131</v>
      </c>
      <c r="AC250" s="4">
        <v>65.001922680000007</v>
      </c>
      <c r="AD250" s="5">
        <v>29381</v>
      </c>
      <c r="AE250" s="2" t="s">
        <v>155</v>
      </c>
      <c r="AF250" s="5">
        <v>3996</v>
      </c>
      <c r="AG250" s="6">
        <v>13466132</v>
      </c>
      <c r="AH250" s="7">
        <v>177.95524399999999</v>
      </c>
      <c r="AI250" s="6">
        <v>249493</v>
      </c>
      <c r="AJ250" s="8" t="s">
        <v>168</v>
      </c>
      <c r="AK250" s="6">
        <v>33931</v>
      </c>
    </row>
    <row r="251" spans="1:52" x14ac:dyDescent="0.3">
      <c r="A251">
        <v>781</v>
      </c>
      <c r="B251">
        <v>317225</v>
      </c>
      <c r="C251">
        <v>100869142</v>
      </c>
      <c r="D251">
        <v>10010264</v>
      </c>
      <c r="E251">
        <v>1383539</v>
      </c>
      <c r="F251">
        <v>0</v>
      </c>
      <c r="G251" t="s">
        <v>180</v>
      </c>
      <c r="H251">
        <v>9</v>
      </c>
      <c r="I251" t="s">
        <v>147</v>
      </c>
      <c r="K251" t="s">
        <v>409</v>
      </c>
      <c r="L251">
        <v>733</v>
      </c>
      <c r="M251" t="s">
        <v>148</v>
      </c>
      <c r="N251" t="s">
        <v>149</v>
      </c>
      <c r="O251" t="b">
        <v>1</v>
      </c>
      <c r="P251" t="b">
        <v>1</v>
      </c>
      <c r="Q251" s="1">
        <v>44401</v>
      </c>
      <c r="R251">
        <v>2587739</v>
      </c>
      <c r="S251">
        <v>1219620</v>
      </c>
      <c r="T251">
        <v>7.27703634353308</v>
      </c>
      <c r="U251">
        <v>47.127450035405197</v>
      </c>
      <c r="V251">
        <v>2809257</v>
      </c>
      <c r="W251" s="10" cm="1">
        <f t="array" ref="W251">INDEX($AB251:$EV251,0,MATCH($AA251,$AB251:$EV251,0)-4)</f>
        <v>13466132</v>
      </c>
      <c r="X251" s="9" cm="1">
        <f t="array" ref="X251">INDEX($AB251:$EV251,0,MATCH($AA251,$AB251:$EV251,0)-3)</f>
        <v>177.95524399999999</v>
      </c>
      <c r="Y251" s="10" cm="1">
        <f t="array" ref="Y251">INDEX($AB251:$EV251,0,MATCH($AA251,$AB251:$EV251,0)-2)</f>
        <v>249493</v>
      </c>
      <c r="Z251" s="3" t="str" cm="1">
        <f t="array" ref="Z251">LEFT(INDEX($AB251:$EV251,0,MATCH($AA251,$AB251:$EV251,0)-1),(FIND("#",INDEX($AB251:$EV251,0,MATCH($AA251,$AB251:$EV251,0)-1),1)-1))</f>
        <v>Top</v>
      </c>
      <c r="AA251" s="10">
        <f>MAX(AF251,AK251,AP251,AU251,AZ251,BE251,BJ251,BO251,BT251,BY251,CD251,CI251,CN251,CS251,CX251,DC251,DH251,DM251,DR251,DW251,EB251,EG251,EL251,EQ251,EV251)</f>
        <v>33931</v>
      </c>
      <c r="AB251" s="5">
        <v>13466131</v>
      </c>
      <c r="AC251" s="4">
        <v>65.001922680000007</v>
      </c>
      <c r="AD251" s="5">
        <v>29381</v>
      </c>
      <c r="AE251" s="2" t="s">
        <v>155</v>
      </c>
      <c r="AF251" s="5">
        <v>3996</v>
      </c>
      <c r="AG251" s="6">
        <v>13466132</v>
      </c>
      <c r="AH251" s="7">
        <v>177.95524399999999</v>
      </c>
      <c r="AI251" s="6">
        <v>249493</v>
      </c>
      <c r="AJ251" s="8" t="s">
        <v>168</v>
      </c>
      <c r="AK251" s="6">
        <v>33931</v>
      </c>
    </row>
    <row r="252" spans="1:52" x14ac:dyDescent="0.3">
      <c r="A252">
        <v>771</v>
      </c>
      <c r="B252">
        <v>312615</v>
      </c>
      <c r="C252">
        <v>100868011</v>
      </c>
      <c r="D252">
        <v>10116968</v>
      </c>
      <c r="E252">
        <v>1383685</v>
      </c>
      <c r="F252">
        <v>0</v>
      </c>
      <c r="G252" t="s">
        <v>278</v>
      </c>
      <c r="H252">
        <v>4</v>
      </c>
      <c r="I252" t="s">
        <v>147</v>
      </c>
      <c r="K252" t="s">
        <v>409</v>
      </c>
      <c r="L252">
        <v>733</v>
      </c>
      <c r="M252" t="s">
        <v>148</v>
      </c>
      <c r="N252" t="s">
        <v>149</v>
      </c>
      <c r="O252" t="b">
        <v>1</v>
      </c>
      <c r="P252" t="b">
        <v>1</v>
      </c>
      <c r="Q252" s="1">
        <v>44401</v>
      </c>
      <c r="R252">
        <v>2588246</v>
      </c>
      <c r="S252">
        <v>1219449</v>
      </c>
      <c r="T252">
        <v>7.2837227745439499</v>
      </c>
      <c r="U252">
        <v>47.125921179207197</v>
      </c>
      <c r="V252">
        <v>123029</v>
      </c>
      <c r="W252" s="10" cm="1">
        <f t="array" ref="W252">INDEX($AB252:$EV252,0,MATCH($AA252,$AB252:$EV252,0)-4)</f>
        <v>13462705</v>
      </c>
      <c r="X252" s="9" cm="1">
        <f t="array" ref="X252">INDEX($AB252:$EV252,0,MATCH($AA252,$AB252:$EV252,0)-3)</f>
        <v>173.29785810000001</v>
      </c>
      <c r="Y252" s="10" cm="1">
        <f t="array" ref="Y252">INDEX($AB252:$EV252,0,MATCH($AA252,$AB252:$EV252,0)-2)</f>
        <v>248509</v>
      </c>
      <c r="Z252" s="3" t="str" cm="1">
        <f t="array" ref="Z252">LEFT(INDEX($AB252:$EV252,0,MATCH($AA252,$AB252:$EV252,0)-1),(FIND("#",INDEX($AB252:$EV252,0,MATCH($AA252,$AB252:$EV252,0)-1),1)-1))</f>
        <v>Top</v>
      </c>
      <c r="AA252" s="10">
        <f>MAX(AF252,AK252,AP252,AU252,AZ252,BE252,BJ252,BO252,BT252,BY252,CD252,CI252,CN252,CS252,CX252,DC252,DH252,DM252,DR252,DW252,EB252,EG252,EL252,EQ252,EV252)</f>
        <v>33797</v>
      </c>
      <c r="AB252" s="5">
        <v>13462704</v>
      </c>
      <c r="AC252" s="4">
        <v>63.440480360000002</v>
      </c>
      <c r="AD252" s="5">
        <v>26582</v>
      </c>
      <c r="AE252" s="2" t="s">
        <v>155</v>
      </c>
      <c r="AF252" s="5">
        <v>3615</v>
      </c>
      <c r="AG252" s="6">
        <v>13462705</v>
      </c>
      <c r="AH252" s="7">
        <v>173.29785810000001</v>
      </c>
      <c r="AI252" s="6">
        <v>248509</v>
      </c>
      <c r="AJ252" s="8" t="s">
        <v>168</v>
      </c>
      <c r="AK252" s="6">
        <v>33797</v>
      </c>
    </row>
    <row r="253" spans="1:52" x14ac:dyDescent="0.3">
      <c r="A253">
        <v>675</v>
      </c>
      <c r="B253">
        <v>278366</v>
      </c>
      <c r="C253">
        <v>100866439</v>
      </c>
      <c r="D253">
        <v>10010246</v>
      </c>
      <c r="E253">
        <v>1383404</v>
      </c>
      <c r="F253">
        <v>0</v>
      </c>
      <c r="G253" t="s">
        <v>156</v>
      </c>
      <c r="H253">
        <v>53</v>
      </c>
      <c r="I253" t="s">
        <v>147</v>
      </c>
      <c r="K253" t="s">
        <v>409</v>
      </c>
      <c r="L253">
        <v>733</v>
      </c>
      <c r="M253" t="s">
        <v>148</v>
      </c>
      <c r="N253" t="s">
        <v>149</v>
      </c>
      <c r="O253" t="b">
        <v>1</v>
      </c>
      <c r="P253" t="b">
        <v>1</v>
      </c>
      <c r="Q253" s="1">
        <v>44401</v>
      </c>
      <c r="R253">
        <v>2587366</v>
      </c>
      <c r="S253">
        <v>1219320</v>
      </c>
      <c r="T253">
        <v>7.2721288773924497</v>
      </c>
      <c r="U253">
        <v>47.1247445242184</v>
      </c>
      <c r="V253">
        <v>836149</v>
      </c>
      <c r="W253" s="10" cm="1">
        <f t="array" ref="W253">INDEX($AB253:$EV253,0,MATCH($AA253,$AB253:$EV253,0)-4)</f>
        <v>13461970</v>
      </c>
      <c r="X253" s="9" cm="1">
        <f t="array" ref="X253">INDEX($AB253:$EV253,0,MATCH($AA253,$AB253:$EV253,0)-3)</f>
        <v>169.84535500000001</v>
      </c>
      <c r="Y253" s="10" cm="1">
        <f t="array" ref="Y253">INDEX($AB253:$EV253,0,MATCH($AA253,$AB253:$EV253,0)-2)</f>
        <v>247635</v>
      </c>
      <c r="Z253" s="3" t="str" cm="1">
        <f t="array" ref="Z253">LEFT(INDEX($AB253:$EV253,0,MATCH($AA253,$AB253:$EV253,0)-1),(FIND("#",INDEX($AB253:$EV253,0,MATCH($AA253,$AB253:$EV253,0)-1),1)-1))</f>
        <v>Top</v>
      </c>
      <c r="AA253" s="10">
        <f>MAX(AF253,AK253,AP253,AU253,AZ253,BE253,BJ253,BO253,BT253,BY253,CD253,CI253,CN253,CS253,CX253,DC253,DH253,DM253,DR253,DW253,EB253,EG253,EL253,EQ253,EV253)</f>
        <v>33678</v>
      </c>
      <c r="AB253" s="5">
        <v>13461970</v>
      </c>
      <c r="AC253" s="4">
        <v>169.84535500000001</v>
      </c>
      <c r="AD253" s="5">
        <v>247635</v>
      </c>
      <c r="AE253" s="2" t="s">
        <v>168</v>
      </c>
      <c r="AF253" s="5">
        <v>33678</v>
      </c>
      <c r="AG253" s="6">
        <v>13461971</v>
      </c>
      <c r="AH253" s="7">
        <v>164.45675180000001</v>
      </c>
      <c r="AI253" s="6">
        <v>132881</v>
      </c>
      <c r="AJ253" s="8" t="s">
        <v>153</v>
      </c>
      <c r="AK253" s="6">
        <v>18072</v>
      </c>
    </row>
    <row r="254" spans="1:52" x14ac:dyDescent="0.3">
      <c r="A254">
        <v>588</v>
      </c>
      <c r="B254">
        <v>242659</v>
      </c>
      <c r="C254">
        <v>100868005</v>
      </c>
      <c r="D254">
        <v>10104746</v>
      </c>
      <c r="E254">
        <v>1383680</v>
      </c>
      <c r="F254">
        <v>0</v>
      </c>
      <c r="G254" t="s">
        <v>172</v>
      </c>
      <c r="H254">
        <v>19</v>
      </c>
      <c r="I254" t="s">
        <v>167</v>
      </c>
      <c r="K254" t="s">
        <v>409</v>
      </c>
      <c r="L254">
        <v>733</v>
      </c>
      <c r="M254" t="s">
        <v>148</v>
      </c>
      <c r="N254" t="s">
        <v>149</v>
      </c>
      <c r="O254" t="b">
        <v>1</v>
      </c>
      <c r="P254" t="b">
        <v>1</v>
      </c>
      <c r="Q254" s="1">
        <v>44401</v>
      </c>
      <c r="R254">
        <v>2587942</v>
      </c>
      <c r="S254">
        <v>1219306</v>
      </c>
      <c r="T254">
        <v>7.2797201976427903</v>
      </c>
      <c r="U254">
        <v>47.124629411644001</v>
      </c>
      <c r="V254">
        <v>1414062</v>
      </c>
      <c r="W254" s="10" cm="1">
        <f t="array" ref="W254">INDEX($AB254:$EV254,0,MATCH($AA254,$AB254:$EV254,0)-4)</f>
        <v>13462364</v>
      </c>
      <c r="X254" s="9" cm="1">
        <f t="array" ref="X254">INDEX($AB254:$EV254,0,MATCH($AA254,$AB254:$EV254,0)-3)</f>
        <v>167.93665200000001</v>
      </c>
      <c r="Y254" s="10" cm="1">
        <f t="array" ref="Y254">INDEX($AB254:$EV254,0,MATCH($AA254,$AB254:$EV254,0)-2)</f>
        <v>247539</v>
      </c>
      <c r="Z254" s="3" t="str" cm="1">
        <f t="array" ref="Z254">LEFT(INDEX($AB254:$EV254,0,MATCH($AA254,$AB254:$EV254,0)-1),(FIND("#",INDEX($AB254:$EV254,0,MATCH($AA254,$AB254:$EV254,0)-1),1)-1))</f>
        <v>Top</v>
      </c>
      <c r="AA254" s="10">
        <f>MAX(AF254,AK254,AP254,AU254,AZ254,BE254,BJ254,BO254,BT254,BY254,CD254,CI254,CN254,CS254,CX254,DC254,DH254,DM254,DR254,DW254,EB254,EG254,EL254,EQ254,EV254)</f>
        <v>33665</v>
      </c>
      <c r="AB254" s="5">
        <v>13462365</v>
      </c>
      <c r="AC254" s="4">
        <v>60.574448799999999</v>
      </c>
      <c r="AD254" s="5">
        <v>85955</v>
      </c>
      <c r="AE254" s="2" t="s">
        <v>168</v>
      </c>
      <c r="AF254" s="5">
        <v>11690</v>
      </c>
      <c r="AG254" s="6">
        <v>13462363</v>
      </c>
      <c r="AH254" s="7">
        <v>165.81448</v>
      </c>
      <c r="AI254" s="6">
        <v>123034</v>
      </c>
      <c r="AJ254" s="8" t="s">
        <v>155</v>
      </c>
      <c r="AK254" s="6">
        <v>16733</v>
      </c>
      <c r="AL254" s="5">
        <v>13462364</v>
      </c>
      <c r="AM254" s="4">
        <v>167.93665200000001</v>
      </c>
      <c r="AN254" s="5">
        <v>247539</v>
      </c>
      <c r="AO254" s="2" t="s">
        <v>168</v>
      </c>
      <c r="AP254" s="5">
        <v>33665</v>
      </c>
      <c r="AQ254" s="6">
        <v>13462366</v>
      </c>
      <c r="AR254" s="7">
        <v>35.412917479999997</v>
      </c>
      <c r="AS254" s="6">
        <v>35732</v>
      </c>
      <c r="AT254" s="8" t="s">
        <v>151</v>
      </c>
      <c r="AU254" s="6">
        <v>4860</v>
      </c>
    </row>
    <row r="255" spans="1:52" x14ac:dyDescent="0.3">
      <c r="A255">
        <v>99</v>
      </c>
      <c r="B255">
        <v>46378</v>
      </c>
      <c r="C255">
        <v>100869153</v>
      </c>
      <c r="D255">
        <v>10010255</v>
      </c>
      <c r="E255">
        <v>1383561</v>
      </c>
      <c r="F255">
        <v>0</v>
      </c>
      <c r="G255" t="s">
        <v>208</v>
      </c>
      <c r="H255">
        <v>23</v>
      </c>
      <c r="I255" t="s">
        <v>167</v>
      </c>
      <c r="K255" t="s">
        <v>409</v>
      </c>
      <c r="L255">
        <v>733</v>
      </c>
      <c r="M255" t="s">
        <v>148</v>
      </c>
      <c r="N255" t="s">
        <v>149</v>
      </c>
      <c r="O255" t="b">
        <v>1</v>
      </c>
      <c r="P255" t="b">
        <v>1</v>
      </c>
      <c r="Q255" s="1">
        <v>44401</v>
      </c>
      <c r="R255">
        <v>2587912</v>
      </c>
      <c r="S255">
        <v>1219544</v>
      </c>
      <c r="T255">
        <v>7.2793184252454397</v>
      </c>
      <c r="U255">
        <v>47.126769631697698</v>
      </c>
      <c r="V255">
        <v>1515011</v>
      </c>
      <c r="W255" s="10" cm="1">
        <f t="array" ref="W255">INDEX($AB255:$EV255,0,MATCH($AA255,$AB255:$EV255,0)-4)</f>
        <v>13466233</v>
      </c>
      <c r="X255" s="9" cm="1">
        <f t="array" ref="X255">INDEX($AB255:$EV255,0,MATCH($AA255,$AB255:$EV255,0)-3)</f>
        <v>196.69650379999999</v>
      </c>
      <c r="Y255" s="10" cm="1">
        <f t="array" ref="Y255">INDEX($AB255:$EV255,0,MATCH($AA255,$AB255:$EV255,0)-2)</f>
        <v>247248</v>
      </c>
      <c r="Z255" s="3" t="str" cm="1">
        <f t="array" ref="Z255">LEFT(INDEX($AB255:$EV255,0,MATCH($AA255,$AB255:$EV255,0)-1),(FIND("#",INDEX($AB255:$EV255,0,MATCH($AA255,$AB255:$EV255,0)-1),1)-1))</f>
        <v>Sehr gut</v>
      </c>
      <c r="AA255" s="10">
        <f>MAX(AF255,AK255,AP255,AU255,AZ255,BE255,BJ255,BO255,BT255,BY255,CD255,CI255,CN255,CS255,CX255,DC255,DH255,DM255,DR255,DW255,EB255,EG255,EL255,EQ255,EV255)</f>
        <v>33626</v>
      </c>
      <c r="AB255" s="5">
        <v>13466234</v>
      </c>
      <c r="AC255" s="4">
        <v>186.12206649999999</v>
      </c>
      <c r="AD255" s="5">
        <v>230047</v>
      </c>
      <c r="AE255" s="2" t="s">
        <v>150</v>
      </c>
      <c r="AF255" s="5">
        <v>31286</v>
      </c>
      <c r="AG255" s="6">
        <v>13466233</v>
      </c>
      <c r="AH255" s="7">
        <v>196.69650379999999</v>
      </c>
      <c r="AI255" s="6">
        <v>247248</v>
      </c>
      <c r="AJ255" s="8" t="s">
        <v>150</v>
      </c>
      <c r="AK255" s="6">
        <v>33626</v>
      </c>
      <c r="AL255" s="5">
        <v>13466236</v>
      </c>
      <c r="AM255" s="4">
        <v>1.5829474999999999E-2</v>
      </c>
      <c r="AN255" s="5">
        <v>16</v>
      </c>
      <c r="AO255" s="2" t="s">
        <v>151</v>
      </c>
      <c r="AP255" s="5">
        <v>2</v>
      </c>
      <c r="AQ255" s="6">
        <v>13466237</v>
      </c>
      <c r="AR255" s="7">
        <v>109.3385064</v>
      </c>
      <c r="AS255" s="6">
        <v>117976</v>
      </c>
      <c r="AT255" s="8" t="s">
        <v>151</v>
      </c>
      <c r="AU255" s="6">
        <v>16045</v>
      </c>
      <c r="AV255" s="5">
        <v>13466235</v>
      </c>
      <c r="AW255" s="4">
        <v>100.0559561</v>
      </c>
      <c r="AX255" s="5">
        <v>113363</v>
      </c>
      <c r="AY255" s="2" t="s">
        <v>151</v>
      </c>
      <c r="AZ255" s="5">
        <v>15417</v>
      </c>
    </row>
    <row r="256" spans="1:52" x14ac:dyDescent="0.3">
      <c r="A256">
        <v>222</v>
      </c>
      <c r="B256">
        <v>92626</v>
      </c>
      <c r="C256">
        <v>101954983</v>
      </c>
      <c r="D256">
        <v>10010255</v>
      </c>
      <c r="E256">
        <v>1383560</v>
      </c>
      <c r="F256">
        <v>0</v>
      </c>
      <c r="G256" t="s">
        <v>208</v>
      </c>
      <c r="H256">
        <v>21</v>
      </c>
      <c r="I256" t="s">
        <v>167</v>
      </c>
      <c r="K256" t="s">
        <v>409</v>
      </c>
      <c r="L256">
        <v>733</v>
      </c>
      <c r="M256" t="s">
        <v>148</v>
      </c>
      <c r="N256" t="s">
        <v>149</v>
      </c>
      <c r="O256" t="b">
        <v>1</v>
      </c>
      <c r="P256" t="b">
        <v>1</v>
      </c>
      <c r="Q256" s="1">
        <v>44401</v>
      </c>
      <c r="R256">
        <v>2587897</v>
      </c>
      <c r="S256">
        <v>1219556</v>
      </c>
      <c r="T256">
        <v>7.2791204132474103</v>
      </c>
      <c r="U256">
        <v>47.126877293726999</v>
      </c>
      <c r="V256">
        <v>1515011</v>
      </c>
      <c r="W256" s="10" cm="1">
        <f t="array" ref="W256">INDEX($AB256:$EV256,0,MATCH($AA256,$AB256:$EV256,0)-4)</f>
        <v>13466233</v>
      </c>
      <c r="X256" s="9" cm="1">
        <f t="array" ref="X256">INDEX($AB256:$EV256,0,MATCH($AA256,$AB256:$EV256,0)-3)</f>
        <v>196.69650379999999</v>
      </c>
      <c r="Y256" s="10" cm="1">
        <f t="array" ref="Y256">INDEX($AB256:$EV256,0,MATCH($AA256,$AB256:$EV256,0)-2)</f>
        <v>247248</v>
      </c>
      <c r="Z256" s="3" t="str" cm="1">
        <f t="array" ref="Z256">LEFT(INDEX($AB256:$EV256,0,MATCH($AA256,$AB256:$EV256,0)-1),(FIND("#",INDEX($AB256:$EV256,0,MATCH($AA256,$AB256:$EV256,0)-1),1)-1))</f>
        <v>Sehr gut</v>
      </c>
      <c r="AA256" s="10">
        <f>MAX(AF256,AK256,AP256,AU256,AZ256,BE256,BJ256,BO256,BT256,BY256,CD256,CI256,CN256,CS256,CX256,DC256,DH256,DM256,DR256,DW256,EB256,EG256,EL256,EQ256,EV256)</f>
        <v>33626</v>
      </c>
      <c r="AB256" s="5">
        <v>13466234</v>
      </c>
      <c r="AC256" s="4">
        <v>186.12206649999999</v>
      </c>
      <c r="AD256" s="5">
        <v>230047</v>
      </c>
      <c r="AE256" s="2" t="s">
        <v>150</v>
      </c>
      <c r="AF256" s="5">
        <v>31286</v>
      </c>
      <c r="AG256" s="6">
        <v>13466233</v>
      </c>
      <c r="AH256" s="7">
        <v>196.69650379999999</v>
      </c>
      <c r="AI256" s="6">
        <v>247248</v>
      </c>
      <c r="AJ256" s="8" t="s">
        <v>150</v>
      </c>
      <c r="AK256" s="6">
        <v>33626</v>
      </c>
      <c r="AL256" s="5">
        <v>13466236</v>
      </c>
      <c r="AM256" s="4">
        <v>1.5829474999999999E-2</v>
      </c>
      <c r="AN256" s="5">
        <v>16</v>
      </c>
      <c r="AO256" s="2" t="s">
        <v>151</v>
      </c>
      <c r="AP256" s="5">
        <v>2</v>
      </c>
      <c r="AQ256" s="6">
        <v>13466237</v>
      </c>
      <c r="AR256" s="7">
        <v>109.3385064</v>
      </c>
      <c r="AS256" s="6">
        <v>117976</v>
      </c>
      <c r="AT256" s="8" t="s">
        <v>151</v>
      </c>
      <c r="AU256" s="6">
        <v>16045</v>
      </c>
      <c r="AV256" s="5">
        <v>13466235</v>
      </c>
      <c r="AW256" s="4">
        <v>100.0559561</v>
      </c>
      <c r="AX256" s="5">
        <v>113363</v>
      </c>
      <c r="AY256" s="2" t="s">
        <v>151</v>
      </c>
      <c r="AZ256" s="5">
        <v>15417</v>
      </c>
    </row>
    <row r="257" spans="1:77" x14ac:dyDescent="0.3">
      <c r="A257">
        <v>885</v>
      </c>
      <c r="B257">
        <v>2499149</v>
      </c>
      <c r="C257">
        <v>102883865</v>
      </c>
      <c r="D257">
        <v>10086640</v>
      </c>
      <c r="E257">
        <v>504032284</v>
      </c>
      <c r="F257">
        <v>0</v>
      </c>
      <c r="G257" t="s">
        <v>169</v>
      </c>
      <c r="H257" t="s">
        <v>310</v>
      </c>
      <c r="I257" t="s">
        <v>174</v>
      </c>
      <c r="K257" t="s">
        <v>409</v>
      </c>
      <c r="L257">
        <v>733</v>
      </c>
      <c r="M257" t="s">
        <v>148</v>
      </c>
      <c r="N257" t="s">
        <v>149</v>
      </c>
      <c r="O257" t="b">
        <v>1</v>
      </c>
      <c r="P257" t="b">
        <v>1</v>
      </c>
      <c r="Q257" s="1">
        <v>44401</v>
      </c>
      <c r="R257">
        <v>2588678</v>
      </c>
      <c r="S257">
        <v>1219362</v>
      </c>
      <c r="T257">
        <v>7.28941830525011</v>
      </c>
      <c r="U257">
        <v>47.125146212028497</v>
      </c>
      <c r="V257">
        <v>3535619</v>
      </c>
      <c r="W257" s="10" cm="1">
        <f t="array" ref="W257">INDEX($AB257:$EV257,0,MATCH($AA257,$AB257:$EV257,0)-4)</f>
        <v>13462922</v>
      </c>
      <c r="X257" s="9" cm="1">
        <f t="array" ref="X257">INDEX($AB257:$EV257,0,MATCH($AA257,$AB257:$EV257,0)-3)</f>
        <v>181.315844</v>
      </c>
      <c r="Y257" s="10" cm="1">
        <f t="array" ref="Y257">INDEX($AB257:$EV257,0,MATCH($AA257,$AB257:$EV257,0)-2)</f>
        <v>246046</v>
      </c>
      <c r="Z257" s="3" t="str" cm="1">
        <f t="array" ref="Z257">LEFT(INDEX($AB257:$EV257,0,MATCH($AA257,$AB257:$EV257,0)-1),(FIND("#",INDEX($AB257:$EV257,0,MATCH($AA257,$AB257:$EV257,0)-1),1)-1))</f>
        <v>Sehr gut</v>
      </c>
      <c r="AA257" s="10">
        <f>MAX(AF257,AK257,AP257,AU257,AZ257,BE257,BJ257,BO257,BT257,BY257,CD257,CI257,CN257,CS257,CX257,DC257,DH257,DM257,DR257,DW257,EB257,EG257,EL257,EQ257,EV257)</f>
        <v>33462</v>
      </c>
      <c r="AB257" s="5">
        <v>13462922</v>
      </c>
      <c r="AC257" s="4">
        <v>181.315844</v>
      </c>
      <c r="AD257" s="5">
        <v>246046</v>
      </c>
      <c r="AE257" s="2" t="s">
        <v>150</v>
      </c>
      <c r="AF257" s="5">
        <v>33462</v>
      </c>
    </row>
    <row r="258" spans="1:77" x14ac:dyDescent="0.3">
      <c r="A258">
        <v>406</v>
      </c>
      <c r="B258">
        <v>170347</v>
      </c>
      <c r="C258">
        <v>100908131</v>
      </c>
      <c r="D258">
        <v>10010261</v>
      </c>
      <c r="E258">
        <v>1383251</v>
      </c>
      <c r="F258">
        <v>0</v>
      </c>
      <c r="G258" t="s">
        <v>204</v>
      </c>
      <c r="H258">
        <v>4</v>
      </c>
      <c r="I258" t="s">
        <v>167</v>
      </c>
      <c r="K258" t="s">
        <v>409</v>
      </c>
      <c r="L258">
        <v>733</v>
      </c>
      <c r="M258" t="s">
        <v>148</v>
      </c>
      <c r="N258" t="s">
        <v>149</v>
      </c>
      <c r="O258" t="b">
        <v>1</v>
      </c>
      <c r="P258" t="b">
        <v>1</v>
      </c>
      <c r="Q258" s="1">
        <v>44401</v>
      </c>
      <c r="R258">
        <v>2587803</v>
      </c>
      <c r="S258">
        <v>1219143</v>
      </c>
      <c r="T258">
        <v>7.2778927894590302</v>
      </c>
      <c r="U258">
        <v>47.123160688852302</v>
      </c>
      <c r="V258">
        <v>3312838</v>
      </c>
      <c r="W258" s="10" cm="1">
        <f t="array" ref="W258">INDEX($AB258:$EV258,0,MATCH($AA258,$AB258:$EV258,0)-4)</f>
        <v>13459131</v>
      </c>
      <c r="X258" s="9" cm="1">
        <f t="array" ref="X258">INDEX($AB258:$EV258,0,MATCH($AA258,$AB258:$EV258,0)-3)</f>
        <v>163.8873031</v>
      </c>
      <c r="Y258" s="10" cm="1">
        <f t="array" ref="Y258">INDEX($AB258:$EV258,0,MATCH($AA258,$AB258:$EV258,0)-2)</f>
        <v>241078</v>
      </c>
      <c r="Z258" s="3" t="str" cm="1">
        <f t="array" ref="Z258">LEFT(INDEX($AB258:$EV258,0,MATCH($AA258,$AB258:$EV258,0)-1),(FIND("#",INDEX($AB258:$EV258,0,MATCH($AA258,$AB258:$EV258,0)-1),1)-1))</f>
        <v>Top</v>
      </c>
      <c r="AA258" s="10">
        <f>MAX(AF258,AK258,AP258,AU258,AZ258,BE258,BJ258,BO258,BT258,BY258,CD258,CI258,CN258,CS258,CX258,DC258,DH258,DM258,DR258,DW258,EB258,EG258,EL258,EQ258,EV258)</f>
        <v>32787</v>
      </c>
      <c r="AB258" s="5">
        <v>13459132</v>
      </c>
      <c r="AC258" s="4">
        <v>102.99488460000001</v>
      </c>
      <c r="AD258" s="5">
        <v>69110</v>
      </c>
      <c r="AE258" s="2" t="s">
        <v>155</v>
      </c>
      <c r="AF258" s="5">
        <v>9399</v>
      </c>
      <c r="AG258" s="6">
        <v>13459131</v>
      </c>
      <c r="AH258" s="7">
        <v>163.8873031</v>
      </c>
      <c r="AI258" s="6">
        <v>241078</v>
      </c>
      <c r="AJ258" s="8" t="s">
        <v>168</v>
      </c>
      <c r="AK258" s="6">
        <v>32787</v>
      </c>
      <c r="AL258" s="5">
        <v>13459133</v>
      </c>
      <c r="AM258" s="4">
        <v>8.5153592489999994</v>
      </c>
      <c r="AN258" s="5">
        <v>9903</v>
      </c>
      <c r="AO258" s="2" t="s">
        <v>151</v>
      </c>
      <c r="AP258" s="5">
        <v>1347</v>
      </c>
    </row>
    <row r="259" spans="1:77" x14ac:dyDescent="0.3">
      <c r="A259">
        <v>717</v>
      </c>
      <c r="B259">
        <v>291926</v>
      </c>
      <c r="C259">
        <v>102400602</v>
      </c>
      <c r="D259">
        <v>10109854</v>
      </c>
      <c r="E259">
        <v>191697137</v>
      </c>
      <c r="F259">
        <v>0</v>
      </c>
      <c r="G259" t="s">
        <v>160</v>
      </c>
      <c r="H259">
        <v>12</v>
      </c>
      <c r="I259" t="s">
        <v>147</v>
      </c>
      <c r="K259" t="s">
        <v>409</v>
      </c>
      <c r="L259">
        <v>733</v>
      </c>
      <c r="M259" t="s">
        <v>148</v>
      </c>
      <c r="N259" t="s">
        <v>149</v>
      </c>
      <c r="O259" t="b">
        <v>1</v>
      </c>
      <c r="P259" t="b">
        <v>1</v>
      </c>
      <c r="Q259" s="1">
        <v>44401</v>
      </c>
      <c r="R259">
        <v>2588208</v>
      </c>
      <c r="S259">
        <v>1219364</v>
      </c>
      <c r="T259">
        <v>7.2832242061402699</v>
      </c>
      <c r="U259">
        <v>47.125155937451197</v>
      </c>
      <c r="V259">
        <v>432688</v>
      </c>
      <c r="W259" s="10" cm="1">
        <f t="array" ref="W259">INDEX($AB259:$EV259,0,MATCH($AA259,$AB259:$EV259,0)-4)</f>
        <v>13462602</v>
      </c>
      <c r="X259" s="9" cm="1">
        <f t="array" ref="X259">INDEX($AB259:$EV259,0,MATCH($AA259,$AB259:$EV259,0)-3)</f>
        <v>196.61116050000001</v>
      </c>
      <c r="Y259" s="10" cm="1">
        <f t="array" ref="Y259">INDEX($AB259:$EV259,0,MATCH($AA259,$AB259:$EV259,0)-2)</f>
        <v>239276</v>
      </c>
      <c r="Z259" s="3" t="str" cm="1">
        <f t="array" ref="Z259">LEFT(INDEX($AB259:$EV259,0,MATCH($AA259,$AB259:$EV259,0)-1),(FIND("#",INDEX($AB259:$EV259,0,MATCH($AA259,$AB259:$EV259,0)-1),1)-1))</f>
        <v>Sehr gut</v>
      </c>
      <c r="AA259" s="10">
        <f>MAX(AF259,AK259,AP259,AU259,AZ259,BE259,BJ259,BO259,BT259,BY259,CD259,CI259,CN259,CS259,CX259,DC259,DH259,DM259,DR259,DW259,EB259,EG259,EL259,EQ259,EV259)</f>
        <v>32542</v>
      </c>
      <c r="AB259" s="5">
        <v>13462601</v>
      </c>
      <c r="AC259" s="4">
        <v>187.78969290000001</v>
      </c>
      <c r="AD259" s="5">
        <v>226099</v>
      </c>
      <c r="AE259" s="2" t="s">
        <v>150</v>
      </c>
      <c r="AF259" s="5">
        <v>30749</v>
      </c>
      <c r="AG259" s="6">
        <v>13462602</v>
      </c>
      <c r="AH259" s="7">
        <v>196.61116050000001</v>
      </c>
      <c r="AI259" s="6">
        <v>239276</v>
      </c>
      <c r="AJ259" s="8" t="s">
        <v>150</v>
      </c>
      <c r="AK259" s="6">
        <v>32542</v>
      </c>
    </row>
    <row r="260" spans="1:77" x14ac:dyDescent="0.3">
      <c r="A260">
        <v>32</v>
      </c>
      <c r="B260">
        <v>14682</v>
      </c>
      <c r="C260">
        <v>100869139</v>
      </c>
      <c r="D260">
        <v>10010264</v>
      </c>
      <c r="E260">
        <v>1383535</v>
      </c>
      <c r="F260">
        <v>0</v>
      </c>
      <c r="G260" t="s">
        <v>180</v>
      </c>
      <c r="H260">
        <v>1</v>
      </c>
      <c r="I260" t="s">
        <v>147</v>
      </c>
      <c r="K260" t="s">
        <v>409</v>
      </c>
      <c r="L260">
        <v>733</v>
      </c>
      <c r="M260" t="s">
        <v>148</v>
      </c>
      <c r="N260" t="s">
        <v>149</v>
      </c>
      <c r="O260" t="b">
        <v>1</v>
      </c>
      <c r="P260" t="b">
        <v>1</v>
      </c>
      <c r="Q260" s="1">
        <v>44401</v>
      </c>
      <c r="R260">
        <v>2587705</v>
      </c>
      <c r="S260">
        <v>1219604</v>
      </c>
      <c r="T260">
        <v>7.2765886827525001</v>
      </c>
      <c r="U260">
        <v>47.127305483164299</v>
      </c>
      <c r="V260">
        <v>634298</v>
      </c>
      <c r="W260" s="10" cm="1">
        <f t="array" ref="W260">INDEX($AB260:$EV260,0,MATCH($AA260,$AB260:$EV260,0)-4)</f>
        <v>13466113</v>
      </c>
      <c r="X260" s="9" cm="1">
        <f t="array" ref="X260">INDEX($AB260:$EV260,0,MATCH($AA260,$AB260:$EV260,0)-3)</f>
        <v>170.40496809999999</v>
      </c>
      <c r="Y260" s="10" cm="1">
        <f t="array" ref="Y260">INDEX($AB260:$EV260,0,MATCH($AA260,$AB260:$EV260,0)-2)</f>
        <v>238908</v>
      </c>
      <c r="Z260" s="3" t="str" cm="1">
        <f t="array" ref="Z260">LEFT(INDEX($AB260:$EV260,0,MATCH($AA260,$AB260:$EV260,0)-1),(FIND("#",INDEX($AB260:$EV260,0,MATCH($AA260,$AB260:$EV260,0)-1),1)-1))</f>
        <v>Top</v>
      </c>
      <c r="AA260" s="10">
        <f>MAX(AF260,AK260,AP260,AU260,AZ260,BE260,BJ260,BO260,BT260,BY260,CD260,CI260,CN260,CS260,CX260,DC260,DH260,DM260,DR260,DW260,EB260,EG260,EL260,EQ260,EV260)</f>
        <v>32491</v>
      </c>
      <c r="AB260" s="5">
        <v>13466114</v>
      </c>
      <c r="AC260" s="4">
        <v>33.350061840000002</v>
      </c>
      <c r="AD260" s="5">
        <v>15408</v>
      </c>
      <c r="AE260" s="2" t="s">
        <v>155</v>
      </c>
      <c r="AF260" s="5">
        <v>2095</v>
      </c>
      <c r="AG260" s="6">
        <v>13466113</v>
      </c>
      <c r="AH260" s="7">
        <v>170.40496809999999</v>
      </c>
      <c r="AI260" s="6">
        <v>238908</v>
      </c>
      <c r="AJ260" s="8" t="s">
        <v>168</v>
      </c>
      <c r="AK260" s="6">
        <v>32491</v>
      </c>
      <c r="AL260" s="5">
        <v>13466115</v>
      </c>
      <c r="AM260" s="4">
        <v>39.173290350000002</v>
      </c>
      <c r="AN260" s="5">
        <v>18098</v>
      </c>
      <c r="AO260" s="2" t="s">
        <v>155</v>
      </c>
      <c r="AP260" s="5">
        <v>2461</v>
      </c>
    </row>
    <row r="261" spans="1:77" x14ac:dyDescent="0.3">
      <c r="A261">
        <v>115</v>
      </c>
      <c r="B261">
        <v>51519</v>
      </c>
      <c r="C261">
        <v>100869140</v>
      </c>
      <c r="D261">
        <v>10010264</v>
      </c>
      <c r="E261">
        <v>1383536</v>
      </c>
      <c r="F261">
        <v>0</v>
      </c>
      <c r="G261" t="s">
        <v>180</v>
      </c>
      <c r="H261">
        <v>3</v>
      </c>
      <c r="I261" t="s">
        <v>147</v>
      </c>
      <c r="K261" t="s">
        <v>409</v>
      </c>
      <c r="L261">
        <v>733</v>
      </c>
      <c r="M261" t="s">
        <v>148</v>
      </c>
      <c r="N261" t="s">
        <v>149</v>
      </c>
      <c r="O261" t="b">
        <v>1</v>
      </c>
      <c r="P261" t="b">
        <v>1</v>
      </c>
      <c r="Q261" s="1">
        <v>44401</v>
      </c>
      <c r="R261">
        <v>2587711</v>
      </c>
      <c r="S261">
        <v>1219606</v>
      </c>
      <c r="T261">
        <v>7.2766677040915102</v>
      </c>
      <c r="U261">
        <v>47.127323585001598</v>
      </c>
      <c r="V261">
        <v>634298</v>
      </c>
      <c r="W261" s="10" cm="1">
        <f t="array" ref="W261">INDEX($AB261:$EV261,0,MATCH($AA261,$AB261:$EV261,0)-4)</f>
        <v>13466113</v>
      </c>
      <c r="X261" s="9" cm="1">
        <f t="array" ref="X261">INDEX($AB261:$EV261,0,MATCH($AA261,$AB261:$EV261,0)-3)</f>
        <v>170.40496809999999</v>
      </c>
      <c r="Y261" s="10" cm="1">
        <f t="array" ref="Y261">INDEX($AB261:$EV261,0,MATCH($AA261,$AB261:$EV261,0)-2)</f>
        <v>238908</v>
      </c>
      <c r="Z261" s="3" t="str" cm="1">
        <f t="array" ref="Z261">LEFT(INDEX($AB261:$EV261,0,MATCH($AA261,$AB261:$EV261,0)-1),(FIND("#",INDEX($AB261:$EV261,0,MATCH($AA261,$AB261:$EV261,0)-1),1)-1))</f>
        <v>Top</v>
      </c>
      <c r="AA261" s="10">
        <f>MAX(AF261,AK261,AP261,AU261,AZ261,BE261,BJ261,BO261,BT261,BY261,CD261,CI261,CN261,CS261,CX261,DC261,DH261,DM261,DR261,DW261,EB261,EG261,EL261,EQ261,EV261)</f>
        <v>32491</v>
      </c>
      <c r="AB261" s="5">
        <v>13466114</v>
      </c>
      <c r="AC261" s="4">
        <v>33.350061840000002</v>
      </c>
      <c r="AD261" s="5">
        <v>15408</v>
      </c>
      <c r="AE261" s="2" t="s">
        <v>155</v>
      </c>
      <c r="AF261" s="5">
        <v>2095</v>
      </c>
      <c r="AG261" s="6">
        <v>13466113</v>
      </c>
      <c r="AH261" s="7">
        <v>170.40496809999999</v>
      </c>
      <c r="AI261" s="6">
        <v>238908</v>
      </c>
      <c r="AJ261" s="8" t="s">
        <v>168</v>
      </c>
      <c r="AK261" s="6">
        <v>32491</v>
      </c>
      <c r="AL261" s="5">
        <v>13466115</v>
      </c>
      <c r="AM261" s="4">
        <v>39.173290350000002</v>
      </c>
      <c r="AN261" s="5">
        <v>18098</v>
      </c>
      <c r="AO261" s="2" t="s">
        <v>155</v>
      </c>
      <c r="AP261" s="5">
        <v>2461</v>
      </c>
    </row>
    <row r="262" spans="1:77" x14ac:dyDescent="0.3">
      <c r="A262">
        <v>23</v>
      </c>
      <c r="B262">
        <v>10417</v>
      </c>
      <c r="C262">
        <v>102084293</v>
      </c>
      <c r="D262">
        <v>10086640</v>
      </c>
      <c r="E262">
        <v>1383644</v>
      </c>
      <c r="F262">
        <v>0</v>
      </c>
      <c r="G262" t="s">
        <v>169</v>
      </c>
      <c r="H262">
        <v>1</v>
      </c>
      <c r="I262" t="s">
        <v>165</v>
      </c>
      <c r="K262" t="s">
        <v>409</v>
      </c>
      <c r="L262">
        <v>733</v>
      </c>
      <c r="M262" t="s">
        <v>148</v>
      </c>
      <c r="N262" t="s">
        <v>149</v>
      </c>
      <c r="O262" t="b">
        <v>1</v>
      </c>
      <c r="P262" t="b">
        <v>1</v>
      </c>
      <c r="Q262" s="1">
        <v>44401</v>
      </c>
      <c r="R262">
        <v>2588214</v>
      </c>
      <c r="S262">
        <v>1219202</v>
      </c>
      <c r="T262">
        <v>7.2833075346916996</v>
      </c>
      <c r="U262">
        <v>47.123698881058097</v>
      </c>
      <c r="V262">
        <v>3755382</v>
      </c>
      <c r="W262" s="10" cm="1">
        <f t="array" ref="W262">INDEX($AB262:$EV262,0,MATCH($AA262,$AB262:$EV262,0)-4)</f>
        <v>13459250</v>
      </c>
      <c r="X262" s="9" cm="1">
        <f t="array" ref="X262">INDEX($AB262:$EV262,0,MATCH($AA262,$AB262:$EV262,0)-3)</f>
        <v>158.89738879999999</v>
      </c>
      <c r="Y262" s="10" cm="1">
        <f t="array" ref="Y262">INDEX($AB262:$EV262,0,MATCH($AA262,$AB262:$EV262,0)-2)</f>
        <v>235486</v>
      </c>
      <c r="Z262" s="3" t="str" cm="1">
        <f t="array" ref="Z262">LEFT(INDEX($AB262:$EV262,0,MATCH($AA262,$AB262:$EV262,0)-1),(FIND("#",INDEX($AB262:$EV262,0,MATCH($AA262,$AB262:$EV262,0)-1),1)-1))</f>
        <v>Top</v>
      </c>
      <c r="AA262" s="10">
        <f>MAX(AF262,AK262,AP262,AU262,AZ262,BE262,BJ262,BO262,BT262,BY262,CD262,CI262,CN262,CS262,CX262,DC262,DH262,DM262,DR262,DW262,EB262,EG262,EL262,EQ262,EV262)</f>
        <v>32026</v>
      </c>
      <c r="AB262" s="5">
        <v>13459250</v>
      </c>
      <c r="AC262" s="4">
        <v>158.89738879999999</v>
      </c>
      <c r="AD262" s="5">
        <v>235486</v>
      </c>
      <c r="AE262" s="2" t="s">
        <v>168</v>
      </c>
      <c r="AF262" s="5">
        <v>32026</v>
      </c>
      <c r="AG262" s="6">
        <v>13459248</v>
      </c>
      <c r="AH262" s="7">
        <v>110.9719867</v>
      </c>
      <c r="AI262" s="6">
        <v>87890</v>
      </c>
      <c r="AJ262" s="8" t="s">
        <v>155</v>
      </c>
      <c r="AK262" s="6">
        <v>11953</v>
      </c>
      <c r="AL262" s="5">
        <v>13459249</v>
      </c>
      <c r="AM262" s="4">
        <v>110.3828834</v>
      </c>
      <c r="AN262" s="5">
        <v>125616</v>
      </c>
      <c r="AO262" s="2" t="s">
        <v>151</v>
      </c>
      <c r="AP262" s="5">
        <v>17084</v>
      </c>
      <c r="AQ262" s="6">
        <v>13459251</v>
      </c>
      <c r="AR262" s="7">
        <v>68.728930770000005</v>
      </c>
      <c r="AS262" s="6">
        <v>80619</v>
      </c>
      <c r="AT262" s="8" t="s">
        <v>151</v>
      </c>
      <c r="AU262" s="6">
        <v>10964</v>
      </c>
      <c r="AV262" s="5">
        <v>13459247</v>
      </c>
      <c r="AW262" s="4">
        <v>45.63685057</v>
      </c>
      <c r="AX262" s="5">
        <v>53897</v>
      </c>
      <c r="AY262" s="2" t="s">
        <v>151</v>
      </c>
      <c r="AZ262" s="5">
        <v>7330</v>
      </c>
    </row>
    <row r="263" spans="1:77" x14ac:dyDescent="0.3">
      <c r="A263">
        <v>992</v>
      </c>
      <c r="B263">
        <v>2502150</v>
      </c>
      <c r="C263">
        <v>102883740</v>
      </c>
      <c r="D263">
        <v>10104746</v>
      </c>
      <c r="E263">
        <v>504032315</v>
      </c>
      <c r="F263">
        <v>0</v>
      </c>
      <c r="G263" t="s">
        <v>172</v>
      </c>
      <c r="H263" t="s">
        <v>226</v>
      </c>
      <c r="I263" t="s">
        <v>174</v>
      </c>
      <c r="K263" t="s">
        <v>409</v>
      </c>
      <c r="L263">
        <v>733</v>
      </c>
      <c r="M263" t="s">
        <v>148</v>
      </c>
      <c r="N263" t="s">
        <v>149</v>
      </c>
      <c r="O263" t="b">
        <v>1</v>
      </c>
      <c r="P263" t="b">
        <v>1</v>
      </c>
      <c r="Q263" s="1">
        <v>44401</v>
      </c>
      <c r="R263">
        <v>2587869</v>
      </c>
      <c r="S263">
        <v>1219363</v>
      </c>
      <c r="T263">
        <v>7.2787566120797003</v>
      </c>
      <c r="U263">
        <v>47.125140774472001</v>
      </c>
      <c r="V263">
        <v>354475</v>
      </c>
      <c r="W263" s="10" cm="1">
        <f t="array" ref="W263">INDEX($AB263:$EV263,0,MATCH($AA263,$AB263:$EV263,0)-4)</f>
        <v>13462284</v>
      </c>
      <c r="X263" s="9" cm="1">
        <f t="array" ref="X263">INDEX($AB263:$EV263,0,MATCH($AA263,$AB263:$EV263,0)-3)</f>
        <v>165.75678980000001</v>
      </c>
      <c r="Y263" s="10" cm="1">
        <f t="array" ref="Y263">INDEX($AB263:$EV263,0,MATCH($AA263,$AB263:$EV263,0)-2)</f>
        <v>235375</v>
      </c>
      <c r="Z263" s="3" t="str" cm="1">
        <f t="array" ref="Z263">LEFT(INDEX($AB263:$EV263,0,MATCH($AA263,$AB263:$EV263,0)-1),(FIND("#",INDEX($AB263:$EV263,0,MATCH($AA263,$AB263:$EV263,0)-1),1)-1))</f>
        <v>Top</v>
      </c>
      <c r="AA263" s="10">
        <f>MAX(AF263,AK263,AP263,AU263,AZ263,BE263,BJ263,BO263,BT263,BY263,CD263,CI263,CN263,CS263,CX263,DC263,DH263,DM263,DR263,DW263,EB263,EG263,EL263,EQ263,EV263)</f>
        <v>32011</v>
      </c>
      <c r="AB263" s="5">
        <v>13462284</v>
      </c>
      <c r="AC263" s="4">
        <v>165.75678980000001</v>
      </c>
      <c r="AD263" s="5">
        <v>235375</v>
      </c>
      <c r="AE263" s="2" t="s">
        <v>168</v>
      </c>
      <c r="AF263" s="5">
        <v>32011</v>
      </c>
      <c r="AG263" s="6">
        <v>13462285</v>
      </c>
      <c r="AH263" s="7">
        <v>187.99655799999999</v>
      </c>
      <c r="AI263" s="6">
        <v>139869</v>
      </c>
      <c r="AJ263" s="8" t="s">
        <v>155</v>
      </c>
      <c r="AK263" s="6">
        <v>19022</v>
      </c>
    </row>
    <row r="264" spans="1:77" x14ac:dyDescent="0.3">
      <c r="A264">
        <v>686</v>
      </c>
      <c r="B264">
        <v>281334</v>
      </c>
      <c r="C264">
        <v>100849895</v>
      </c>
      <c r="D264">
        <v>10086640</v>
      </c>
      <c r="E264">
        <v>1383739</v>
      </c>
      <c r="F264">
        <v>0</v>
      </c>
      <c r="G264" t="s">
        <v>169</v>
      </c>
      <c r="H264">
        <v>23</v>
      </c>
      <c r="I264" t="s">
        <v>167</v>
      </c>
      <c r="K264" t="s">
        <v>409</v>
      </c>
      <c r="L264">
        <v>733</v>
      </c>
      <c r="M264" t="s">
        <v>148</v>
      </c>
      <c r="N264" t="s">
        <v>149</v>
      </c>
      <c r="O264" t="b">
        <v>1</v>
      </c>
      <c r="P264" t="b">
        <v>1</v>
      </c>
      <c r="Q264" s="1">
        <v>44401</v>
      </c>
      <c r="R264">
        <v>2588476</v>
      </c>
      <c r="S264">
        <v>1219297</v>
      </c>
      <c r="T264">
        <v>7.2867578526799504</v>
      </c>
      <c r="U264">
        <v>47.124558036521201</v>
      </c>
      <c r="V264">
        <v>2641044</v>
      </c>
      <c r="W264" s="10" cm="1">
        <f t="array" ref="W264">INDEX($AB264:$EV264,0,MATCH($AA264,$AB264:$EV264,0)-4)</f>
        <v>13462815</v>
      </c>
      <c r="X264" s="9" cm="1">
        <f t="array" ref="X264">INDEX($AB264:$EV264,0,MATCH($AA264,$AB264:$EV264,0)-3)</f>
        <v>194.6519141</v>
      </c>
      <c r="Y264" s="10" cm="1">
        <f t="array" ref="Y264">INDEX($AB264:$EV264,0,MATCH($AA264,$AB264:$EV264,0)-2)</f>
        <v>232414</v>
      </c>
      <c r="Z264" s="3" t="str" cm="1">
        <f t="array" ref="Z264">LEFT(INDEX($AB264:$EV264,0,MATCH($AA264,$AB264:$EV264,0)-1),(FIND("#",INDEX($AB264:$EV264,0,MATCH($AA264,$AB264:$EV264,0)-1),1)-1))</f>
        <v>Gut</v>
      </c>
      <c r="AA264" s="10">
        <f>MAX(AF264,AK264,AP264,AU264,AZ264,BE264,BJ264,BO264,BT264,BY264,CD264,CI264,CN264,CS264,CX264,DC264,DH264,DM264,DR264,DW264,EB264,EG264,EL264,EQ264,EV264)</f>
        <v>31608</v>
      </c>
      <c r="AB264" s="5">
        <v>13462815</v>
      </c>
      <c r="AC264" s="4">
        <v>194.6519141</v>
      </c>
      <c r="AD264" s="5">
        <v>232414</v>
      </c>
      <c r="AE264" s="2" t="s">
        <v>151</v>
      </c>
      <c r="AF264" s="5">
        <v>31608</v>
      </c>
      <c r="AG264" s="6">
        <v>13462817</v>
      </c>
      <c r="AH264" s="7">
        <v>161.5706563</v>
      </c>
      <c r="AI264" s="6">
        <v>159955</v>
      </c>
      <c r="AJ264" s="8" t="s">
        <v>153</v>
      </c>
      <c r="AK264" s="6">
        <v>21754</v>
      </c>
      <c r="AL264" s="5">
        <v>13462820</v>
      </c>
      <c r="AM264" s="4">
        <v>11.610983879999999</v>
      </c>
      <c r="AN264" s="5">
        <v>6398</v>
      </c>
      <c r="AO264" s="2" t="s">
        <v>155</v>
      </c>
      <c r="AP264" s="5">
        <v>870</v>
      </c>
      <c r="AQ264" s="6">
        <v>13462816</v>
      </c>
      <c r="AR264" s="7">
        <v>45.965570569999997</v>
      </c>
      <c r="AS264" s="6">
        <v>20317</v>
      </c>
      <c r="AT264" s="8" t="s">
        <v>155</v>
      </c>
      <c r="AU264" s="6">
        <v>2763</v>
      </c>
      <c r="AV264" s="5">
        <v>13462818</v>
      </c>
      <c r="AW264" s="4">
        <v>1.1380238659999999</v>
      </c>
      <c r="AX264" s="5">
        <v>1105</v>
      </c>
      <c r="AY264" s="2" t="s">
        <v>153</v>
      </c>
      <c r="AZ264" s="5">
        <v>150</v>
      </c>
      <c r="BA264" s="6">
        <v>13462814</v>
      </c>
      <c r="BB264" s="7">
        <v>10.54089405</v>
      </c>
      <c r="BC264" s="6">
        <v>15242</v>
      </c>
      <c r="BD264" s="8" t="s">
        <v>168</v>
      </c>
      <c r="BE264" s="6">
        <v>2073</v>
      </c>
      <c r="BF264" s="5">
        <v>13462819</v>
      </c>
      <c r="BG264" s="4">
        <v>11.651699649999999</v>
      </c>
      <c r="BH264" s="5">
        <v>15439</v>
      </c>
      <c r="BI264" s="2" t="s">
        <v>150</v>
      </c>
      <c r="BJ264" s="5">
        <v>2100</v>
      </c>
    </row>
    <row r="265" spans="1:77" x14ac:dyDescent="0.3">
      <c r="A265">
        <v>486</v>
      </c>
      <c r="B265">
        <v>199984</v>
      </c>
      <c r="C265">
        <v>101959731</v>
      </c>
      <c r="D265">
        <v>10112480</v>
      </c>
      <c r="E265">
        <v>1383635</v>
      </c>
      <c r="F265">
        <v>0</v>
      </c>
      <c r="G265" t="s">
        <v>185</v>
      </c>
      <c r="H265">
        <v>7</v>
      </c>
      <c r="I265" t="s">
        <v>167</v>
      </c>
      <c r="K265" t="s">
        <v>409</v>
      </c>
      <c r="L265">
        <v>733</v>
      </c>
      <c r="M265" t="s">
        <v>148</v>
      </c>
      <c r="N265" t="s">
        <v>149</v>
      </c>
      <c r="O265" t="b">
        <v>1</v>
      </c>
      <c r="P265" t="b">
        <v>1</v>
      </c>
      <c r="Q265" s="1">
        <v>44401</v>
      </c>
      <c r="R265">
        <v>2588135</v>
      </c>
      <c r="S265">
        <v>1219178</v>
      </c>
      <c r="T265">
        <v>7.2822670705450898</v>
      </c>
      <c r="U265">
        <v>47.123481583744002</v>
      </c>
      <c r="V265">
        <v>281540</v>
      </c>
      <c r="W265" s="10" cm="1">
        <f t="array" ref="W265">INDEX($AB265:$EV265,0,MATCH($AA265,$AB265:$EV265,0)-4)</f>
        <v>13459252</v>
      </c>
      <c r="X265" s="9" cm="1">
        <f t="array" ref="X265">INDEX($AB265:$EV265,0,MATCH($AA265,$AB265:$EV265,0)-3)</f>
        <v>226.4717637</v>
      </c>
      <c r="Y265" s="10" cm="1">
        <f t="array" ref="Y265">INDEX($AB265:$EV265,0,MATCH($AA265,$AB265:$EV265,0)-2)</f>
        <v>231001</v>
      </c>
      <c r="Z265" s="3" t="str" cm="1">
        <f t="array" ref="Z265">LEFT(INDEX($AB265:$EV265,0,MATCH($AA265,$AB265:$EV265,0)-1),(FIND("#",INDEX($AB265:$EV265,0,MATCH($AA265,$AB265:$EV265,0)-1),1)-1))</f>
        <v>Gut</v>
      </c>
      <c r="AA265" s="10">
        <f>MAX(AF265,AK265,AP265,AU265,AZ265,BE265,BJ265,BO265,BT265,BY265,CD265,CI265,CN265,CS265,CX265,DC265,DH265,DM265,DR265,DW265,EB265,EG265,EL265,EQ265,EV265)</f>
        <v>31416</v>
      </c>
      <c r="AB265" s="5">
        <v>13459253</v>
      </c>
      <c r="AC265" s="4">
        <v>190.5171948</v>
      </c>
      <c r="AD265" s="5">
        <v>223286</v>
      </c>
      <c r="AE265" s="2" t="s">
        <v>151</v>
      </c>
      <c r="AF265" s="5">
        <v>30367</v>
      </c>
      <c r="AG265" s="6">
        <v>13459254</v>
      </c>
      <c r="AH265" s="7">
        <v>23.43028155</v>
      </c>
      <c r="AI265" s="6">
        <v>17596</v>
      </c>
      <c r="AJ265" s="8" t="s">
        <v>155</v>
      </c>
      <c r="AK265" s="6">
        <v>2393</v>
      </c>
      <c r="AL265" s="5">
        <v>13459259</v>
      </c>
      <c r="AM265" s="4">
        <v>1.9556953370000001</v>
      </c>
      <c r="AN265" s="5">
        <v>2014</v>
      </c>
      <c r="AO265" s="2" t="s">
        <v>151</v>
      </c>
      <c r="AP265" s="5">
        <v>274</v>
      </c>
      <c r="AQ265" s="6">
        <v>13459252</v>
      </c>
      <c r="AR265" s="7">
        <v>226.4717637</v>
      </c>
      <c r="AS265" s="6">
        <v>231001</v>
      </c>
      <c r="AT265" s="8" t="s">
        <v>151</v>
      </c>
      <c r="AU265" s="6">
        <v>31416</v>
      </c>
      <c r="AV265" s="5">
        <v>13459256</v>
      </c>
      <c r="AW265" s="4">
        <v>56.290328150000001</v>
      </c>
      <c r="AX265" s="5">
        <v>40979</v>
      </c>
      <c r="AY265" s="2" t="s">
        <v>155</v>
      </c>
      <c r="AZ265" s="5">
        <v>5573</v>
      </c>
      <c r="BA265" s="6">
        <v>13459255</v>
      </c>
      <c r="BB265" s="7">
        <v>2.798600537</v>
      </c>
      <c r="BC265" s="6">
        <v>1679</v>
      </c>
      <c r="BD265" s="8" t="s">
        <v>155</v>
      </c>
      <c r="BE265" s="6">
        <v>228</v>
      </c>
      <c r="BF265" s="5">
        <v>13459257</v>
      </c>
      <c r="BG265" s="4">
        <v>17.26824929</v>
      </c>
      <c r="BH265" s="5">
        <v>12537</v>
      </c>
      <c r="BI265" s="2" t="s">
        <v>155</v>
      </c>
      <c r="BJ265" s="5">
        <v>1705</v>
      </c>
      <c r="BK265" s="6">
        <v>13459258</v>
      </c>
      <c r="BL265" s="7">
        <v>16.775399230000001</v>
      </c>
      <c r="BM265" s="6">
        <v>22278</v>
      </c>
      <c r="BN265" s="8" t="s">
        <v>150</v>
      </c>
      <c r="BO265" s="6">
        <v>3030</v>
      </c>
    </row>
    <row r="266" spans="1:77" x14ac:dyDescent="0.3">
      <c r="A266">
        <v>116</v>
      </c>
      <c r="B266">
        <v>51591</v>
      </c>
      <c r="C266">
        <v>100867810</v>
      </c>
      <c r="D266">
        <v>10010246</v>
      </c>
      <c r="E266">
        <v>1383483</v>
      </c>
      <c r="F266">
        <v>0</v>
      </c>
      <c r="G266" t="s">
        <v>156</v>
      </c>
      <c r="H266">
        <v>12</v>
      </c>
      <c r="I266" t="s">
        <v>167</v>
      </c>
      <c r="K266" t="s">
        <v>409</v>
      </c>
      <c r="L266">
        <v>733</v>
      </c>
      <c r="M266" t="s">
        <v>148</v>
      </c>
      <c r="N266" t="s">
        <v>149</v>
      </c>
      <c r="O266" t="b">
        <v>1</v>
      </c>
      <c r="P266" t="b">
        <v>1</v>
      </c>
      <c r="Q266" s="1">
        <v>44401</v>
      </c>
      <c r="R266">
        <v>2587670</v>
      </c>
      <c r="S266">
        <v>1219422</v>
      </c>
      <c r="T266">
        <v>7.2761324061346002</v>
      </c>
      <c r="U266">
        <v>47.125667768022097</v>
      </c>
      <c r="V266">
        <v>2858058</v>
      </c>
      <c r="W266" s="10" cm="1">
        <f t="array" ref="W266">INDEX($AB266:$EV266,0,MATCH($AA266,$AB266:$EV266,0)-4)</f>
        <v>13462139</v>
      </c>
      <c r="X266" s="9" cm="1">
        <f t="array" ref="X266">INDEX($AB266:$EV266,0,MATCH($AA266,$AB266:$EV266,0)-3)</f>
        <v>176.1466557</v>
      </c>
      <c r="Y266" s="10" cm="1">
        <f t="array" ref="Y266">INDEX($AB266:$EV266,0,MATCH($AA266,$AB266:$EV266,0)-2)</f>
        <v>228815</v>
      </c>
      <c r="Z266" s="3" t="str" cm="1">
        <f t="array" ref="Z266">LEFT(INDEX($AB266:$EV266,0,MATCH($AA266,$AB266:$EV266,0)-1),(FIND("#",INDEX($AB266:$EV266,0,MATCH($AA266,$AB266:$EV266,0)-1),1)-1))</f>
        <v>Sehr gut</v>
      </c>
      <c r="AA266" s="10">
        <f>MAX(AF266,AK266,AP266,AU266,AZ266,BE266,BJ266,BO266,BT266,BY266,CD266,CI266,CN266,CS266,CX266,DC266,DH266,DM266,DR266,DW266,EB266,EG266,EL266,EQ266,EV266)</f>
        <v>31119</v>
      </c>
      <c r="AB266" s="5">
        <v>13462140</v>
      </c>
      <c r="AC266" s="4">
        <v>166.8132257</v>
      </c>
      <c r="AD266" s="5">
        <v>179157</v>
      </c>
      <c r="AE266" s="2" t="s">
        <v>151</v>
      </c>
      <c r="AF266" s="5">
        <v>24365</v>
      </c>
      <c r="AG266" s="6">
        <v>13462139</v>
      </c>
      <c r="AH266" s="7">
        <v>176.1466557</v>
      </c>
      <c r="AI266" s="6">
        <v>228815</v>
      </c>
      <c r="AJ266" s="8" t="s">
        <v>150</v>
      </c>
      <c r="AK266" s="6">
        <v>31119</v>
      </c>
    </row>
    <row r="267" spans="1:77" x14ac:dyDescent="0.3">
      <c r="A267">
        <v>421</v>
      </c>
      <c r="B267">
        <v>177406</v>
      </c>
      <c r="C267">
        <v>100848544</v>
      </c>
      <c r="D267">
        <v>10104746</v>
      </c>
      <c r="E267">
        <v>1383661</v>
      </c>
      <c r="F267">
        <v>0</v>
      </c>
      <c r="G267" t="s">
        <v>172</v>
      </c>
      <c r="H267">
        <v>2</v>
      </c>
      <c r="I267" t="s">
        <v>167</v>
      </c>
      <c r="K267" t="s">
        <v>409</v>
      </c>
      <c r="L267">
        <v>733</v>
      </c>
      <c r="M267" t="s">
        <v>148</v>
      </c>
      <c r="N267" t="s">
        <v>149</v>
      </c>
      <c r="O267" t="b">
        <v>1</v>
      </c>
      <c r="P267" t="b">
        <v>1</v>
      </c>
      <c r="Q267" s="1">
        <v>44401</v>
      </c>
      <c r="R267">
        <v>2588172</v>
      </c>
      <c r="S267">
        <v>1219324</v>
      </c>
      <c r="T267">
        <v>7.2827508229622397</v>
      </c>
      <c r="U267">
        <v>47.124795497143502</v>
      </c>
      <c r="V267">
        <v>1331602</v>
      </c>
      <c r="W267" s="10" cm="1">
        <f t="array" ref="W267">INDEX($AB267:$EV267,0,MATCH($AA267,$AB267:$EV267,0)-4)</f>
        <v>13462584</v>
      </c>
      <c r="X267" s="9" cm="1">
        <f t="array" ref="X267">INDEX($AB267:$EV267,0,MATCH($AA267,$AB267:$EV267,0)-3)</f>
        <v>157.22782549999999</v>
      </c>
      <c r="Y267" s="10" cm="1">
        <f t="array" ref="Y267">INDEX($AB267:$EV267,0,MATCH($AA267,$AB267:$EV267,0)-2)</f>
        <v>227351</v>
      </c>
      <c r="Z267" s="3" t="str" cm="1">
        <f t="array" ref="Z267">LEFT(INDEX($AB267:$EV267,0,MATCH($AA267,$AB267:$EV267,0)-1),(FIND("#",INDEX($AB267:$EV267,0,MATCH($AA267,$AB267:$EV267,0)-1),1)-1))</f>
        <v>Top</v>
      </c>
      <c r="AA267" s="10">
        <f>MAX(AF267,AK267,AP267,AU267,AZ267,BE267,BJ267,BO267,BT267,BY267,CD267,CI267,CN267,CS267,CX267,DC267,DH267,DM267,DR267,DW267,EB267,EG267,EL267,EQ267,EV267)</f>
        <v>30920</v>
      </c>
      <c r="AB267" s="5">
        <v>13462588</v>
      </c>
      <c r="AC267" s="4">
        <v>13.070540400000001</v>
      </c>
      <c r="AD267" s="5">
        <v>14521</v>
      </c>
      <c r="AE267" s="2" t="s">
        <v>151</v>
      </c>
      <c r="AF267" s="5">
        <v>1975</v>
      </c>
      <c r="AG267" s="6">
        <v>13462584</v>
      </c>
      <c r="AH267" s="7">
        <v>157.22782549999999</v>
      </c>
      <c r="AI267" s="6">
        <v>227351</v>
      </c>
      <c r="AJ267" s="8" t="s">
        <v>168</v>
      </c>
      <c r="AK267" s="6">
        <v>30920</v>
      </c>
      <c r="AL267" s="5">
        <v>13462582</v>
      </c>
      <c r="AM267" s="4">
        <v>181.48994590000001</v>
      </c>
      <c r="AN267" s="5">
        <v>111616</v>
      </c>
      <c r="AO267" s="2" t="s">
        <v>155</v>
      </c>
      <c r="AP267" s="5">
        <v>15180</v>
      </c>
      <c r="AQ267" s="6">
        <v>13462589</v>
      </c>
      <c r="AR267" s="7">
        <v>11.66808816</v>
      </c>
      <c r="AS267" s="6">
        <v>10536</v>
      </c>
      <c r="AT267" s="8" t="s">
        <v>153</v>
      </c>
      <c r="AU267" s="6">
        <v>1433</v>
      </c>
      <c r="AV267" s="5">
        <v>13462583</v>
      </c>
      <c r="AW267" s="4">
        <v>56.243830539999998</v>
      </c>
      <c r="AX267" s="5">
        <v>47189</v>
      </c>
      <c r="AY267" s="2" t="s">
        <v>153</v>
      </c>
      <c r="AZ267" s="5">
        <v>6418</v>
      </c>
      <c r="BA267" s="6">
        <v>13462585</v>
      </c>
      <c r="BB267" s="7">
        <v>3.7367214099999999</v>
      </c>
      <c r="BC267" s="6">
        <v>5418</v>
      </c>
      <c r="BD267" s="8" t="s">
        <v>168</v>
      </c>
      <c r="BE267" s="6">
        <v>737</v>
      </c>
      <c r="BF267" s="5">
        <v>13462590</v>
      </c>
      <c r="BG267" s="4">
        <v>75.368100600000005</v>
      </c>
      <c r="BH267" s="5">
        <v>86447</v>
      </c>
      <c r="BI267" s="2" t="s">
        <v>151</v>
      </c>
      <c r="BJ267" s="5">
        <v>11757</v>
      </c>
      <c r="BK267" s="6">
        <v>13462587</v>
      </c>
      <c r="BL267" s="7">
        <v>5.5061625019999996</v>
      </c>
      <c r="BM267" s="6">
        <v>5710</v>
      </c>
      <c r="BN267" s="8" t="s">
        <v>151</v>
      </c>
      <c r="BO267" s="6">
        <v>777</v>
      </c>
      <c r="BP267" s="5">
        <v>13462581</v>
      </c>
      <c r="BQ267" s="4">
        <v>12.134446949999999</v>
      </c>
      <c r="BR267" s="5">
        <v>13882</v>
      </c>
      <c r="BS267" s="2" t="s">
        <v>151</v>
      </c>
      <c r="BT267" s="5">
        <v>1888</v>
      </c>
      <c r="BU267" s="6">
        <v>13462586</v>
      </c>
      <c r="BV267" s="7">
        <v>5.5192965950000001</v>
      </c>
      <c r="BW267" s="6">
        <v>6358</v>
      </c>
      <c r="BX267" s="8" t="s">
        <v>151</v>
      </c>
      <c r="BY267" s="6">
        <v>865</v>
      </c>
    </row>
    <row r="268" spans="1:77" x14ac:dyDescent="0.3">
      <c r="A268">
        <v>171</v>
      </c>
      <c r="B268">
        <v>69812</v>
      </c>
      <c r="C268">
        <v>100900143</v>
      </c>
      <c r="D268">
        <v>10010254</v>
      </c>
      <c r="E268">
        <v>1383214</v>
      </c>
      <c r="F268">
        <v>0</v>
      </c>
      <c r="G268" t="s">
        <v>145</v>
      </c>
      <c r="H268">
        <v>6</v>
      </c>
      <c r="I268" t="s">
        <v>147</v>
      </c>
      <c r="K268" t="s">
        <v>409</v>
      </c>
      <c r="L268">
        <v>733</v>
      </c>
      <c r="M268" t="s">
        <v>148</v>
      </c>
      <c r="N268" t="s">
        <v>149</v>
      </c>
      <c r="O268" t="b">
        <v>1</v>
      </c>
      <c r="P268" t="b">
        <v>1</v>
      </c>
      <c r="Q268" s="1">
        <v>44401</v>
      </c>
      <c r="R268">
        <v>2587554</v>
      </c>
      <c r="S268">
        <v>1219170</v>
      </c>
      <c r="T268">
        <v>7.2746106364666403</v>
      </c>
      <c r="U268">
        <v>47.123398883585303</v>
      </c>
      <c r="V268">
        <v>3209021</v>
      </c>
      <c r="W268" s="10" cm="1">
        <f t="array" ref="W268">INDEX($AB268:$EV268,0,MATCH($AA268,$AB268:$EV268,0)-4)</f>
        <v>13458866</v>
      </c>
      <c r="X268" s="9" cm="1">
        <f t="array" ref="X268">INDEX($AB268:$EV268,0,MATCH($AA268,$AB268:$EV268,0)-3)</f>
        <v>151.89653469999999</v>
      </c>
      <c r="Y268" s="10" cm="1">
        <f t="array" ref="Y268">INDEX($AB268:$EV268,0,MATCH($AA268,$AB268:$EV268,0)-2)</f>
        <v>221161</v>
      </c>
      <c r="Z268" s="3" t="str" cm="1">
        <f t="array" ref="Z268">LEFT(INDEX($AB268:$EV268,0,MATCH($AA268,$AB268:$EV268,0)-1),(FIND("#",INDEX($AB268:$EV268,0,MATCH($AA268,$AB268:$EV268,0)-1),1)-1))</f>
        <v>Top</v>
      </c>
      <c r="AA268" s="10">
        <f>MAX(AF268,AK268,AP268,AU268,AZ268,BE268,BJ268,BO268,BT268,BY268,CD268,CI268,CN268,CS268,CX268,DC268,DH268,DM268,DR268,DW268,EB268,EG268,EL268,EQ268,EV268)</f>
        <v>30078</v>
      </c>
      <c r="AB268" s="5">
        <v>13458866</v>
      </c>
      <c r="AC268" s="4">
        <v>151.89653469999999</v>
      </c>
      <c r="AD268" s="5">
        <v>221161</v>
      </c>
      <c r="AE268" s="2" t="s">
        <v>168</v>
      </c>
      <c r="AF268" s="5">
        <v>30078</v>
      </c>
      <c r="AG268" s="6">
        <v>13458867</v>
      </c>
      <c r="AH268" s="7">
        <v>105.3489557</v>
      </c>
      <c r="AI268" s="6">
        <v>90811</v>
      </c>
      <c r="AJ268" s="8" t="s">
        <v>153</v>
      </c>
      <c r="AK268" s="6">
        <v>12350</v>
      </c>
    </row>
    <row r="269" spans="1:77" x14ac:dyDescent="0.3">
      <c r="A269">
        <v>688</v>
      </c>
      <c r="B269">
        <v>281533</v>
      </c>
      <c r="C269">
        <v>100869144</v>
      </c>
      <c r="D269">
        <v>10010264</v>
      </c>
      <c r="E269">
        <v>1383542</v>
      </c>
      <c r="F269">
        <v>0</v>
      </c>
      <c r="G269" t="s">
        <v>180</v>
      </c>
      <c r="H269">
        <v>15</v>
      </c>
      <c r="I269" t="s">
        <v>147</v>
      </c>
      <c r="K269" t="s">
        <v>409</v>
      </c>
      <c r="L269">
        <v>733</v>
      </c>
      <c r="M269" t="s">
        <v>148</v>
      </c>
      <c r="N269" t="s">
        <v>149</v>
      </c>
      <c r="O269" t="b">
        <v>1</v>
      </c>
      <c r="P269" t="b">
        <v>1</v>
      </c>
      <c r="Q269" s="1">
        <v>44401</v>
      </c>
      <c r="R269">
        <v>2587766</v>
      </c>
      <c r="S269">
        <v>1219633</v>
      </c>
      <c r="T269">
        <v>7.27739183256279</v>
      </c>
      <c r="U269">
        <v>47.127567471183198</v>
      </c>
      <c r="V269">
        <v>3333601</v>
      </c>
      <c r="W269" s="10" cm="1">
        <f t="array" ref="W269">INDEX($AB269:$EV269,0,MATCH($AA269,$AB269:$EV269,0)-4)</f>
        <v>13466265</v>
      </c>
      <c r="X269" s="9" cm="1">
        <f t="array" ref="X269">INDEX($AB269:$EV269,0,MATCH($AA269,$AB269:$EV269,0)-3)</f>
        <v>154.8237273</v>
      </c>
      <c r="Y269" s="10" cm="1">
        <f t="array" ref="Y269">INDEX($AB269:$EV269,0,MATCH($AA269,$AB269:$EV269,0)-2)</f>
        <v>217992</v>
      </c>
      <c r="Z269" s="3" t="str" cm="1">
        <f t="array" ref="Z269">LEFT(INDEX($AB269:$EV269,0,MATCH($AA269,$AB269:$EV269,0)-1),(FIND("#",INDEX($AB269:$EV269,0,MATCH($AA269,$AB269:$EV269,0)-1),1)-1))</f>
        <v>Top</v>
      </c>
      <c r="AA269" s="10">
        <f>MAX(AF269,AK269,AP269,AU269,AZ269,BE269,BJ269,BO269,BT269,BY269,CD269,CI269,CN269,CS269,CX269,DC269,DH269,DM269,DR269,DW269,EB269,EG269,EL269,EQ269,EV269)</f>
        <v>29647</v>
      </c>
      <c r="AB269" s="5">
        <v>13466266</v>
      </c>
      <c r="AC269" s="4">
        <v>59.291038120000003</v>
      </c>
      <c r="AD269" s="5">
        <v>29290</v>
      </c>
      <c r="AE269" s="2" t="s">
        <v>155</v>
      </c>
      <c r="AF269" s="5">
        <v>3983</v>
      </c>
      <c r="AG269" s="6">
        <v>13466265</v>
      </c>
      <c r="AH269" s="7">
        <v>154.8237273</v>
      </c>
      <c r="AI269" s="6">
        <v>217992</v>
      </c>
      <c r="AJ269" s="8" t="s">
        <v>168</v>
      </c>
      <c r="AK269" s="6">
        <v>29647</v>
      </c>
    </row>
    <row r="270" spans="1:77" x14ac:dyDescent="0.3">
      <c r="A270">
        <v>762</v>
      </c>
      <c r="B270">
        <v>309830</v>
      </c>
      <c r="C270">
        <v>100869143</v>
      </c>
      <c r="D270">
        <v>10010264</v>
      </c>
      <c r="E270">
        <v>1383541</v>
      </c>
      <c r="F270">
        <v>0</v>
      </c>
      <c r="G270" t="s">
        <v>180</v>
      </c>
      <c r="H270">
        <v>13</v>
      </c>
      <c r="I270" t="s">
        <v>147</v>
      </c>
      <c r="K270" t="s">
        <v>409</v>
      </c>
      <c r="L270">
        <v>733</v>
      </c>
      <c r="M270" t="s">
        <v>148</v>
      </c>
      <c r="N270" t="s">
        <v>149</v>
      </c>
      <c r="O270" t="b">
        <v>1</v>
      </c>
      <c r="P270" t="b">
        <v>1</v>
      </c>
      <c r="Q270" s="1">
        <v>44401</v>
      </c>
      <c r="R270">
        <v>2587760</v>
      </c>
      <c r="S270">
        <v>1219630</v>
      </c>
      <c r="T270">
        <v>7.2773128378966696</v>
      </c>
      <c r="U270">
        <v>47.127540375013197</v>
      </c>
      <c r="V270">
        <v>3333601</v>
      </c>
      <c r="W270" s="10" cm="1">
        <f t="array" ref="W270">INDEX($AB270:$EV270,0,MATCH($AA270,$AB270:$EV270,0)-4)</f>
        <v>13466265</v>
      </c>
      <c r="X270" s="9" cm="1">
        <f t="array" ref="X270">INDEX($AB270:$EV270,0,MATCH($AA270,$AB270:$EV270,0)-3)</f>
        <v>154.8237273</v>
      </c>
      <c r="Y270" s="10" cm="1">
        <f t="array" ref="Y270">INDEX($AB270:$EV270,0,MATCH($AA270,$AB270:$EV270,0)-2)</f>
        <v>217992</v>
      </c>
      <c r="Z270" s="3" t="str" cm="1">
        <f t="array" ref="Z270">LEFT(INDEX($AB270:$EV270,0,MATCH($AA270,$AB270:$EV270,0)-1),(FIND("#",INDEX($AB270:$EV270,0,MATCH($AA270,$AB270:$EV270,0)-1),1)-1))</f>
        <v>Top</v>
      </c>
      <c r="AA270" s="10">
        <f>MAX(AF270,AK270,AP270,AU270,AZ270,BE270,BJ270,BO270,BT270,BY270,CD270,CI270,CN270,CS270,CX270,DC270,DH270,DM270,DR270,DW270,EB270,EG270,EL270,EQ270,EV270)</f>
        <v>29647</v>
      </c>
      <c r="AB270" s="5">
        <v>13466266</v>
      </c>
      <c r="AC270" s="4">
        <v>59.291038120000003</v>
      </c>
      <c r="AD270" s="5">
        <v>29290</v>
      </c>
      <c r="AE270" s="2" t="s">
        <v>155</v>
      </c>
      <c r="AF270" s="5">
        <v>3983</v>
      </c>
      <c r="AG270" s="6">
        <v>13466265</v>
      </c>
      <c r="AH270" s="7">
        <v>154.8237273</v>
      </c>
      <c r="AI270" s="6">
        <v>217992</v>
      </c>
      <c r="AJ270" s="8" t="s">
        <v>168</v>
      </c>
      <c r="AK270" s="6">
        <v>29647</v>
      </c>
    </row>
    <row r="271" spans="1:77" x14ac:dyDescent="0.3">
      <c r="A271">
        <v>94</v>
      </c>
      <c r="B271">
        <v>45267</v>
      </c>
      <c r="C271">
        <v>100849879</v>
      </c>
      <c r="D271">
        <v>10086637</v>
      </c>
      <c r="E271">
        <v>1383716</v>
      </c>
      <c r="F271">
        <v>0</v>
      </c>
      <c r="G271" t="s">
        <v>194</v>
      </c>
      <c r="H271">
        <v>6</v>
      </c>
      <c r="I271" t="s">
        <v>147</v>
      </c>
      <c r="K271" t="s">
        <v>409</v>
      </c>
      <c r="L271">
        <v>733</v>
      </c>
      <c r="M271" t="s">
        <v>148</v>
      </c>
      <c r="N271" t="s">
        <v>149</v>
      </c>
      <c r="O271" t="b">
        <v>1</v>
      </c>
      <c r="P271" t="b">
        <v>1</v>
      </c>
      <c r="Q271" s="1">
        <v>44401</v>
      </c>
      <c r="R271">
        <v>2588301</v>
      </c>
      <c r="S271">
        <v>1219344</v>
      </c>
      <c r="T271">
        <v>7.2844503584266098</v>
      </c>
      <c r="U271">
        <v>47.124977702455197</v>
      </c>
      <c r="V271">
        <v>1394534</v>
      </c>
      <c r="W271" s="10" cm="1">
        <f t="array" ref="W271">INDEX($AB271:$EV271,0,MATCH($AA271,$AB271:$EV271,0)-4)</f>
        <v>13462737</v>
      </c>
      <c r="X271" s="9" cm="1">
        <f t="array" ref="X271">INDEX($AB271:$EV271,0,MATCH($AA271,$AB271:$EV271,0)-3)</f>
        <v>161.85810720000001</v>
      </c>
      <c r="Y271" s="10" cm="1">
        <f t="array" ref="Y271">INDEX($AB271:$EV271,0,MATCH($AA271,$AB271:$EV271,0)-2)</f>
        <v>215757</v>
      </c>
      <c r="Z271" s="3" t="str" cm="1">
        <f t="array" ref="Z271">LEFT(INDEX($AB271:$EV271,0,MATCH($AA271,$AB271:$EV271,0)-1),(FIND("#",INDEX($AB271:$EV271,0,MATCH($AA271,$AB271:$EV271,0)-1),1)-1))</f>
        <v>Sehr gut</v>
      </c>
      <c r="AA271" s="10">
        <f>MAX(AF271,AK271,AP271,AU271,AZ271,BE271,BJ271,BO271,BT271,BY271,CD271,CI271,CN271,CS271,CX271,DC271,DH271,DM271,DR271,DW271,EB271,EG271,EL271,EQ271,EV271)</f>
        <v>29343</v>
      </c>
      <c r="AB271" s="5">
        <v>13462740</v>
      </c>
      <c r="AC271" s="4">
        <v>8.0145575959999995</v>
      </c>
      <c r="AD271" s="5">
        <v>7734</v>
      </c>
      <c r="AE271" s="2" t="s">
        <v>153</v>
      </c>
      <c r="AF271" s="5">
        <v>1052</v>
      </c>
      <c r="AG271" s="6">
        <v>13462736</v>
      </c>
      <c r="AH271" s="7">
        <v>67.503632420000002</v>
      </c>
      <c r="AI271" s="6">
        <v>88835</v>
      </c>
      <c r="AJ271" s="8" t="s">
        <v>150</v>
      </c>
      <c r="AK271" s="6">
        <v>12082</v>
      </c>
      <c r="AL271" s="5">
        <v>13462738</v>
      </c>
      <c r="AM271" s="4">
        <v>18.604662990000001</v>
      </c>
      <c r="AN271" s="5">
        <v>21563</v>
      </c>
      <c r="AO271" s="2" t="s">
        <v>151</v>
      </c>
      <c r="AP271" s="5">
        <v>2933</v>
      </c>
      <c r="AQ271" s="6">
        <v>13462739</v>
      </c>
      <c r="AR271" s="7">
        <v>47.771841500000001</v>
      </c>
      <c r="AS271" s="6">
        <v>51641</v>
      </c>
      <c r="AT271" s="8" t="s">
        <v>151</v>
      </c>
      <c r="AU271" s="6">
        <v>7023</v>
      </c>
      <c r="AV271" s="5">
        <v>13462737</v>
      </c>
      <c r="AW271" s="4">
        <v>161.85810720000001</v>
      </c>
      <c r="AX271" s="5">
        <v>215757</v>
      </c>
      <c r="AY271" s="2" t="s">
        <v>150</v>
      </c>
      <c r="AZ271" s="5">
        <v>29343</v>
      </c>
    </row>
    <row r="272" spans="1:77" x14ac:dyDescent="0.3">
      <c r="A272">
        <v>369</v>
      </c>
      <c r="B272">
        <v>154805</v>
      </c>
      <c r="C272">
        <v>101769344</v>
      </c>
      <c r="D272">
        <v>10086637</v>
      </c>
      <c r="E272">
        <v>190504528</v>
      </c>
      <c r="F272">
        <v>0</v>
      </c>
      <c r="G272" t="s">
        <v>194</v>
      </c>
      <c r="H272">
        <v>8</v>
      </c>
      <c r="I272" t="s">
        <v>147</v>
      </c>
      <c r="K272" t="s">
        <v>409</v>
      </c>
      <c r="L272">
        <v>733</v>
      </c>
      <c r="M272" t="s">
        <v>148</v>
      </c>
      <c r="N272" t="s">
        <v>149</v>
      </c>
      <c r="O272" t="b">
        <v>1</v>
      </c>
      <c r="P272" t="b">
        <v>1</v>
      </c>
      <c r="Q272" s="1">
        <v>44401</v>
      </c>
      <c r="R272">
        <v>2588320</v>
      </c>
      <c r="S272">
        <v>1219337</v>
      </c>
      <c r="T272">
        <v>7.28470093751727</v>
      </c>
      <c r="U272">
        <v>47.1249150764761</v>
      </c>
      <c r="V272">
        <v>1394534</v>
      </c>
      <c r="W272" s="10" cm="1">
        <f t="array" ref="W272">INDEX($AB272:$EV272,0,MATCH($AA272,$AB272:$EV272,0)-4)</f>
        <v>13462737</v>
      </c>
      <c r="X272" s="9" cm="1">
        <f t="array" ref="X272">INDEX($AB272:$EV272,0,MATCH($AA272,$AB272:$EV272,0)-3)</f>
        <v>161.85810720000001</v>
      </c>
      <c r="Y272" s="10" cm="1">
        <f t="array" ref="Y272">INDEX($AB272:$EV272,0,MATCH($AA272,$AB272:$EV272,0)-2)</f>
        <v>215757</v>
      </c>
      <c r="Z272" s="3" t="str" cm="1">
        <f t="array" ref="Z272">LEFT(INDEX($AB272:$EV272,0,MATCH($AA272,$AB272:$EV272,0)-1),(FIND("#",INDEX($AB272:$EV272,0,MATCH($AA272,$AB272:$EV272,0)-1),1)-1))</f>
        <v>Sehr gut</v>
      </c>
      <c r="AA272" s="10">
        <f>MAX(AF272,AK272,AP272,AU272,AZ272,BE272,BJ272,BO272,BT272,BY272,CD272,CI272,CN272,CS272,CX272,DC272,DH272,DM272,DR272,DW272,EB272,EG272,EL272,EQ272,EV272)</f>
        <v>29343</v>
      </c>
      <c r="AB272" s="5">
        <v>13462740</v>
      </c>
      <c r="AC272" s="4">
        <v>8.0145575959999995</v>
      </c>
      <c r="AD272" s="5">
        <v>7734</v>
      </c>
      <c r="AE272" s="2" t="s">
        <v>153</v>
      </c>
      <c r="AF272" s="5">
        <v>1052</v>
      </c>
      <c r="AG272" s="6">
        <v>13462736</v>
      </c>
      <c r="AH272" s="7">
        <v>67.503632420000002</v>
      </c>
      <c r="AI272" s="6">
        <v>88835</v>
      </c>
      <c r="AJ272" s="8" t="s">
        <v>150</v>
      </c>
      <c r="AK272" s="6">
        <v>12082</v>
      </c>
      <c r="AL272" s="5">
        <v>13462738</v>
      </c>
      <c r="AM272" s="4">
        <v>18.604662990000001</v>
      </c>
      <c r="AN272" s="5">
        <v>21563</v>
      </c>
      <c r="AO272" s="2" t="s">
        <v>151</v>
      </c>
      <c r="AP272" s="5">
        <v>2933</v>
      </c>
      <c r="AQ272" s="6">
        <v>13462739</v>
      </c>
      <c r="AR272" s="7">
        <v>47.771841500000001</v>
      </c>
      <c r="AS272" s="6">
        <v>51641</v>
      </c>
      <c r="AT272" s="8" t="s">
        <v>151</v>
      </c>
      <c r="AU272" s="6">
        <v>7023</v>
      </c>
      <c r="AV272" s="5">
        <v>13462737</v>
      </c>
      <c r="AW272" s="4">
        <v>161.85810720000001</v>
      </c>
      <c r="AX272" s="5">
        <v>215757</v>
      </c>
      <c r="AY272" s="2" t="s">
        <v>150</v>
      </c>
      <c r="AZ272" s="5">
        <v>29343</v>
      </c>
    </row>
    <row r="273" spans="1:97" x14ac:dyDescent="0.3">
      <c r="A273">
        <v>693</v>
      </c>
      <c r="B273">
        <v>282554</v>
      </c>
      <c r="C273">
        <v>100848542</v>
      </c>
      <c r="D273">
        <v>10086640</v>
      </c>
      <c r="E273">
        <v>1383658</v>
      </c>
      <c r="F273">
        <v>0</v>
      </c>
      <c r="G273" t="s">
        <v>169</v>
      </c>
      <c r="H273">
        <v>28</v>
      </c>
      <c r="I273" t="s">
        <v>167</v>
      </c>
      <c r="K273" t="s">
        <v>409</v>
      </c>
      <c r="L273">
        <v>733</v>
      </c>
      <c r="M273" t="s">
        <v>148</v>
      </c>
      <c r="N273" t="s">
        <v>149</v>
      </c>
      <c r="O273" t="b">
        <v>1</v>
      </c>
      <c r="P273" t="b">
        <v>1</v>
      </c>
      <c r="Q273" s="1">
        <v>44401</v>
      </c>
      <c r="R273">
        <v>2588563</v>
      </c>
      <c r="S273">
        <v>1219301</v>
      </c>
      <c r="T273">
        <v>7.2879042957780902</v>
      </c>
      <c r="U273">
        <v>47.124595535568901</v>
      </c>
      <c r="V273">
        <v>978263</v>
      </c>
      <c r="W273" s="10" cm="1">
        <f t="array" ref="W273">INDEX($AB273:$EV273,0,MATCH($AA273,$AB273:$EV273,0)-4)</f>
        <v>13462945</v>
      </c>
      <c r="X273" s="9" cm="1">
        <f t="array" ref="X273">INDEX($AB273:$EV273,0,MATCH($AA273,$AB273:$EV273,0)-3)</f>
        <v>170.2720818</v>
      </c>
      <c r="Y273" s="10" cm="1">
        <f t="array" ref="Y273">INDEX($AB273:$EV273,0,MATCH($AA273,$AB273:$EV273,0)-2)</f>
        <v>214713</v>
      </c>
      <c r="Z273" s="3" t="str" cm="1">
        <f t="array" ref="Z273">LEFT(INDEX($AB273:$EV273,0,MATCH($AA273,$AB273:$EV273,0)-1),(FIND("#",INDEX($AB273:$EV273,0,MATCH($AA273,$AB273:$EV273,0)-1),1)-1))</f>
        <v>Sehr gut</v>
      </c>
      <c r="AA273" s="10">
        <f>MAX(AF273,AK273,AP273,AU273,AZ273,BE273,BJ273,BO273,BT273,BY273,CD273,CI273,CN273,CS273,CX273,DC273,DH273,DM273,DR273,DW273,EB273,EG273,EL273,EQ273,EV273)</f>
        <v>29201</v>
      </c>
      <c r="AB273" s="5">
        <v>13462957</v>
      </c>
      <c r="AC273" s="4">
        <v>54.56388158</v>
      </c>
      <c r="AD273" s="5">
        <v>63949</v>
      </c>
      <c r="AE273" s="2" t="s">
        <v>151</v>
      </c>
      <c r="AF273" s="5">
        <v>8697</v>
      </c>
      <c r="AG273" s="6">
        <v>13462954</v>
      </c>
      <c r="AH273" s="7">
        <v>16.90117639</v>
      </c>
      <c r="AI273" s="6">
        <v>12338</v>
      </c>
      <c r="AJ273" s="8" t="s">
        <v>155</v>
      </c>
      <c r="AK273" s="6">
        <v>1678</v>
      </c>
      <c r="AL273" s="5">
        <v>13462955</v>
      </c>
      <c r="AM273" s="4">
        <v>166.80186839999999</v>
      </c>
      <c r="AN273" s="5">
        <v>205667</v>
      </c>
      <c r="AO273" s="2" t="s">
        <v>150</v>
      </c>
      <c r="AP273" s="5">
        <v>27971</v>
      </c>
      <c r="AQ273" s="6">
        <v>13462947</v>
      </c>
      <c r="AR273" s="7">
        <v>74.828987799999993</v>
      </c>
      <c r="AS273" s="6">
        <v>82985</v>
      </c>
      <c r="AT273" s="8" t="s">
        <v>151</v>
      </c>
      <c r="AU273" s="6">
        <v>11286</v>
      </c>
      <c r="AV273" s="5">
        <v>13462944</v>
      </c>
      <c r="AW273" s="4">
        <v>51.673405860000003</v>
      </c>
      <c r="AX273" s="5">
        <v>61440</v>
      </c>
      <c r="AY273" s="2" t="s">
        <v>151</v>
      </c>
      <c r="AZ273" s="5">
        <v>8356</v>
      </c>
      <c r="BA273" s="6">
        <v>13462948</v>
      </c>
      <c r="BB273" s="7">
        <v>78.116245640000002</v>
      </c>
      <c r="BC273" s="6">
        <v>94208</v>
      </c>
      <c r="BD273" s="8" t="s">
        <v>150</v>
      </c>
      <c r="BE273" s="6">
        <v>12812</v>
      </c>
      <c r="BF273" s="5">
        <v>13462956</v>
      </c>
      <c r="BG273" s="4">
        <v>49.234005860000003</v>
      </c>
      <c r="BH273" s="5">
        <v>58687</v>
      </c>
      <c r="BI273" s="2" t="s">
        <v>151</v>
      </c>
      <c r="BJ273" s="5">
        <v>7981</v>
      </c>
      <c r="BK273" s="6">
        <v>13462950</v>
      </c>
      <c r="BL273" s="7">
        <v>57.411060329999998</v>
      </c>
      <c r="BM273" s="6">
        <v>69927</v>
      </c>
      <c r="BN273" s="8" t="s">
        <v>150</v>
      </c>
      <c r="BO273" s="6">
        <v>9510</v>
      </c>
      <c r="BP273" s="5">
        <v>13462945</v>
      </c>
      <c r="BQ273" s="4">
        <v>170.2720818</v>
      </c>
      <c r="BR273" s="5">
        <v>214713</v>
      </c>
      <c r="BS273" s="2" t="s">
        <v>150</v>
      </c>
      <c r="BT273" s="5">
        <v>29201</v>
      </c>
      <c r="BU273" s="6">
        <v>13462951</v>
      </c>
      <c r="BV273" s="7">
        <v>57.418451730000001</v>
      </c>
      <c r="BW273" s="6">
        <v>68902</v>
      </c>
      <c r="BX273" s="8" t="s">
        <v>151</v>
      </c>
      <c r="BY273" s="6">
        <v>9371</v>
      </c>
      <c r="BZ273" s="5">
        <v>13462953</v>
      </c>
      <c r="CA273" s="4">
        <v>106.4577239</v>
      </c>
      <c r="CB273" s="5">
        <v>130411</v>
      </c>
      <c r="CC273" s="2" t="s">
        <v>150</v>
      </c>
      <c r="CD273" s="5">
        <v>17736</v>
      </c>
      <c r="CE273" s="6">
        <v>13462949</v>
      </c>
      <c r="CF273" s="7">
        <v>51.323931809999998</v>
      </c>
      <c r="CG273" s="6">
        <v>60973</v>
      </c>
      <c r="CH273" s="8" t="s">
        <v>151</v>
      </c>
      <c r="CI273" s="6">
        <v>8292</v>
      </c>
      <c r="CJ273" s="5">
        <v>13462946</v>
      </c>
      <c r="CK273" s="4">
        <v>110.9237976</v>
      </c>
      <c r="CL273" s="5">
        <v>102715</v>
      </c>
      <c r="CM273" s="2" t="s">
        <v>153</v>
      </c>
      <c r="CN273" s="5">
        <v>13969</v>
      </c>
      <c r="CO273" s="6">
        <v>13462952</v>
      </c>
      <c r="CP273" s="7">
        <v>51.587424919999997</v>
      </c>
      <c r="CQ273" s="6">
        <v>61441</v>
      </c>
      <c r="CR273" s="8" t="s">
        <v>151</v>
      </c>
      <c r="CS273" s="6">
        <v>8356</v>
      </c>
    </row>
    <row r="274" spans="1:97" x14ac:dyDescent="0.3">
      <c r="A274">
        <v>1109</v>
      </c>
      <c r="B274">
        <v>2504689</v>
      </c>
      <c r="C274">
        <v>102883848</v>
      </c>
      <c r="D274">
        <v>10086640</v>
      </c>
      <c r="E274">
        <v>504032288</v>
      </c>
      <c r="F274">
        <v>0</v>
      </c>
      <c r="G274" t="s">
        <v>169</v>
      </c>
      <c r="H274" t="s">
        <v>262</v>
      </c>
      <c r="I274" t="s">
        <v>174</v>
      </c>
      <c r="K274" t="s">
        <v>409</v>
      </c>
      <c r="L274">
        <v>733</v>
      </c>
      <c r="M274" t="s">
        <v>148</v>
      </c>
      <c r="N274" t="s">
        <v>149</v>
      </c>
      <c r="O274" t="b">
        <v>1</v>
      </c>
      <c r="P274" t="b">
        <v>1</v>
      </c>
      <c r="Q274" s="1">
        <v>44401</v>
      </c>
      <c r="R274">
        <v>2588549</v>
      </c>
      <c r="S274">
        <v>1219296</v>
      </c>
      <c r="T274">
        <v>7.28771992177803</v>
      </c>
      <c r="U274">
        <v>47.124550317592998</v>
      </c>
      <c r="V274">
        <v>978263</v>
      </c>
      <c r="W274" s="10" cm="1">
        <f t="array" ref="W274">INDEX($AB274:$EV274,0,MATCH($AA274,$AB274:$EV274,0)-4)</f>
        <v>13462945</v>
      </c>
      <c r="X274" s="9" cm="1">
        <f t="array" ref="X274">INDEX($AB274:$EV274,0,MATCH($AA274,$AB274:$EV274,0)-3)</f>
        <v>170.2720818</v>
      </c>
      <c r="Y274" s="10" cm="1">
        <f t="array" ref="Y274">INDEX($AB274:$EV274,0,MATCH($AA274,$AB274:$EV274,0)-2)</f>
        <v>214713</v>
      </c>
      <c r="Z274" s="3" t="str" cm="1">
        <f t="array" ref="Z274">LEFT(INDEX($AB274:$EV274,0,MATCH($AA274,$AB274:$EV274,0)-1),(FIND("#",INDEX($AB274:$EV274,0,MATCH($AA274,$AB274:$EV274,0)-1),1)-1))</f>
        <v>Sehr gut</v>
      </c>
      <c r="AA274" s="10">
        <f>MAX(AF274,AK274,AP274,AU274,AZ274,BE274,BJ274,BO274,BT274,BY274,CD274,CI274,CN274,CS274,CX274,DC274,DH274,DM274,DR274,DW274,EB274,EG274,EL274,EQ274,EV274)</f>
        <v>29201</v>
      </c>
      <c r="AB274" s="5">
        <v>13462957</v>
      </c>
      <c r="AC274" s="4">
        <v>54.56388158</v>
      </c>
      <c r="AD274" s="5">
        <v>63949</v>
      </c>
      <c r="AE274" s="2" t="s">
        <v>151</v>
      </c>
      <c r="AF274" s="5">
        <v>8697</v>
      </c>
      <c r="AG274" s="6">
        <v>13462954</v>
      </c>
      <c r="AH274" s="7">
        <v>16.90117639</v>
      </c>
      <c r="AI274" s="6">
        <v>12338</v>
      </c>
      <c r="AJ274" s="8" t="s">
        <v>155</v>
      </c>
      <c r="AK274" s="6">
        <v>1678</v>
      </c>
      <c r="AL274" s="5">
        <v>13462955</v>
      </c>
      <c r="AM274" s="4">
        <v>166.80186839999999</v>
      </c>
      <c r="AN274" s="5">
        <v>205667</v>
      </c>
      <c r="AO274" s="2" t="s">
        <v>150</v>
      </c>
      <c r="AP274" s="5">
        <v>27971</v>
      </c>
      <c r="AQ274" s="6">
        <v>13462947</v>
      </c>
      <c r="AR274" s="7">
        <v>74.828987799999993</v>
      </c>
      <c r="AS274" s="6">
        <v>82985</v>
      </c>
      <c r="AT274" s="8" t="s">
        <v>151</v>
      </c>
      <c r="AU274" s="6">
        <v>11286</v>
      </c>
      <c r="AV274" s="5">
        <v>13462944</v>
      </c>
      <c r="AW274" s="4">
        <v>51.673405860000003</v>
      </c>
      <c r="AX274" s="5">
        <v>61440</v>
      </c>
      <c r="AY274" s="2" t="s">
        <v>151</v>
      </c>
      <c r="AZ274" s="5">
        <v>8356</v>
      </c>
      <c r="BA274" s="6">
        <v>13462948</v>
      </c>
      <c r="BB274" s="7">
        <v>78.116245640000002</v>
      </c>
      <c r="BC274" s="6">
        <v>94208</v>
      </c>
      <c r="BD274" s="8" t="s">
        <v>150</v>
      </c>
      <c r="BE274" s="6">
        <v>12812</v>
      </c>
      <c r="BF274" s="5">
        <v>13462956</v>
      </c>
      <c r="BG274" s="4">
        <v>49.234005860000003</v>
      </c>
      <c r="BH274" s="5">
        <v>58687</v>
      </c>
      <c r="BI274" s="2" t="s">
        <v>151</v>
      </c>
      <c r="BJ274" s="5">
        <v>7981</v>
      </c>
      <c r="BK274" s="6">
        <v>13462950</v>
      </c>
      <c r="BL274" s="7">
        <v>57.411060329999998</v>
      </c>
      <c r="BM274" s="6">
        <v>69927</v>
      </c>
      <c r="BN274" s="8" t="s">
        <v>150</v>
      </c>
      <c r="BO274" s="6">
        <v>9510</v>
      </c>
      <c r="BP274" s="5">
        <v>13462945</v>
      </c>
      <c r="BQ274" s="4">
        <v>170.2720818</v>
      </c>
      <c r="BR274" s="5">
        <v>214713</v>
      </c>
      <c r="BS274" s="2" t="s">
        <v>150</v>
      </c>
      <c r="BT274" s="5">
        <v>29201</v>
      </c>
      <c r="BU274" s="6">
        <v>13462951</v>
      </c>
      <c r="BV274" s="7">
        <v>57.418451730000001</v>
      </c>
      <c r="BW274" s="6">
        <v>68902</v>
      </c>
      <c r="BX274" s="8" t="s">
        <v>151</v>
      </c>
      <c r="BY274" s="6">
        <v>9371</v>
      </c>
      <c r="BZ274" s="5">
        <v>13462953</v>
      </c>
      <c r="CA274" s="4">
        <v>106.4577239</v>
      </c>
      <c r="CB274" s="5">
        <v>130411</v>
      </c>
      <c r="CC274" s="2" t="s">
        <v>150</v>
      </c>
      <c r="CD274" s="5">
        <v>17736</v>
      </c>
      <c r="CE274" s="6">
        <v>13462949</v>
      </c>
      <c r="CF274" s="7">
        <v>51.323931809999998</v>
      </c>
      <c r="CG274" s="6">
        <v>60973</v>
      </c>
      <c r="CH274" s="8" t="s">
        <v>151</v>
      </c>
      <c r="CI274" s="6">
        <v>8292</v>
      </c>
      <c r="CJ274" s="5">
        <v>13462946</v>
      </c>
      <c r="CK274" s="4">
        <v>110.9237976</v>
      </c>
      <c r="CL274" s="5">
        <v>102715</v>
      </c>
      <c r="CM274" s="2" t="s">
        <v>153</v>
      </c>
      <c r="CN274" s="5">
        <v>13969</v>
      </c>
      <c r="CO274" s="6">
        <v>13462952</v>
      </c>
      <c r="CP274" s="7">
        <v>51.587424919999997</v>
      </c>
      <c r="CQ274" s="6">
        <v>61441</v>
      </c>
      <c r="CR274" s="8" t="s">
        <v>151</v>
      </c>
      <c r="CS274" s="6">
        <v>8356</v>
      </c>
    </row>
    <row r="275" spans="1:97" x14ac:dyDescent="0.3">
      <c r="A275">
        <v>516</v>
      </c>
      <c r="B275">
        <v>215939</v>
      </c>
      <c r="C275">
        <v>100901748</v>
      </c>
      <c r="D275">
        <v>10086636</v>
      </c>
      <c r="E275">
        <v>1383325</v>
      </c>
      <c r="F275">
        <v>0</v>
      </c>
      <c r="G275" t="s">
        <v>159</v>
      </c>
      <c r="H275">
        <v>19</v>
      </c>
      <c r="I275" t="s">
        <v>147</v>
      </c>
      <c r="K275" t="s">
        <v>409</v>
      </c>
      <c r="L275">
        <v>733</v>
      </c>
      <c r="M275" t="s">
        <v>148</v>
      </c>
      <c r="N275" t="s">
        <v>149</v>
      </c>
      <c r="O275" t="b">
        <v>1</v>
      </c>
      <c r="P275" t="b">
        <v>1</v>
      </c>
      <c r="Q275" s="1">
        <v>44401</v>
      </c>
      <c r="R275">
        <v>2586915</v>
      </c>
      <c r="S275">
        <v>1219366</v>
      </c>
      <c r="T275">
        <v>7.2661839350555502</v>
      </c>
      <c r="U275">
        <v>47.125149468327301</v>
      </c>
      <c r="V275">
        <v>1435340</v>
      </c>
      <c r="W275" s="10" cm="1">
        <f t="array" ref="W275">INDEX($AB275:$EV275,0,MATCH($AA275,$AB275:$EV275,0)-4)</f>
        <v>13461483</v>
      </c>
      <c r="X275" s="9" cm="1">
        <f t="array" ref="X275">INDEX($AB275:$EV275,0,MATCH($AA275,$AB275:$EV275,0)-3)</f>
        <v>188.56330790000001</v>
      </c>
      <c r="Y275" s="10" cm="1">
        <f t="array" ref="Y275">INDEX($AB275:$EV275,0,MATCH($AA275,$AB275:$EV275,0)-2)</f>
        <v>213642</v>
      </c>
      <c r="Z275" s="3" t="str" cm="1">
        <f t="array" ref="Z275">LEFT(INDEX($AB275:$EV275,0,MATCH($AA275,$AB275:$EV275,0)-1),(FIND("#",INDEX($AB275:$EV275,0,MATCH($AA275,$AB275:$EV275,0)-1),1)-1))</f>
        <v>Gut</v>
      </c>
      <c r="AA275" s="10">
        <f>MAX(AF275,AK275,AP275,AU275,AZ275,BE275,BJ275,BO275,BT275,BY275,CD275,CI275,CN275,CS275,CX275,DC275,DH275,DM275,DR275,DW275,EB275,EG275,EL275,EQ275,EV275)</f>
        <v>29055</v>
      </c>
      <c r="AB275" s="5">
        <v>13461484</v>
      </c>
      <c r="AC275" s="4">
        <v>59.581193919999997</v>
      </c>
      <c r="AD275" s="5">
        <v>77336</v>
      </c>
      <c r="AE275" s="2" t="s">
        <v>150</v>
      </c>
      <c r="AF275" s="5">
        <v>10518</v>
      </c>
      <c r="AG275" s="6">
        <v>13461483</v>
      </c>
      <c r="AH275" s="7">
        <v>188.56330790000001</v>
      </c>
      <c r="AI275" s="6">
        <v>213642</v>
      </c>
      <c r="AJ275" s="8" t="s">
        <v>151</v>
      </c>
      <c r="AK275" s="6">
        <v>29055</v>
      </c>
    </row>
    <row r="276" spans="1:97" x14ac:dyDescent="0.3">
      <c r="A276">
        <v>670</v>
      </c>
      <c r="B276">
        <v>276800</v>
      </c>
      <c r="C276">
        <v>100863680</v>
      </c>
      <c r="D276">
        <v>10010261</v>
      </c>
      <c r="E276">
        <v>1383194</v>
      </c>
      <c r="F276">
        <v>0</v>
      </c>
      <c r="G276" t="s">
        <v>204</v>
      </c>
      <c r="H276">
        <v>18</v>
      </c>
      <c r="I276" t="s">
        <v>147</v>
      </c>
      <c r="K276" t="s">
        <v>409</v>
      </c>
      <c r="L276">
        <v>733</v>
      </c>
      <c r="M276" t="s">
        <v>148</v>
      </c>
      <c r="N276" t="s">
        <v>149</v>
      </c>
      <c r="O276" t="b">
        <v>1</v>
      </c>
      <c r="P276" t="b">
        <v>1</v>
      </c>
      <c r="Q276" s="1">
        <v>44401</v>
      </c>
      <c r="R276">
        <v>2587686</v>
      </c>
      <c r="S276">
        <v>1218994</v>
      </c>
      <c r="T276">
        <v>7.2763550128045598</v>
      </c>
      <c r="U276">
        <v>47.121818276664598</v>
      </c>
      <c r="V276">
        <v>3791472</v>
      </c>
      <c r="W276" s="10" cm="1">
        <f t="array" ref="W276">INDEX($AB276:$EV276,0,MATCH($AA276,$AB276:$EV276,0)-4)</f>
        <v>13455924</v>
      </c>
      <c r="X276" s="9" cm="1">
        <f t="array" ref="X276">INDEX($AB276:$EV276,0,MATCH($AA276,$AB276:$EV276,0)-3)</f>
        <v>229.07585889999999</v>
      </c>
      <c r="Y276" s="10" cm="1">
        <f t="array" ref="Y276">INDEX($AB276:$EV276,0,MATCH($AA276,$AB276:$EV276,0)-2)</f>
        <v>213499</v>
      </c>
      <c r="Z276" s="3" t="str" cm="1">
        <f t="array" ref="Z276">LEFT(INDEX($AB276:$EV276,0,MATCH($AA276,$AB276:$EV276,0)-1),(FIND("#",INDEX($AB276:$EV276,0,MATCH($AA276,$AB276:$EV276,0)-1),1)-1))</f>
        <v>Mittel</v>
      </c>
      <c r="AA276" s="10">
        <f>MAX(AF276,AK276,AP276,AU276,AZ276,BE276,BJ276,BO276,BT276,BY276,CD276,CI276,CN276,CS276,CX276,DC276,DH276,DM276,DR276,DW276,EB276,EG276,EL276,EQ276,EV276)</f>
        <v>29036</v>
      </c>
      <c r="AB276" s="5">
        <v>13455923</v>
      </c>
      <c r="AC276" s="4">
        <v>101.75017029999999</v>
      </c>
      <c r="AD276" s="5">
        <v>143875</v>
      </c>
      <c r="AE276" s="2" t="s">
        <v>168</v>
      </c>
      <c r="AF276" s="5">
        <v>19567</v>
      </c>
      <c r="AG276" s="6">
        <v>13455924</v>
      </c>
      <c r="AH276" s="7">
        <v>229.07585889999999</v>
      </c>
      <c r="AI276" s="6">
        <v>213499</v>
      </c>
      <c r="AJ276" s="8" t="s">
        <v>153</v>
      </c>
      <c r="AK276" s="6">
        <v>29036</v>
      </c>
    </row>
    <row r="277" spans="1:97" x14ac:dyDescent="0.3">
      <c r="A277">
        <v>729</v>
      </c>
      <c r="B277">
        <v>298167</v>
      </c>
      <c r="C277">
        <v>100863662</v>
      </c>
      <c r="D277">
        <v>10010261</v>
      </c>
      <c r="E277">
        <v>1383176</v>
      </c>
      <c r="F277">
        <v>0</v>
      </c>
      <c r="G277" t="s">
        <v>204</v>
      </c>
      <c r="H277">
        <v>27</v>
      </c>
      <c r="I277" t="s">
        <v>147</v>
      </c>
      <c r="K277" t="s">
        <v>409</v>
      </c>
      <c r="L277">
        <v>733</v>
      </c>
      <c r="M277" t="s">
        <v>148</v>
      </c>
      <c r="N277" t="s">
        <v>149</v>
      </c>
      <c r="O277" t="b">
        <v>1</v>
      </c>
      <c r="P277" t="b">
        <v>1</v>
      </c>
      <c r="Q277" s="1">
        <v>44401</v>
      </c>
      <c r="R277">
        <v>2587705</v>
      </c>
      <c r="S277">
        <v>1218941</v>
      </c>
      <c r="T277">
        <v>7.2766068466847598</v>
      </c>
      <c r="U277">
        <v>47.121341905484698</v>
      </c>
      <c r="V277">
        <v>3209911</v>
      </c>
      <c r="W277" s="10" cm="1">
        <f t="array" ref="W277">INDEX($AB277:$EV277,0,MATCH($AA277,$AB277:$EV277,0)-4)</f>
        <v>13455947</v>
      </c>
      <c r="X277" s="9" cm="1">
        <f t="array" ref="X277">INDEX($AB277:$EV277,0,MATCH($AA277,$AB277:$EV277,0)-3)</f>
        <v>153.98020740000001</v>
      </c>
      <c r="Y277" s="10" cm="1">
        <f t="array" ref="Y277">INDEX($AB277:$EV277,0,MATCH($AA277,$AB277:$EV277,0)-2)</f>
        <v>212185</v>
      </c>
      <c r="Z277" s="3" t="str" cm="1">
        <f t="array" ref="Z277">LEFT(INDEX($AB277:$EV277,0,MATCH($AA277,$AB277:$EV277,0)-1),(FIND("#",INDEX($AB277:$EV277,0,MATCH($AA277,$AB277:$EV277,0)-1),1)-1))</f>
        <v>Sehr gut</v>
      </c>
      <c r="AA277" s="10">
        <f>MAX(AF277,AK277,AP277,AU277,AZ277,BE277,BJ277,BO277,BT277,BY277,CD277,CI277,CN277,CS277,CX277,DC277,DH277,DM277,DR277,DW277,EB277,EG277,EL277,EQ277,EV277)</f>
        <v>28857</v>
      </c>
      <c r="AB277" s="5">
        <v>13455946</v>
      </c>
      <c r="AC277" s="4">
        <v>157.48791840000001</v>
      </c>
      <c r="AD277" s="5">
        <v>159220</v>
      </c>
      <c r="AE277" s="2" t="s">
        <v>151</v>
      </c>
      <c r="AF277" s="5">
        <v>21654</v>
      </c>
      <c r="AG277" s="6">
        <v>13455947</v>
      </c>
      <c r="AH277" s="7">
        <v>153.98020740000001</v>
      </c>
      <c r="AI277" s="6">
        <v>212185</v>
      </c>
      <c r="AJ277" s="8" t="s">
        <v>150</v>
      </c>
      <c r="AK277" s="6">
        <v>28857</v>
      </c>
    </row>
    <row r="278" spans="1:97" x14ac:dyDescent="0.3">
      <c r="A278">
        <v>425</v>
      </c>
      <c r="B278">
        <v>177584</v>
      </c>
      <c r="C278">
        <v>100900146</v>
      </c>
      <c r="D278">
        <v>10010254</v>
      </c>
      <c r="E278">
        <v>1383219</v>
      </c>
      <c r="F278">
        <v>0</v>
      </c>
      <c r="G278" t="s">
        <v>145</v>
      </c>
      <c r="H278" t="s">
        <v>257</v>
      </c>
      <c r="I278" t="s">
        <v>147</v>
      </c>
      <c r="K278" t="s">
        <v>409</v>
      </c>
      <c r="L278">
        <v>733</v>
      </c>
      <c r="M278" t="s">
        <v>148</v>
      </c>
      <c r="N278" t="s">
        <v>149</v>
      </c>
      <c r="O278" t="b">
        <v>1</v>
      </c>
      <c r="P278" t="b">
        <v>1</v>
      </c>
      <c r="Q278" s="1">
        <v>44401</v>
      </c>
      <c r="R278">
        <v>2587575</v>
      </c>
      <c r="S278">
        <v>1219174</v>
      </c>
      <c r="T278">
        <v>7.2748872719054196</v>
      </c>
      <c r="U278">
        <v>47.123435260077997</v>
      </c>
      <c r="V278">
        <v>1365932</v>
      </c>
      <c r="W278" s="10" cm="1">
        <f t="array" ref="W278">INDEX($AB278:$EV278,0,MATCH($AA278,$AB278:$EV278,0)-4)</f>
        <v>13458988</v>
      </c>
      <c r="X278" s="9" cm="1">
        <f t="array" ref="X278">INDEX($AB278:$EV278,0,MATCH($AA278,$AB278:$EV278,0)-3)</f>
        <v>199.70799500000001</v>
      </c>
      <c r="Y278" s="10" cm="1">
        <f t="array" ref="Y278">INDEX($AB278:$EV278,0,MATCH($AA278,$AB278:$EV278,0)-2)</f>
        <v>211491</v>
      </c>
      <c r="Z278" s="3" t="str" cm="1">
        <f t="array" ref="Z278">LEFT(INDEX($AB278:$EV278,0,MATCH($AA278,$AB278:$EV278,0)-1),(FIND("#",INDEX($AB278:$EV278,0,MATCH($AA278,$AB278:$EV278,0)-1),1)-1))</f>
        <v>Gut</v>
      </c>
      <c r="AA278" s="10">
        <f>MAX(AF278,AK278,AP278,AU278,AZ278,BE278,BJ278,BO278,BT278,BY278,CD278,CI278,CN278,CS278,CX278,DC278,DH278,DM278,DR278,DW278,EB278,EG278,EL278,EQ278,EV278)</f>
        <v>28763</v>
      </c>
      <c r="AB278" s="5">
        <v>13458988</v>
      </c>
      <c r="AC278" s="4">
        <v>199.70799500000001</v>
      </c>
      <c r="AD278" s="5">
        <v>211491</v>
      </c>
      <c r="AE278" s="2" t="s">
        <v>151</v>
      </c>
      <c r="AF278" s="5">
        <v>28763</v>
      </c>
    </row>
    <row r="279" spans="1:97" x14ac:dyDescent="0.3">
      <c r="A279">
        <v>706</v>
      </c>
      <c r="B279">
        <v>287884</v>
      </c>
      <c r="C279">
        <v>102089342</v>
      </c>
      <c r="D279">
        <v>10010254</v>
      </c>
      <c r="E279">
        <v>1383218</v>
      </c>
      <c r="F279">
        <v>0</v>
      </c>
      <c r="G279" t="s">
        <v>145</v>
      </c>
      <c r="H279" t="s">
        <v>267</v>
      </c>
      <c r="I279" t="s">
        <v>147</v>
      </c>
      <c r="K279" t="s">
        <v>409</v>
      </c>
      <c r="L279">
        <v>733</v>
      </c>
      <c r="M279" t="s">
        <v>148</v>
      </c>
      <c r="N279" t="s">
        <v>149</v>
      </c>
      <c r="O279" t="b">
        <v>1</v>
      </c>
      <c r="P279" t="b">
        <v>1</v>
      </c>
      <c r="Q279" s="1">
        <v>44401</v>
      </c>
      <c r="R279">
        <v>2587588</v>
      </c>
      <c r="S279">
        <v>1219178</v>
      </c>
      <c r="T279">
        <v>7.2750584804628602</v>
      </c>
      <c r="U279">
        <v>47.123471484947302</v>
      </c>
      <c r="V279">
        <v>1365932</v>
      </c>
      <c r="W279" s="10" cm="1">
        <f t="array" ref="W279">INDEX($AB279:$EV279,0,MATCH($AA279,$AB279:$EV279,0)-4)</f>
        <v>13458988</v>
      </c>
      <c r="X279" s="9" cm="1">
        <f t="array" ref="X279">INDEX($AB279:$EV279,0,MATCH($AA279,$AB279:$EV279,0)-3)</f>
        <v>199.70799500000001</v>
      </c>
      <c r="Y279" s="10" cm="1">
        <f t="array" ref="Y279">INDEX($AB279:$EV279,0,MATCH($AA279,$AB279:$EV279,0)-2)</f>
        <v>211491</v>
      </c>
      <c r="Z279" s="3" t="str" cm="1">
        <f t="array" ref="Z279">LEFT(INDEX($AB279:$EV279,0,MATCH($AA279,$AB279:$EV279,0)-1),(FIND("#",INDEX($AB279:$EV279,0,MATCH($AA279,$AB279:$EV279,0)-1),1)-1))</f>
        <v>Gut</v>
      </c>
      <c r="AA279" s="10">
        <f>MAX(AF279,AK279,AP279,AU279,AZ279,BE279,BJ279,BO279,BT279,BY279,CD279,CI279,CN279,CS279,CX279,DC279,DH279,DM279,DR279,DW279,EB279,EG279,EL279,EQ279,EV279)</f>
        <v>28763</v>
      </c>
      <c r="AB279" s="5">
        <v>13458988</v>
      </c>
      <c r="AC279" s="4">
        <v>199.70799500000001</v>
      </c>
      <c r="AD279" s="5">
        <v>211491</v>
      </c>
      <c r="AE279" s="2" t="s">
        <v>151</v>
      </c>
      <c r="AF279" s="5">
        <v>28763</v>
      </c>
    </row>
    <row r="280" spans="1:97" x14ac:dyDescent="0.3">
      <c r="A280">
        <v>273</v>
      </c>
      <c r="B280">
        <v>119862</v>
      </c>
      <c r="C280">
        <v>100867811</v>
      </c>
      <c r="D280">
        <v>10010246</v>
      </c>
      <c r="E280">
        <v>1383484</v>
      </c>
      <c r="F280">
        <v>0</v>
      </c>
      <c r="G280" t="s">
        <v>156</v>
      </c>
      <c r="H280">
        <v>14</v>
      </c>
      <c r="I280" t="s">
        <v>147</v>
      </c>
      <c r="K280" t="s">
        <v>409</v>
      </c>
      <c r="L280">
        <v>733</v>
      </c>
      <c r="M280" t="s">
        <v>148</v>
      </c>
      <c r="N280" t="s">
        <v>149</v>
      </c>
      <c r="O280" t="b">
        <v>1</v>
      </c>
      <c r="P280" t="b">
        <v>1</v>
      </c>
      <c r="Q280" s="1">
        <v>44401</v>
      </c>
      <c r="R280">
        <v>2587637</v>
      </c>
      <c r="S280">
        <v>1219416</v>
      </c>
      <c r="T280">
        <v>7.2756976661335502</v>
      </c>
      <c r="U280">
        <v>47.125613179356797</v>
      </c>
      <c r="V280">
        <v>541793</v>
      </c>
      <c r="W280" s="10" cm="1">
        <f t="array" ref="W280">INDEX($AB280:$EV280,0,MATCH($AA280,$AB280:$EV280,0)-4)</f>
        <v>13462194</v>
      </c>
      <c r="X280" s="9" cm="1">
        <f t="array" ref="X280">INDEX($AB280:$EV280,0,MATCH($AA280,$AB280:$EV280,0)-3)</f>
        <v>145.31742850000001</v>
      </c>
      <c r="Y280" s="10" cm="1">
        <f t="array" ref="Y280">INDEX($AB280:$EV280,0,MATCH($AA280,$AB280:$EV280,0)-2)</f>
        <v>210710</v>
      </c>
      <c r="Z280" s="3" t="str" cm="1">
        <f t="array" ref="Z280">LEFT(INDEX($AB280:$EV280,0,MATCH($AA280,$AB280:$EV280,0)-1),(FIND("#",INDEX($AB280:$EV280,0,MATCH($AA280,$AB280:$EV280,0)-1),1)-1))</f>
        <v>Top</v>
      </c>
      <c r="AA280" s="10">
        <f>MAX(AF280,AK280,AP280,AU280,AZ280,BE280,BJ280,BO280,BT280,BY280,CD280,CI280,CN280,CS280,CX280,DC280,DH280,DM280,DR280,DW280,EB280,EG280,EL280,EQ280,EV280)</f>
        <v>28657</v>
      </c>
      <c r="AB280" s="5">
        <v>13462194</v>
      </c>
      <c r="AC280" s="4">
        <v>145.31742850000001</v>
      </c>
      <c r="AD280" s="5">
        <v>210710</v>
      </c>
      <c r="AE280" s="2" t="s">
        <v>168</v>
      </c>
      <c r="AF280" s="5">
        <v>28657</v>
      </c>
      <c r="AG280" s="6">
        <v>13462195</v>
      </c>
      <c r="AH280" s="7">
        <v>149.7387033</v>
      </c>
      <c r="AI280" s="6">
        <v>123834</v>
      </c>
      <c r="AJ280" s="8" t="s">
        <v>153</v>
      </c>
      <c r="AK280" s="6">
        <v>16841</v>
      </c>
    </row>
    <row r="281" spans="1:97" x14ac:dyDescent="0.3">
      <c r="A281">
        <v>341</v>
      </c>
      <c r="B281">
        <v>144965</v>
      </c>
      <c r="C281">
        <v>102807691</v>
      </c>
      <c r="D281">
        <v>10010254</v>
      </c>
      <c r="E281">
        <v>191901531</v>
      </c>
      <c r="F281">
        <v>0</v>
      </c>
      <c r="G281" t="s">
        <v>145</v>
      </c>
      <c r="H281">
        <v>25</v>
      </c>
      <c r="I281" t="s">
        <v>174</v>
      </c>
      <c r="K281" t="s">
        <v>409</v>
      </c>
      <c r="L281">
        <v>733</v>
      </c>
      <c r="M281" t="s">
        <v>148</v>
      </c>
      <c r="N281" t="s">
        <v>149</v>
      </c>
      <c r="O281" t="b">
        <v>1</v>
      </c>
      <c r="P281" t="b">
        <v>1</v>
      </c>
      <c r="Q281" s="1">
        <v>44401</v>
      </c>
      <c r="R281">
        <v>2587090</v>
      </c>
      <c r="S281">
        <v>1219033</v>
      </c>
      <c r="T281">
        <v>7.2684998046857299</v>
      </c>
      <c r="U281">
        <v>47.122157645701002</v>
      </c>
      <c r="V281">
        <v>3209982</v>
      </c>
      <c r="W281" s="10" cm="1">
        <f t="array" ref="W281">INDEX($AB281:$EV281,0,MATCH($AA281,$AB281:$EV281,0)-4)</f>
        <v>13458839</v>
      </c>
      <c r="X281" s="9" cm="1">
        <f t="array" ref="X281">INDEX($AB281:$EV281,0,MATCH($AA281,$AB281:$EV281,0)-3)</f>
        <v>202.2604413</v>
      </c>
      <c r="Y281" s="10" cm="1">
        <f t="array" ref="Y281">INDEX($AB281:$EV281,0,MATCH($AA281,$AB281:$EV281,0)-2)</f>
        <v>208531</v>
      </c>
      <c r="Z281" s="3" t="str" cm="1">
        <f t="array" ref="Z281">LEFT(INDEX($AB281:$EV281,0,MATCH($AA281,$AB281:$EV281,0)-1),(FIND("#",INDEX($AB281:$EV281,0,MATCH($AA281,$AB281:$EV281,0)-1),1)-1))</f>
        <v>Gut</v>
      </c>
      <c r="AA281" s="10">
        <f>MAX(AF281,AK281,AP281,AU281,AZ281,BE281,BJ281,BO281,BT281,BY281,CD281,CI281,CN281,CS281,CX281,DC281,DH281,DM281,DR281,DW281,EB281,EG281,EL281,EQ281,EV281)</f>
        <v>28360</v>
      </c>
      <c r="AB281" s="5">
        <v>13458839</v>
      </c>
      <c r="AC281" s="4">
        <v>202.2604413</v>
      </c>
      <c r="AD281" s="5">
        <v>208531</v>
      </c>
      <c r="AE281" s="2" t="s">
        <v>151</v>
      </c>
      <c r="AF281" s="5">
        <v>28360</v>
      </c>
    </row>
    <row r="282" spans="1:97" x14ac:dyDescent="0.3">
      <c r="A282">
        <v>176</v>
      </c>
      <c r="B282">
        <v>70879</v>
      </c>
      <c r="C282">
        <v>100908126</v>
      </c>
      <c r="D282">
        <v>10136413</v>
      </c>
      <c r="E282">
        <v>1383243</v>
      </c>
      <c r="F282">
        <v>0</v>
      </c>
      <c r="G282" t="s">
        <v>222</v>
      </c>
      <c r="H282">
        <v>2</v>
      </c>
      <c r="I282" t="s">
        <v>147</v>
      </c>
      <c r="K282" t="s">
        <v>409</v>
      </c>
      <c r="L282">
        <v>733</v>
      </c>
      <c r="M282" t="s">
        <v>148</v>
      </c>
      <c r="N282" t="s">
        <v>149</v>
      </c>
      <c r="O282" t="b">
        <v>1</v>
      </c>
      <c r="P282" t="b">
        <v>1</v>
      </c>
      <c r="Q282" s="1">
        <v>44401</v>
      </c>
      <c r="R282">
        <v>2588026</v>
      </c>
      <c r="S282">
        <v>1219180</v>
      </c>
      <c r="T282">
        <v>7.2808305703062297</v>
      </c>
      <c r="U282">
        <v>47.123497597141998</v>
      </c>
      <c r="V282">
        <v>3127089</v>
      </c>
      <c r="W282" s="10" cm="1">
        <f t="array" ref="W282">INDEX($AB282:$EV282,0,MATCH($AA282,$AB282:$EV282,0)-4)</f>
        <v>13459219</v>
      </c>
      <c r="X282" s="9" cm="1">
        <f t="array" ref="X282">INDEX($AB282:$EV282,0,MATCH($AA282,$AB282:$EV282,0)-3)</f>
        <v>145.84601169999999</v>
      </c>
      <c r="Y282" s="10" cm="1">
        <f t="array" ref="Y282">INDEX($AB282:$EV282,0,MATCH($AA282,$AB282:$EV282,0)-2)</f>
        <v>208414</v>
      </c>
      <c r="Z282" s="3" t="str" cm="1">
        <f t="array" ref="Z282">LEFT(INDEX($AB282:$EV282,0,MATCH($AA282,$AB282:$EV282,0)-1),(FIND("#",INDEX($AB282:$EV282,0,MATCH($AA282,$AB282:$EV282,0)-1),1)-1))</f>
        <v>Top</v>
      </c>
      <c r="AA282" s="10">
        <f>MAX(AF282,AK282,AP282,AU282,AZ282,BE282,BJ282,BO282,BT282,BY282,CD282,CI282,CN282,CS282,CX282,DC282,DH282,DM282,DR282,DW282,EB282,EG282,EL282,EQ282,EV282)</f>
        <v>28344</v>
      </c>
      <c r="AB282" s="5">
        <v>13459222</v>
      </c>
      <c r="AC282" s="4">
        <v>45.489706509999998</v>
      </c>
      <c r="AD282" s="5">
        <v>37893</v>
      </c>
      <c r="AE282" s="2" t="s">
        <v>153</v>
      </c>
      <c r="AF282" s="5">
        <v>5153</v>
      </c>
      <c r="AG282" s="6">
        <v>13459218</v>
      </c>
      <c r="AH282" s="7">
        <v>5.5675308960000001</v>
      </c>
      <c r="AI282" s="6">
        <v>4131</v>
      </c>
      <c r="AJ282" s="8" t="s">
        <v>155</v>
      </c>
      <c r="AK282" s="6">
        <v>562</v>
      </c>
      <c r="AL282" s="5">
        <v>13459219</v>
      </c>
      <c r="AM282" s="4">
        <v>145.84601169999999</v>
      </c>
      <c r="AN282" s="5">
        <v>208414</v>
      </c>
      <c r="AO282" s="2" t="s">
        <v>168</v>
      </c>
      <c r="AP282" s="5">
        <v>28344</v>
      </c>
      <c r="AQ282" s="6">
        <v>13459221</v>
      </c>
      <c r="AR282" s="7">
        <v>144.4084574</v>
      </c>
      <c r="AS282" s="6">
        <v>101808</v>
      </c>
      <c r="AT282" s="8" t="s">
        <v>155</v>
      </c>
      <c r="AU282" s="6">
        <v>13846</v>
      </c>
      <c r="AV282" s="5">
        <v>13459223</v>
      </c>
      <c r="AW282" s="4">
        <v>11.638409490000001</v>
      </c>
      <c r="AX282" s="5">
        <v>13361</v>
      </c>
      <c r="AY282" s="2" t="s">
        <v>151</v>
      </c>
      <c r="AZ282" s="5">
        <v>1817</v>
      </c>
      <c r="BA282" s="6">
        <v>13459220</v>
      </c>
      <c r="BB282" s="7">
        <v>36.05202877</v>
      </c>
      <c r="BC282" s="6">
        <v>40559</v>
      </c>
      <c r="BD282" s="8" t="s">
        <v>151</v>
      </c>
      <c r="BE282" s="6">
        <v>5516</v>
      </c>
    </row>
    <row r="283" spans="1:97" x14ac:dyDescent="0.3">
      <c r="A283">
        <v>344</v>
      </c>
      <c r="B283">
        <v>145959</v>
      </c>
      <c r="C283">
        <v>100869145</v>
      </c>
      <c r="D283">
        <v>10010264</v>
      </c>
      <c r="E283">
        <v>1383543</v>
      </c>
      <c r="F283">
        <v>0</v>
      </c>
      <c r="G283" t="s">
        <v>180</v>
      </c>
      <c r="H283">
        <v>17</v>
      </c>
      <c r="I283" t="s">
        <v>147</v>
      </c>
      <c r="K283" t="s">
        <v>409</v>
      </c>
      <c r="L283">
        <v>733</v>
      </c>
      <c r="M283" t="s">
        <v>148</v>
      </c>
      <c r="N283" t="s">
        <v>149</v>
      </c>
      <c r="O283" t="b">
        <v>1</v>
      </c>
      <c r="P283" t="b">
        <v>1</v>
      </c>
      <c r="Q283" s="1">
        <v>44401</v>
      </c>
      <c r="R283">
        <v>2587771</v>
      </c>
      <c r="S283">
        <v>1219635</v>
      </c>
      <c r="T283">
        <v>7.27745767513919</v>
      </c>
      <c r="U283">
        <v>47.127585553867398</v>
      </c>
      <c r="V283">
        <v>2654795</v>
      </c>
      <c r="W283" s="10" cm="1">
        <f t="array" ref="W283">INDEX($AB283:$EV283,0,MATCH($AA283,$AB283:$EV283,0)-4)</f>
        <v>13466206</v>
      </c>
      <c r="X283" s="9" cm="1">
        <f t="array" ref="X283">INDEX($AB283:$EV283,0,MATCH($AA283,$AB283:$EV283,0)-3)</f>
        <v>146.9704495</v>
      </c>
      <c r="Y283" s="10" cm="1">
        <f t="array" ref="Y283">INDEX($AB283:$EV283,0,MATCH($AA283,$AB283:$EV283,0)-2)</f>
        <v>207228</v>
      </c>
      <c r="Z283" s="3" t="str" cm="1">
        <f t="array" ref="Z283">LEFT(INDEX($AB283:$EV283,0,MATCH($AA283,$AB283:$EV283,0)-1),(FIND("#",INDEX($AB283:$EV283,0,MATCH($AA283,$AB283:$EV283,0)-1),1)-1))</f>
        <v>Top</v>
      </c>
      <c r="AA283" s="10">
        <f>MAX(AF283,AK283,AP283,AU283,AZ283,BE283,BJ283,BO283,BT283,BY283,CD283,CI283,CN283,CS283,CX283,DC283,DH283,DM283,DR283,DW283,EB283,EG283,EL283,EQ283,EV283)</f>
        <v>28183</v>
      </c>
      <c r="AB283" s="5">
        <v>13466207</v>
      </c>
      <c r="AC283" s="4">
        <v>63.477119000000002</v>
      </c>
      <c r="AD283" s="5">
        <v>28946</v>
      </c>
      <c r="AE283" s="2" t="s">
        <v>155</v>
      </c>
      <c r="AF283" s="5">
        <v>3937</v>
      </c>
      <c r="AG283" s="6">
        <v>13466206</v>
      </c>
      <c r="AH283" s="7">
        <v>146.9704495</v>
      </c>
      <c r="AI283" s="6">
        <v>207228</v>
      </c>
      <c r="AJ283" s="8" t="s">
        <v>168</v>
      </c>
      <c r="AK283" s="6">
        <v>28183</v>
      </c>
    </row>
    <row r="284" spans="1:97" x14ac:dyDescent="0.3">
      <c r="A284">
        <v>691</v>
      </c>
      <c r="B284">
        <v>282067</v>
      </c>
      <c r="C284">
        <v>101963483</v>
      </c>
      <c r="D284">
        <v>10010264</v>
      </c>
      <c r="E284">
        <v>1383544</v>
      </c>
      <c r="F284">
        <v>0</v>
      </c>
      <c r="G284" t="s">
        <v>180</v>
      </c>
      <c r="H284">
        <v>19</v>
      </c>
      <c r="I284" t="s">
        <v>147</v>
      </c>
      <c r="K284" t="s">
        <v>409</v>
      </c>
      <c r="L284">
        <v>733</v>
      </c>
      <c r="M284" t="s">
        <v>148</v>
      </c>
      <c r="N284" t="s">
        <v>149</v>
      </c>
      <c r="O284" t="b">
        <v>1</v>
      </c>
      <c r="P284" t="b">
        <v>1</v>
      </c>
      <c r="Q284" s="1">
        <v>44401</v>
      </c>
      <c r="R284">
        <v>2587777</v>
      </c>
      <c r="S284">
        <v>1219638</v>
      </c>
      <c r="T284">
        <v>7.2775366699453397</v>
      </c>
      <c r="U284">
        <v>47.127612649937603</v>
      </c>
      <c r="V284">
        <v>2654795</v>
      </c>
      <c r="W284" s="10" cm="1">
        <f t="array" ref="W284">INDEX($AB284:$EV284,0,MATCH($AA284,$AB284:$EV284,0)-4)</f>
        <v>13466206</v>
      </c>
      <c r="X284" s="9" cm="1">
        <f t="array" ref="X284">INDEX($AB284:$EV284,0,MATCH($AA284,$AB284:$EV284,0)-3)</f>
        <v>146.9704495</v>
      </c>
      <c r="Y284" s="10" cm="1">
        <f t="array" ref="Y284">INDEX($AB284:$EV284,0,MATCH($AA284,$AB284:$EV284,0)-2)</f>
        <v>207228</v>
      </c>
      <c r="Z284" s="3" t="str" cm="1">
        <f t="array" ref="Z284">LEFT(INDEX($AB284:$EV284,0,MATCH($AA284,$AB284:$EV284,0)-1),(FIND("#",INDEX($AB284:$EV284,0,MATCH($AA284,$AB284:$EV284,0)-1),1)-1))</f>
        <v>Top</v>
      </c>
      <c r="AA284" s="10">
        <f>MAX(AF284,AK284,AP284,AU284,AZ284,BE284,BJ284,BO284,BT284,BY284,CD284,CI284,CN284,CS284,CX284,DC284,DH284,DM284,DR284,DW284,EB284,EG284,EL284,EQ284,EV284)</f>
        <v>28183</v>
      </c>
      <c r="AB284" s="5">
        <v>13466207</v>
      </c>
      <c r="AC284" s="4">
        <v>63.477119000000002</v>
      </c>
      <c r="AD284" s="5">
        <v>28946</v>
      </c>
      <c r="AE284" s="2" t="s">
        <v>155</v>
      </c>
      <c r="AF284" s="5">
        <v>3937</v>
      </c>
      <c r="AG284" s="6">
        <v>13466206</v>
      </c>
      <c r="AH284" s="7">
        <v>146.9704495</v>
      </c>
      <c r="AI284" s="6">
        <v>207228</v>
      </c>
      <c r="AJ284" s="8" t="s">
        <v>168</v>
      </c>
      <c r="AK284" s="6">
        <v>28183</v>
      </c>
    </row>
    <row r="285" spans="1:97" x14ac:dyDescent="0.3">
      <c r="A285">
        <v>422</v>
      </c>
      <c r="B285">
        <v>177421</v>
      </c>
      <c r="C285">
        <v>100863661</v>
      </c>
      <c r="D285">
        <v>10010261</v>
      </c>
      <c r="E285">
        <v>1383174</v>
      </c>
      <c r="F285">
        <v>0</v>
      </c>
      <c r="G285" t="s">
        <v>204</v>
      </c>
      <c r="H285">
        <v>23</v>
      </c>
      <c r="I285" t="s">
        <v>147</v>
      </c>
      <c r="K285" t="s">
        <v>409</v>
      </c>
      <c r="L285">
        <v>733</v>
      </c>
      <c r="M285" t="s">
        <v>148</v>
      </c>
      <c r="N285" t="s">
        <v>149</v>
      </c>
      <c r="O285" t="b">
        <v>1</v>
      </c>
      <c r="P285" t="b">
        <v>1</v>
      </c>
      <c r="Q285" s="1">
        <v>44401</v>
      </c>
      <c r="R285">
        <v>2587725</v>
      </c>
      <c r="S285">
        <v>1218971</v>
      </c>
      <c r="T285">
        <v>7.2768695838713704</v>
      </c>
      <c r="U285">
        <v>47.121612124463397</v>
      </c>
      <c r="V285">
        <v>2009638</v>
      </c>
      <c r="W285" s="10" cm="1">
        <f t="array" ref="W285">INDEX($AB285:$EV285,0,MATCH($AA285,$AB285:$EV285,0)-4)</f>
        <v>13455953</v>
      </c>
      <c r="X285" s="9" cm="1">
        <f t="array" ref="X285">INDEX($AB285:$EV285,0,MATCH($AA285,$AB285:$EV285,0)-3)</f>
        <v>148.09062789999999</v>
      </c>
      <c r="Y285" s="10" cm="1">
        <f t="array" ref="Y285">INDEX($AB285:$EV285,0,MATCH($AA285,$AB285:$EV285,0)-2)</f>
        <v>206438</v>
      </c>
      <c r="Z285" s="3" t="str" cm="1">
        <f t="array" ref="Z285">LEFT(INDEX($AB285:$EV285,0,MATCH($AA285,$AB285:$EV285,0)-1),(FIND("#",INDEX($AB285:$EV285,0,MATCH($AA285,$AB285:$EV285,0)-1),1)-1))</f>
        <v>Sehr gut</v>
      </c>
      <c r="AA285" s="10">
        <f>MAX(AF285,AK285,AP285,AU285,AZ285,BE285,BJ285,BO285,BT285,BY285,CD285,CI285,CN285,CS285,CX285,DC285,DH285,DM285,DR285,DW285,EB285,EG285,EL285,EQ285,EV285)</f>
        <v>28076</v>
      </c>
      <c r="AB285" s="5">
        <v>13455952</v>
      </c>
      <c r="AC285" s="4">
        <v>158.65505999999999</v>
      </c>
      <c r="AD285" s="5">
        <v>159290</v>
      </c>
      <c r="AE285" s="2" t="s">
        <v>151</v>
      </c>
      <c r="AF285" s="5">
        <v>21663</v>
      </c>
      <c r="AG285" s="6">
        <v>13455953</v>
      </c>
      <c r="AH285" s="7">
        <v>148.09062789999999</v>
      </c>
      <c r="AI285" s="6">
        <v>206438</v>
      </c>
      <c r="AJ285" s="8" t="s">
        <v>150</v>
      </c>
      <c r="AK285" s="6">
        <v>28076</v>
      </c>
    </row>
    <row r="286" spans="1:97" x14ac:dyDescent="0.3">
      <c r="A286">
        <v>989</v>
      </c>
      <c r="B286">
        <v>2502121</v>
      </c>
      <c r="C286">
        <v>102883549</v>
      </c>
      <c r="D286">
        <v>10130222</v>
      </c>
      <c r="E286">
        <v>504032512</v>
      </c>
      <c r="F286">
        <v>0</v>
      </c>
      <c r="G286" t="s">
        <v>220</v>
      </c>
      <c r="H286" t="s">
        <v>186</v>
      </c>
      <c r="I286" t="s">
        <v>174</v>
      </c>
      <c r="K286" t="s">
        <v>409</v>
      </c>
      <c r="L286">
        <v>733</v>
      </c>
      <c r="M286" t="s">
        <v>148</v>
      </c>
      <c r="N286" t="s">
        <v>149</v>
      </c>
      <c r="O286" t="b">
        <v>1</v>
      </c>
      <c r="P286" t="b">
        <v>1</v>
      </c>
      <c r="Q286" s="1">
        <v>44401</v>
      </c>
      <c r="R286">
        <v>2587918</v>
      </c>
      <c r="S286">
        <v>1219084</v>
      </c>
      <c r="T286">
        <v>7.27940988612872</v>
      </c>
      <c r="U286">
        <v>47.122632116499602</v>
      </c>
      <c r="V286">
        <v>2211773</v>
      </c>
      <c r="W286" s="10" cm="1">
        <f t="array" ref="W286">INDEX($AB286:$EV286,0,MATCH($AA286,$AB286:$EV286,0)-4)</f>
        <v>13459023</v>
      </c>
      <c r="X286" s="9" cm="1">
        <f t="array" ref="X286">INDEX($AB286:$EV286,0,MATCH($AA286,$AB286:$EV286,0)-3)</f>
        <v>171.13625010000001</v>
      </c>
      <c r="Y286" s="10" cm="1">
        <f t="array" ref="Y286">INDEX($AB286:$EV286,0,MATCH($AA286,$AB286:$EV286,0)-2)</f>
        <v>206390</v>
      </c>
      <c r="Z286" s="3" t="str" cm="1">
        <f t="array" ref="Z286">LEFT(INDEX($AB286:$EV286,0,MATCH($AA286,$AB286:$EV286,0)-1),(FIND("#",INDEX($AB286:$EV286,0,MATCH($AA286,$AB286:$EV286,0)-1),1)-1))</f>
        <v>Sehr gut</v>
      </c>
      <c r="AA286" s="10">
        <f>MAX(AF286,AK286,AP286,AU286,AZ286,BE286,BJ286,BO286,BT286,BY286,CD286,CI286,CN286,CS286,CX286,DC286,DH286,DM286,DR286,DW286,EB286,EG286,EL286,EQ286,EV286)</f>
        <v>28069</v>
      </c>
      <c r="AB286" s="5">
        <v>13459023</v>
      </c>
      <c r="AC286" s="4">
        <v>171.13625010000001</v>
      </c>
      <c r="AD286" s="5">
        <v>206390</v>
      </c>
      <c r="AE286" s="2" t="s">
        <v>150</v>
      </c>
      <c r="AF286" s="5">
        <v>28069</v>
      </c>
    </row>
    <row r="287" spans="1:97" x14ac:dyDescent="0.3">
      <c r="A287">
        <v>1091</v>
      </c>
      <c r="B287">
        <v>2504121</v>
      </c>
      <c r="C287">
        <v>102883541</v>
      </c>
      <c r="D287">
        <v>10130222</v>
      </c>
      <c r="E287">
        <v>504032513</v>
      </c>
      <c r="F287">
        <v>0</v>
      </c>
      <c r="G287" t="s">
        <v>220</v>
      </c>
      <c r="H287" t="s">
        <v>193</v>
      </c>
      <c r="I287" t="s">
        <v>174</v>
      </c>
      <c r="K287" t="s">
        <v>409</v>
      </c>
      <c r="L287">
        <v>733</v>
      </c>
      <c r="M287" t="s">
        <v>148</v>
      </c>
      <c r="N287" t="s">
        <v>149</v>
      </c>
      <c r="O287" t="b">
        <v>1</v>
      </c>
      <c r="P287" t="b">
        <v>1</v>
      </c>
      <c r="Q287" s="1">
        <v>44401</v>
      </c>
      <c r="R287">
        <v>2587908</v>
      </c>
      <c r="S287">
        <v>1219095</v>
      </c>
      <c r="T287">
        <v>7.2792778077119298</v>
      </c>
      <c r="U287">
        <v>47.122730875923097</v>
      </c>
      <c r="V287">
        <v>2211773</v>
      </c>
      <c r="W287" s="10" cm="1">
        <f t="array" ref="W287">INDEX($AB287:$EV287,0,MATCH($AA287,$AB287:$EV287,0)-4)</f>
        <v>13459023</v>
      </c>
      <c r="X287" s="9" cm="1">
        <f t="array" ref="X287">INDEX($AB287:$EV287,0,MATCH($AA287,$AB287:$EV287,0)-3)</f>
        <v>171.13625010000001</v>
      </c>
      <c r="Y287" s="10" cm="1">
        <f t="array" ref="Y287">INDEX($AB287:$EV287,0,MATCH($AA287,$AB287:$EV287,0)-2)</f>
        <v>206390</v>
      </c>
      <c r="Z287" s="3" t="str" cm="1">
        <f t="array" ref="Z287">LEFT(INDEX($AB287:$EV287,0,MATCH($AA287,$AB287:$EV287,0)-1),(FIND("#",INDEX($AB287:$EV287,0,MATCH($AA287,$AB287:$EV287,0)-1),1)-1))</f>
        <v>Sehr gut</v>
      </c>
      <c r="AA287" s="10">
        <f>MAX(AF287,AK287,AP287,AU287,AZ287,BE287,BJ287,BO287,BT287,BY287,CD287,CI287,CN287,CS287,CX287,DC287,DH287,DM287,DR287,DW287,EB287,EG287,EL287,EQ287,EV287)</f>
        <v>28069</v>
      </c>
      <c r="AB287" s="5">
        <v>13459023</v>
      </c>
      <c r="AC287" s="4">
        <v>171.13625010000001</v>
      </c>
      <c r="AD287" s="5">
        <v>206390</v>
      </c>
      <c r="AE287" s="2" t="s">
        <v>150</v>
      </c>
      <c r="AF287" s="5">
        <v>28069</v>
      </c>
    </row>
    <row r="288" spans="1:97" x14ac:dyDescent="0.3">
      <c r="A288">
        <v>36</v>
      </c>
      <c r="B288">
        <v>16102</v>
      </c>
      <c r="C288">
        <v>101954168</v>
      </c>
      <c r="D288">
        <v>10010262</v>
      </c>
      <c r="E288">
        <v>1383451</v>
      </c>
      <c r="F288">
        <v>0</v>
      </c>
      <c r="G288" t="s">
        <v>184</v>
      </c>
      <c r="H288">
        <v>13</v>
      </c>
      <c r="I288" t="s">
        <v>147</v>
      </c>
      <c r="K288" t="s">
        <v>409</v>
      </c>
      <c r="L288">
        <v>733</v>
      </c>
      <c r="M288" t="s">
        <v>148</v>
      </c>
      <c r="N288" t="s">
        <v>149</v>
      </c>
      <c r="O288" t="b">
        <v>1</v>
      </c>
      <c r="P288" t="b">
        <v>1</v>
      </c>
      <c r="Q288" s="1">
        <v>44401</v>
      </c>
      <c r="R288">
        <v>2587270</v>
      </c>
      <c r="S288">
        <v>1219454</v>
      </c>
      <c r="T288">
        <v>7.2708599199438799</v>
      </c>
      <c r="U288">
        <v>47.125947980763897</v>
      </c>
      <c r="V288">
        <v>3446151</v>
      </c>
      <c r="W288" s="10" cm="1">
        <f t="array" ref="W288">INDEX($AB288:$EV288,0,MATCH($AA288,$AB288:$EV288,0)-4)</f>
        <v>13461886</v>
      </c>
      <c r="X288" s="9" cm="1">
        <f t="array" ref="X288">INDEX($AB288:$EV288,0,MATCH($AA288,$AB288:$EV288,0)-3)</f>
        <v>164.5514575</v>
      </c>
      <c r="Y288" s="10" cm="1">
        <f t="array" ref="Y288">INDEX($AB288:$EV288,0,MATCH($AA288,$AB288:$EV288,0)-2)</f>
        <v>205031</v>
      </c>
      <c r="Z288" s="3" t="str" cm="1">
        <f t="array" ref="Z288">LEFT(INDEX($AB288:$EV288,0,MATCH($AA288,$AB288:$EV288,0)-1),(FIND("#",INDEX($AB288:$EV288,0,MATCH($AA288,$AB288:$EV288,0)-1),1)-1))</f>
        <v>Sehr gut</v>
      </c>
      <c r="AA288" s="10">
        <f>MAX(AF288,AK288,AP288,AU288,AZ288,BE288,BJ288,BO288,BT288,BY288,CD288,CI288,CN288,CS288,CX288,DC288,DH288,DM288,DR288,DW288,EB288,EG288,EL288,EQ288,EV288)</f>
        <v>27884</v>
      </c>
      <c r="AB288" s="5">
        <v>13461887</v>
      </c>
      <c r="AC288" s="4">
        <v>14.620485670000001</v>
      </c>
      <c r="AD288" s="5">
        <v>11755</v>
      </c>
      <c r="AE288" s="2" t="s">
        <v>153</v>
      </c>
      <c r="AF288" s="5">
        <v>1599</v>
      </c>
      <c r="AG288" s="6">
        <v>13461886</v>
      </c>
      <c r="AH288" s="7">
        <v>164.5514575</v>
      </c>
      <c r="AI288" s="6">
        <v>205031</v>
      </c>
      <c r="AJ288" s="8" t="s">
        <v>150</v>
      </c>
      <c r="AK288" s="6">
        <v>27884</v>
      </c>
    </row>
    <row r="289" spans="1:47" x14ac:dyDescent="0.3">
      <c r="A289">
        <v>66</v>
      </c>
      <c r="B289">
        <v>32793</v>
      </c>
      <c r="C289">
        <v>100867789</v>
      </c>
      <c r="D289">
        <v>10010262</v>
      </c>
      <c r="E289">
        <v>1383453</v>
      </c>
      <c r="F289">
        <v>0</v>
      </c>
      <c r="G289" t="s">
        <v>184</v>
      </c>
      <c r="H289">
        <v>11</v>
      </c>
      <c r="I289" t="s">
        <v>147</v>
      </c>
      <c r="K289" t="s">
        <v>409</v>
      </c>
      <c r="L289">
        <v>733</v>
      </c>
      <c r="M289" t="s">
        <v>148</v>
      </c>
      <c r="N289" t="s">
        <v>149</v>
      </c>
      <c r="O289" t="b">
        <v>1</v>
      </c>
      <c r="P289" t="b">
        <v>1</v>
      </c>
      <c r="Q289" s="1">
        <v>44401</v>
      </c>
      <c r="R289">
        <v>2587274</v>
      </c>
      <c r="S289">
        <v>1219456</v>
      </c>
      <c r="T289">
        <v>7.2709125792999503</v>
      </c>
      <c r="U289">
        <v>47.125966047848003</v>
      </c>
      <c r="V289">
        <v>3446151</v>
      </c>
      <c r="W289" s="10" cm="1">
        <f t="array" ref="W289">INDEX($AB289:$EV289,0,MATCH($AA289,$AB289:$EV289,0)-4)</f>
        <v>13461886</v>
      </c>
      <c r="X289" s="9" cm="1">
        <f t="array" ref="X289">INDEX($AB289:$EV289,0,MATCH($AA289,$AB289:$EV289,0)-3)</f>
        <v>164.5514575</v>
      </c>
      <c r="Y289" s="10" cm="1">
        <f t="array" ref="Y289">INDEX($AB289:$EV289,0,MATCH($AA289,$AB289:$EV289,0)-2)</f>
        <v>205031</v>
      </c>
      <c r="Z289" s="3" t="str" cm="1">
        <f t="array" ref="Z289">LEFT(INDEX($AB289:$EV289,0,MATCH($AA289,$AB289:$EV289,0)-1),(FIND("#",INDEX($AB289:$EV289,0,MATCH($AA289,$AB289:$EV289,0)-1),1)-1))</f>
        <v>Sehr gut</v>
      </c>
      <c r="AA289" s="10">
        <f>MAX(AF289,AK289,AP289,AU289,AZ289,BE289,BJ289,BO289,BT289,BY289,CD289,CI289,CN289,CS289,CX289,DC289,DH289,DM289,DR289,DW289,EB289,EG289,EL289,EQ289,EV289)</f>
        <v>27884</v>
      </c>
      <c r="AB289" s="5">
        <v>13461887</v>
      </c>
      <c r="AC289" s="4">
        <v>14.620485670000001</v>
      </c>
      <c r="AD289" s="5">
        <v>11755</v>
      </c>
      <c r="AE289" s="2" t="s">
        <v>153</v>
      </c>
      <c r="AF289" s="5">
        <v>1599</v>
      </c>
      <c r="AG289" s="6">
        <v>13461886</v>
      </c>
      <c r="AH289" s="7">
        <v>164.5514575</v>
      </c>
      <c r="AI289" s="6">
        <v>205031</v>
      </c>
      <c r="AJ289" s="8" t="s">
        <v>150</v>
      </c>
      <c r="AK289" s="6">
        <v>27884</v>
      </c>
    </row>
    <row r="290" spans="1:47" x14ac:dyDescent="0.3">
      <c r="A290">
        <v>740</v>
      </c>
      <c r="B290">
        <v>301553</v>
      </c>
      <c r="C290">
        <v>100867788</v>
      </c>
      <c r="D290">
        <v>10010262</v>
      </c>
      <c r="E290">
        <v>1383452</v>
      </c>
      <c r="F290">
        <v>0</v>
      </c>
      <c r="G290" t="s">
        <v>184</v>
      </c>
      <c r="H290">
        <v>15</v>
      </c>
      <c r="I290" t="s">
        <v>147</v>
      </c>
      <c r="K290" t="s">
        <v>409</v>
      </c>
      <c r="L290">
        <v>733</v>
      </c>
      <c r="M290" t="s">
        <v>148</v>
      </c>
      <c r="N290" t="s">
        <v>149</v>
      </c>
      <c r="O290" t="b">
        <v>1</v>
      </c>
      <c r="P290" t="b">
        <v>1</v>
      </c>
      <c r="Q290" s="1">
        <v>44401</v>
      </c>
      <c r="R290">
        <v>2587267</v>
      </c>
      <c r="S290">
        <v>1219453</v>
      </c>
      <c r="T290">
        <v>7.2708204112658903</v>
      </c>
      <c r="U290">
        <v>47.125938927851699</v>
      </c>
      <c r="V290">
        <v>3446151</v>
      </c>
      <c r="W290" s="10" cm="1">
        <f t="array" ref="W290">INDEX($AB290:$EV290,0,MATCH($AA290,$AB290:$EV290,0)-4)</f>
        <v>13461886</v>
      </c>
      <c r="X290" s="9" cm="1">
        <f t="array" ref="X290">INDEX($AB290:$EV290,0,MATCH($AA290,$AB290:$EV290,0)-3)</f>
        <v>164.5514575</v>
      </c>
      <c r="Y290" s="10" cm="1">
        <f t="array" ref="Y290">INDEX($AB290:$EV290,0,MATCH($AA290,$AB290:$EV290,0)-2)</f>
        <v>205031</v>
      </c>
      <c r="Z290" s="3" t="str" cm="1">
        <f t="array" ref="Z290">LEFT(INDEX($AB290:$EV290,0,MATCH($AA290,$AB290:$EV290,0)-1),(FIND("#",INDEX($AB290:$EV290,0,MATCH($AA290,$AB290:$EV290,0)-1),1)-1))</f>
        <v>Sehr gut</v>
      </c>
      <c r="AA290" s="10">
        <f>MAX(AF290,AK290,AP290,AU290,AZ290,BE290,BJ290,BO290,BT290,BY290,CD290,CI290,CN290,CS290,CX290,DC290,DH290,DM290,DR290,DW290,EB290,EG290,EL290,EQ290,EV290)</f>
        <v>27884</v>
      </c>
      <c r="AB290" s="5">
        <v>13461887</v>
      </c>
      <c r="AC290" s="4">
        <v>14.620485670000001</v>
      </c>
      <c r="AD290" s="5">
        <v>11755</v>
      </c>
      <c r="AE290" s="2" t="s">
        <v>153</v>
      </c>
      <c r="AF290" s="5">
        <v>1599</v>
      </c>
      <c r="AG290" s="6">
        <v>13461886</v>
      </c>
      <c r="AH290" s="7">
        <v>164.5514575</v>
      </c>
      <c r="AI290" s="6">
        <v>205031</v>
      </c>
      <c r="AJ290" s="8" t="s">
        <v>150</v>
      </c>
      <c r="AK290" s="6">
        <v>27884</v>
      </c>
    </row>
    <row r="291" spans="1:47" x14ac:dyDescent="0.3">
      <c r="A291">
        <v>146</v>
      </c>
      <c r="B291">
        <v>61082</v>
      </c>
      <c r="C291">
        <v>100908136</v>
      </c>
      <c r="D291">
        <v>10130222</v>
      </c>
      <c r="E291">
        <v>1383258</v>
      </c>
      <c r="F291">
        <v>0</v>
      </c>
      <c r="G291" t="s">
        <v>220</v>
      </c>
      <c r="H291">
        <v>10</v>
      </c>
      <c r="I291" t="s">
        <v>167</v>
      </c>
      <c r="K291" t="s">
        <v>409</v>
      </c>
      <c r="L291">
        <v>733</v>
      </c>
      <c r="M291" t="s">
        <v>148</v>
      </c>
      <c r="N291" t="s">
        <v>149</v>
      </c>
      <c r="O291" t="b">
        <v>1</v>
      </c>
      <c r="P291" t="b">
        <v>1</v>
      </c>
      <c r="Q291" s="1">
        <v>44401</v>
      </c>
      <c r="R291">
        <v>2587922</v>
      </c>
      <c r="S291">
        <v>1219059</v>
      </c>
      <c r="T291">
        <v>7.2794632717881997</v>
      </c>
      <c r="U291">
        <v>47.122407318930698</v>
      </c>
      <c r="V291">
        <v>1812207</v>
      </c>
      <c r="W291" s="10" cm="1">
        <f t="array" ref="W291">INDEX($AB291:$EV291,0,MATCH($AA291,$AB291:$EV291,0)-4)</f>
        <v>13459126</v>
      </c>
      <c r="X291" s="9" cm="1">
        <f t="array" ref="X291">INDEX($AB291:$EV291,0,MATCH($AA291,$AB291:$EV291,0)-3)</f>
        <v>150.22941069999999</v>
      </c>
      <c r="Y291" s="10" cm="1">
        <f t="array" ref="Y291">INDEX($AB291:$EV291,0,MATCH($AA291,$AB291:$EV291,0)-2)</f>
        <v>204763</v>
      </c>
      <c r="Z291" s="3" t="str" cm="1">
        <f t="array" ref="Z291">LEFT(INDEX($AB291:$EV291,0,MATCH($AA291,$AB291:$EV291,0)-1),(FIND("#",INDEX($AB291:$EV291,0,MATCH($AA291,$AB291:$EV291,0)-1),1)-1))</f>
        <v>Sehr gut</v>
      </c>
      <c r="AA291" s="10">
        <f>MAX(AF291,AK291,AP291,AU291,AZ291,BE291,BJ291,BO291,BT291,BY291,CD291,CI291,CN291,CS291,CX291,DC291,DH291,DM291,DR291,DW291,EB291,EG291,EL291,EQ291,EV291)</f>
        <v>27848</v>
      </c>
      <c r="AB291" s="5">
        <v>13459126</v>
      </c>
      <c r="AC291" s="4">
        <v>150.22941069999999</v>
      </c>
      <c r="AD291" s="5">
        <v>204763</v>
      </c>
      <c r="AE291" s="2" t="s">
        <v>150</v>
      </c>
      <c r="AF291" s="5">
        <v>27848</v>
      </c>
      <c r="AG291" s="6">
        <v>13459125</v>
      </c>
      <c r="AH291" s="7">
        <v>100.9068781</v>
      </c>
      <c r="AI291" s="6">
        <v>98889</v>
      </c>
      <c r="AJ291" s="8" t="s">
        <v>153</v>
      </c>
      <c r="AK291" s="6">
        <v>13449</v>
      </c>
    </row>
    <row r="292" spans="1:47" x14ac:dyDescent="0.3">
      <c r="A292">
        <v>635</v>
      </c>
      <c r="B292">
        <v>258665</v>
      </c>
      <c r="C292">
        <v>100849946</v>
      </c>
      <c r="D292">
        <v>10010246</v>
      </c>
      <c r="E292">
        <v>1384019</v>
      </c>
      <c r="F292">
        <v>0</v>
      </c>
      <c r="G292" t="s">
        <v>156</v>
      </c>
      <c r="H292">
        <v>26</v>
      </c>
      <c r="I292" t="s">
        <v>174</v>
      </c>
      <c r="K292" t="s">
        <v>409</v>
      </c>
      <c r="L292">
        <v>733</v>
      </c>
      <c r="M292" t="s">
        <v>148</v>
      </c>
      <c r="N292" t="s">
        <v>149</v>
      </c>
      <c r="O292" t="b">
        <v>1</v>
      </c>
      <c r="P292" t="b">
        <v>1</v>
      </c>
      <c r="Q292" s="1">
        <v>44401</v>
      </c>
      <c r="R292">
        <v>2587495</v>
      </c>
      <c r="S292">
        <v>1219381</v>
      </c>
      <c r="T292">
        <v>7.2738272326875304</v>
      </c>
      <c r="U292">
        <v>47.125295674953001</v>
      </c>
      <c r="V292">
        <v>2936255</v>
      </c>
      <c r="W292" s="10" cm="1">
        <f t="array" ref="W292">INDEX($AB292:$EV292,0,MATCH($AA292,$AB292:$EV292,0)-4)</f>
        <v>13461921</v>
      </c>
      <c r="X292" s="9" cm="1">
        <f t="array" ref="X292">INDEX($AB292:$EV292,0,MATCH($AA292,$AB292:$EV292,0)-3)</f>
        <v>166.3567055</v>
      </c>
      <c r="Y292" s="10" cm="1">
        <f t="array" ref="Y292">INDEX($AB292:$EV292,0,MATCH($AA292,$AB292:$EV292,0)-2)</f>
        <v>203454</v>
      </c>
      <c r="Z292" s="3" t="str" cm="1">
        <f t="array" ref="Z292">LEFT(INDEX($AB292:$EV292,0,MATCH($AA292,$AB292:$EV292,0)-1),(FIND("#",INDEX($AB292:$EV292,0,MATCH($AA292,$AB292:$EV292,0)-1),1)-1))</f>
        <v>Sehr gut</v>
      </c>
      <c r="AA292" s="10">
        <f>MAX(AF292,AK292,AP292,AU292,AZ292,BE292,BJ292,BO292,BT292,BY292,CD292,CI292,CN292,CS292,CX292,DC292,DH292,DM292,DR292,DW292,EB292,EG292,EL292,EQ292,EV292)</f>
        <v>27670</v>
      </c>
      <c r="AB292" s="5">
        <v>13461922</v>
      </c>
      <c r="AC292" s="4">
        <v>17.417972110000001</v>
      </c>
      <c r="AD292" s="5">
        <v>19264</v>
      </c>
      <c r="AE292" s="2" t="s">
        <v>151</v>
      </c>
      <c r="AF292" s="5">
        <v>2620</v>
      </c>
      <c r="AG292" s="6">
        <v>13461921</v>
      </c>
      <c r="AH292" s="7">
        <v>166.3567055</v>
      </c>
      <c r="AI292" s="6">
        <v>203454</v>
      </c>
      <c r="AJ292" s="8" t="s">
        <v>150</v>
      </c>
      <c r="AK292" s="6">
        <v>27670</v>
      </c>
    </row>
    <row r="293" spans="1:47" x14ac:dyDescent="0.3">
      <c r="A293">
        <v>1153</v>
      </c>
      <c r="B293">
        <v>2505672</v>
      </c>
      <c r="C293">
        <v>102883643</v>
      </c>
      <c r="D293">
        <v>10010246</v>
      </c>
      <c r="E293">
        <v>504032487</v>
      </c>
      <c r="F293">
        <v>0</v>
      </c>
      <c r="G293" t="s">
        <v>156</v>
      </c>
      <c r="H293" t="s">
        <v>248</v>
      </c>
      <c r="I293" t="s">
        <v>174</v>
      </c>
      <c r="K293" t="s">
        <v>409</v>
      </c>
      <c r="L293">
        <v>733</v>
      </c>
      <c r="M293" t="s">
        <v>148</v>
      </c>
      <c r="N293" t="s">
        <v>149</v>
      </c>
      <c r="O293" t="b">
        <v>1</v>
      </c>
      <c r="P293" t="b">
        <v>1</v>
      </c>
      <c r="Q293" s="1">
        <v>44401</v>
      </c>
      <c r="R293">
        <v>2587496</v>
      </c>
      <c r="S293">
        <v>1219391</v>
      </c>
      <c r="T293">
        <v>7.2738401329373197</v>
      </c>
      <c r="U293">
        <v>47.125385642323003</v>
      </c>
      <c r="V293">
        <v>2936255</v>
      </c>
      <c r="W293" s="10" cm="1">
        <f t="array" ref="W293">INDEX($AB293:$EV293,0,MATCH($AA293,$AB293:$EV293,0)-4)</f>
        <v>13461921</v>
      </c>
      <c r="X293" s="9" cm="1">
        <f t="array" ref="X293">INDEX($AB293:$EV293,0,MATCH($AA293,$AB293:$EV293,0)-3)</f>
        <v>166.3567055</v>
      </c>
      <c r="Y293" s="10" cm="1">
        <f t="array" ref="Y293">INDEX($AB293:$EV293,0,MATCH($AA293,$AB293:$EV293,0)-2)</f>
        <v>203454</v>
      </c>
      <c r="Z293" s="3" t="str" cm="1">
        <f t="array" ref="Z293">LEFT(INDEX($AB293:$EV293,0,MATCH($AA293,$AB293:$EV293,0)-1),(FIND("#",INDEX($AB293:$EV293,0,MATCH($AA293,$AB293:$EV293,0)-1),1)-1))</f>
        <v>Sehr gut</v>
      </c>
      <c r="AA293" s="10">
        <f>MAX(AF293,AK293,AP293,AU293,AZ293,BE293,BJ293,BO293,BT293,BY293,CD293,CI293,CN293,CS293,CX293,DC293,DH293,DM293,DR293,DW293,EB293,EG293,EL293,EQ293,EV293)</f>
        <v>27670</v>
      </c>
      <c r="AB293" s="5">
        <v>13461922</v>
      </c>
      <c r="AC293" s="4">
        <v>17.417972110000001</v>
      </c>
      <c r="AD293" s="5">
        <v>19264</v>
      </c>
      <c r="AE293" s="2" t="s">
        <v>151</v>
      </c>
      <c r="AF293" s="5">
        <v>2620</v>
      </c>
      <c r="AG293" s="6">
        <v>13461921</v>
      </c>
      <c r="AH293" s="7">
        <v>166.3567055</v>
      </c>
      <c r="AI293" s="6">
        <v>203454</v>
      </c>
      <c r="AJ293" s="8" t="s">
        <v>150</v>
      </c>
      <c r="AK293" s="6">
        <v>27670</v>
      </c>
    </row>
    <row r="294" spans="1:47" x14ac:dyDescent="0.3">
      <c r="A294">
        <v>600</v>
      </c>
      <c r="B294">
        <v>246064</v>
      </c>
      <c r="C294">
        <v>100863681</v>
      </c>
      <c r="D294">
        <v>10010261</v>
      </c>
      <c r="E294">
        <v>1383195</v>
      </c>
      <c r="F294">
        <v>0</v>
      </c>
      <c r="G294" t="s">
        <v>204</v>
      </c>
      <c r="H294">
        <v>20</v>
      </c>
      <c r="I294" t="s">
        <v>147</v>
      </c>
      <c r="K294" t="s">
        <v>409</v>
      </c>
      <c r="L294">
        <v>733</v>
      </c>
      <c r="M294" t="s">
        <v>148</v>
      </c>
      <c r="N294" t="s">
        <v>149</v>
      </c>
      <c r="O294" t="b">
        <v>1</v>
      </c>
      <c r="P294" t="b">
        <v>1</v>
      </c>
      <c r="Q294" s="1">
        <v>44401</v>
      </c>
      <c r="R294">
        <v>2587671</v>
      </c>
      <c r="S294">
        <v>1218969</v>
      </c>
      <c r="T294">
        <v>7.27615802952824</v>
      </c>
      <c r="U294">
        <v>47.121593124506397</v>
      </c>
      <c r="V294">
        <v>2745272</v>
      </c>
      <c r="W294" s="10" cm="1">
        <f t="array" ref="W294">INDEX($AB294:$EV294,0,MATCH($AA294,$AB294:$EV294,0)-4)</f>
        <v>13455944</v>
      </c>
      <c r="X294" s="9" cm="1">
        <f t="array" ref="X294">INDEX($AB294:$EV294,0,MATCH($AA294,$AB294:$EV294,0)-3)</f>
        <v>212.57674660000001</v>
      </c>
      <c r="Y294" s="10" cm="1">
        <f t="array" ref="Y294">INDEX($AB294:$EV294,0,MATCH($AA294,$AB294:$EV294,0)-2)</f>
        <v>203011</v>
      </c>
      <c r="Z294" s="3" t="str" cm="1">
        <f t="array" ref="Z294">LEFT(INDEX($AB294:$EV294,0,MATCH($AA294,$AB294:$EV294,0)-1),(FIND("#",INDEX($AB294:$EV294,0,MATCH($AA294,$AB294:$EV294,0)-1),1)-1))</f>
        <v>Mittel</v>
      </c>
      <c r="AA294" s="10">
        <f>MAX(AF294,AK294,AP294,AU294,AZ294,BE294,BJ294,BO294,BT294,BY294,CD294,CI294,CN294,CS294,CX294,DC294,DH294,DM294,DR294,DW294,EB294,EG294,EL294,EQ294,EV294)</f>
        <v>27609</v>
      </c>
      <c r="AB294" s="5">
        <v>13455943</v>
      </c>
      <c r="AC294" s="4">
        <v>79.932339900000002</v>
      </c>
      <c r="AD294" s="5">
        <v>112465</v>
      </c>
      <c r="AE294" s="2" t="s">
        <v>168</v>
      </c>
      <c r="AF294" s="5">
        <v>15295</v>
      </c>
      <c r="AG294" s="6">
        <v>13455944</v>
      </c>
      <c r="AH294" s="7">
        <v>212.57674660000001</v>
      </c>
      <c r="AI294" s="6">
        <v>203011</v>
      </c>
      <c r="AJ294" s="8" t="s">
        <v>153</v>
      </c>
      <c r="AK294" s="6">
        <v>27609</v>
      </c>
    </row>
    <row r="295" spans="1:47" x14ac:dyDescent="0.3">
      <c r="A295">
        <v>942</v>
      </c>
      <c r="B295">
        <v>2500597</v>
      </c>
      <c r="C295">
        <v>102883915</v>
      </c>
      <c r="D295">
        <v>10010249</v>
      </c>
      <c r="E295">
        <v>504032436</v>
      </c>
      <c r="F295">
        <v>0</v>
      </c>
      <c r="G295" t="s">
        <v>189</v>
      </c>
      <c r="H295" t="s">
        <v>286</v>
      </c>
      <c r="I295" t="s">
        <v>174</v>
      </c>
      <c r="K295" t="s">
        <v>409</v>
      </c>
      <c r="L295">
        <v>733</v>
      </c>
      <c r="M295" t="s">
        <v>148</v>
      </c>
      <c r="N295" t="s">
        <v>149</v>
      </c>
      <c r="O295" t="b">
        <v>1</v>
      </c>
      <c r="P295" t="b">
        <v>1</v>
      </c>
      <c r="Q295" s="1">
        <v>44401</v>
      </c>
      <c r="R295">
        <v>2587258</v>
      </c>
      <c r="S295">
        <v>1218630</v>
      </c>
      <c r="T295">
        <v>7.2707251606290999</v>
      </c>
      <c r="U295">
        <v>47.118535999429199</v>
      </c>
      <c r="V295">
        <v>2534080</v>
      </c>
      <c r="W295" s="10" cm="1">
        <f t="array" ref="W295">INDEX($AB295:$EV295,0,MATCH($AA295,$AB295:$EV295,0)-4)</f>
        <v>13453421</v>
      </c>
      <c r="X295" s="9" cm="1">
        <f t="array" ref="X295">INDEX($AB295:$EV295,0,MATCH($AA295,$AB295:$EV295,0)-3)</f>
        <v>146.02509180000001</v>
      </c>
      <c r="Y295" s="10" cm="1">
        <f t="array" ref="Y295">INDEX($AB295:$EV295,0,MATCH($AA295,$AB295:$EV295,0)-2)</f>
        <v>202975</v>
      </c>
      <c r="Z295" s="3" t="str" cm="1">
        <f t="array" ref="Z295">LEFT(INDEX($AB295:$EV295,0,MATCH($AA295,$AB295:$EV295,0)-1),(FIND("#",INDEX($AB295:$EV295,0,MATCH($AA295,$AB295:$EV295,0)-1),1)-1))</f>
        <v>Sehr gut</v>
      </c>
      <c r="AA295" s="10">
        <f>MAX(AF295,AK295,AP295,AU295,AZ295,BE295,BJ295,BO295,BT295,BY295,CD295,CI295,CN295,CS295,CX295,DC295,DH295,DM295,DR295,DW295,EB295,EG295,EL295,EQ295,EV295)</f>
        <v>27605</v>
      </c>
      <c r="AB295" s="5">
        <v>13453421</v>
      </c>
      <c r="AC295" s="4">
        <v>146.02509180000001</v>
      </c>
      <c r="AD295" s="5">
        <v>202975</v>
      </c>
      <c r="AE295" s="2" t="s">
        <v>150</v>
      </c>
      <c r="AF295" s="5">
        <v>27605</v>
      </c>
      <c r="AG295" s="6">
        <v>13453422</v>
      </c>
      <c r="AH295" s="7">
        <v>67.621085280000003</v>
      </c>
      <c r="AI295" s="6">
        <v>61332</v>
      </c>
      <c r="AJ295" s="8" t="s">
        <v>153</v>
      </c>
      <c r="AK295" s="6">
        <v>8341</v>
      </c>
    </row>
    <row r="296" spans="1:47" x14ac:dyDescent="0.3">
      <c r="A296">
        <v>136</v>
      </c>
      <c r="B296">
        <v>58382</v>
      </c>
      <c r="C296">
        <v>100867794</v>
      </c>
      <c r="D296">
        <v>10010262</v>
      </c>
      <c r="E296">
        <v>1383458</v>
      </c>
      <c r="F296">
        <v>0</v>
      </c>
      <c r="G296" t="s">
        <v>184</v>
      </c>
      <c r="H296">
        <v>6</v>
      </c>
      <c r="I296" t="s">
        <v>147</v>
      </c>
      <c r="K296" t="s">
        <v>409</v>
      </c>
      <c r="L296">
        <v>733</v>
      </c>
      <c r="M296" t="s">
        <v>148</v>
      </c>
      <c r="N296" t="s">
        <v>149</v>
      </c>
      <c r="O296" t="b">
        <v>1</v>
      </c>
      <c r="P296" t="b">
        <v>1</v>
      </c>
      <c r="Q296" s="1">
        <v>44401</v>
      </c>
      <c r="R296">
        <v>2587278</v>
      </c>
      <c r="S296">
        <v>1219481</v>
      </c>
      <c r="T296">
        <v>7.2709645867717603</v>
      </c>
      <c r="U296">
        <v>47.126190996070001</v>
      </c>
      <c r="V296">
        <v>2660129</v>
      </c>
      <c r="W296" s="10" cm="1">
        <f t="array" ref="W296">INDEX($AB296:$EV296,0,MATCH($AA296,$AB296:$EV296,0)-4)</f>
        <v>13461936</v>
      </c>
      <c r="X296" s="9" cm="1">
        <f t="array" ref="X296">INDEX($AB296:$EV296,0,MATCH($AA296,$AB296:$EV296,0)-3)</f>
        <v>161.54131150000001</v>
      </c>
      <c r="Y296" s="10" cm="1">
        <f t="array" ref="Y296">INDEX($AB296:$EV296,0,MATCH($AA296,$AB296:$EV296,0)-2)</f>
        <v>200796</v>
      </c>
      <c r="Z296" s="3" t="str" cm="1">
        <f t="array" ref="Z296">LEFT(INDEX($AB296:$EV296,0,MATCH($AA296,$AB296:$EV296,0)-1),(FIND("#",INDEX($AB296:$EV296,0,MATCH($AA296,$AB296:$EV296,0)-1),1)-1))</f>
        <v>Sehr gut</v>
      </c>
      <c r="AA296" s="10">
        <f>MAX(AF296,AK296,AP296,AU296,AZ296,BE296,BJ296,BO296,BT296,BY296,CD296,CI296,CN296,CS296,CX296,DC296,DH296,DM296,DR296,DW296,EB296,EG296,EL296,EQ296,EV296)</f>
        <v>27308</v>
      </c>
      <c r="AB296" s="5">
        <v>13461938</v>
      </c>
      <c r="AC296" s="4">
        <v>62.934962429999999</v>
      </c>
      <c r="AD296" s="5">
        <v>73130</v>
      </c>
      <c r="AE296" s="2" t="s">
        <v>151</v>
      </c>
      <c r="AF296" s="5">
        <v>9946</v>
      </c>
      <c r="AG296" s="6">
        <v>13461939</v>
      </c>
      <c r="AH296" s="7">
        <v>28.503349700000001</v>
      </c>
      <c r="AI296" s="6">
        <v>29529</v>
      </c>
      <c r="AJ296" s="8" t="s">
        <v>151</v>
      </c>
      <c r="AK296" s="6">
        <v>4016</v>
      </c>
      <c r="AL296" s="5">
        <v>13461937</v>
      </c>
      <c r="AM296" s="4">
        <v>15.117813740000001</v>
      </c>
      <c r="AN296" s="5">
        <v>13183</v>
      </c>
      <c r="AO296" s="2" t="s">
        <v>153</v>
      </c>
      <c r="AP296" s="5">
        <v>1793</v>
      </c>
      <c r="AQ296" s="6">
        <v>13461936</v>
      </c>
      <c r="AR296" s="7">
        <v>161.54131150000001</v>
      </c>
      <c r="AS296" s="6">
        <v>200796</v>
      </c>
      <c r="AT296" s="8" t="s">
        <v>150</v>
      </c>
      <c r="AU296" s="6">
        <v>27308</v>
      </c>
    </row>
    <row r="297" spans="1:47" x14ac:dyDescent="0.3">
      <c r="A297">
        <v>188</v>
      </c>
      <c r="B297">
        <v>77724</v>
      </c>
      <c r="C297">
        <v>100867793</v>
      </c>
      <c r="D297">
        <v>10010262</v>
      </c>
      <c r="E297">
        <v>1383457</v>
      </c>
      <c r="F297">
        <v>0</v>
      </c>
      <c r="G297" t="s">
        <v>184</v>
      </c>
      <c r="H297">
        <v>4</v>
      </c>
      <c r="I297" t="s">
        <v>147</v>
      </c>
      <c r="K297" t="s">
        <v>409</v>
      </c>
      <c r="L297">
        <v>733</v>
      </c>
      <c r="M297" t="s">
        <v>148</v>
      </c>
      <c r="N297" t="s">
        <v>149</v>
      </c>
      <c r="O297" t="b">
        <v>1</v>
      </c>
      <c r="P297" t="b">
        <v>1</v>
      </c>
      <c r="Q297" s="1">
        <v>44401</v>
      </c>
      <c r="R297">
        <v>2587282</v>
      </c>
      <c r="S297">
        <v>1219483</v>
      </c>
      <c r="T297">
        <v>7.2710172464023204</v>
      </c>
      <c r="U297">
        <v>47.126209063105101</v>
      </c>
      <c r="V297">
        <v>2660129</v>
      </c>
      <c r="W297" s="10" cm="1">
        <f t="array" ref="W297">INDEX($AB297:$EV297,0,MATCH($AA297,$AB297:$EV297,0)-4)</f>
        <v>13461936</v>
      </c>
      <c r="X297" s="9" cm="1">
        <f t="array" ref="X297">INDEX($AB297:$EV297,0,MATCH($AA297,$AB297:$EV297,0)-3)</f>
        <v>161.54131150000001</v>
      </c>
      <c r="Y297" s="10" cm="1">
        <f t="array" ref="Y297">INDEX($AB297:$EV297,0,MATCH($AA297,$AB297:$EV297,0)-2)</f>
        <v>200796</v>
      </c>
      <c r="Z297" s="3" t="str" cm="1">
        <f t="array" ref="Z297">LEFT(INDEX($AB297:$EV297,0,MATCH($AA297,$AB297:$EV297,0)-1),(FIND("#",INDEX($AB297:$EV297,0,MATCH($AA297,$AB297:$EV297,0)-1),1)-1))</f>
        <v>Sehr gut</v>
      </c>
      <c r="AA297" s="10">
        <f>MAX(AF297,AK297,AP297,AU297,AZ297,BE297,BJ297,BO297,BT297,BY297,CD297,CI297,CN297,CS297,CX297,DC297,DH297,DM297,DR297,DW297,EB297,EG297,EL297,EQ297,EV297)</f>
        <v>27308</v>
      </c>
      <c r="AB297" s="5">
        <v>13461938</v>
      </c>
      <c r="AC297" s="4">
        <v>62.934962429999999</v>
      </c>
      <c r="AD297" s="5">
        <v>73130</v>
      </c>
      <c r="AE297" s="2" t="s">
        <v>151</v>
      </c>
      <c r="AF297" s="5">
        <v>9946</v>
      </c>
      <c r="AG297" s="6">
        <v>13461939</v>
      </c>
      <c r="AH297" s="7">
        <v>28.503349700000001</v>
      </c>
      <c r="AI297" s="6">
        <v>29529</v>
      </c>
      <c r="AJ297" s="8" t="s">
        <v>151</v>
      </c>
      <c r="AK297" s="6">
        <v>4016</v>
      </c>
      <c r="AL297" s="5">
        <v>13461937</v>
      </c>
      <c r="AM297" s="4">
        <v>15.117813740000001</v>
      </c>
      <c r="AN297" s="5">
        <v>13183</v>
      </c>
      <c r="AO297" s="2" t="s">
        <v>153</v>
      </c>
      <c r="AP297" s="5">
        <v>1793</v>
      </c>
      <c r="AQ297" s="6">
        <v>13461936</v>
      </c>
      <c r="AR297" s="7">
        <v>161.54131150000001</v>
      </c>
      <c r="AS297" s="6">
        <v>200796</v>
      </c>
      <c r="AT297" s="8" t="s">
        <v>150</v>
      </c>
      <c r="AU297" s="6">
        <v>27308</v>
      </c>
    </row>
    <row r="298" spans="1:47" x14ac:dyDescent="0.3">
      <c r="A298">
        <v>464</v>
      </c>
      <c r="B298">
        <v>193094</v>
      </c>
      <c r="C298">
        <v>101971308</v>
      </c>
      <c r="D298">
        <v>10010262</v>
      </c>
      <c r="E298">
        <v>1383481</v>
      </c>
      <c r="F298">
        <v>0</v>
      </c>
      <c r="G298" t="s">
        <v>184</v>
      </c>
      <c r="H298">
        <v>18</v>
      </c>
      <c r="I298" t="s">
        <v>147</v>
      </c>
      <c r="K298" t="s">
        <v>409</v>
      </c>
      <c r="L298">
        <v>733</v>
      </c>
      <c r="M298" t="s">
        <v>148</v>
      </c>
      <c r="N298" t="s">
        <v>149</v>
      </c>
      <c r="O298" t="b">
        <v>1</v>
      </c>
      <c r="P298" t="b">
        <v>1</v>
      </c>
      <c r="Q298" s="1">
        <v>44401</v>
      </c>
      <c r="R298">
        <v>2587286</v>
      </c>
      <c r="S298">
        <v>1219475</v>
      </c>
      <c r="T298">
        <v>7.27107018933562</v>
      </c>
      <c r="U298">
        <v>47.126137181786198</v>
      </c>
      <c r="V298">
        <v>2660129</v>
      </c>
      <c r="W298" s="10" cm="1">
        <f t="array" ref="W298">INDEX($AB298:$EV298,0,MATCH($AA298,$AB298:$EV298,0)-4)</f>
        <v>13461936</v>
      </c>
      <c r="X298" s="9" cm="1">
        <f t="array" ref="X298">INDEX($AB298:$EV298,0,MATCH($AA298,$AB298:$EV298,0)-3)</f>
        <v>161.54131150000001</v>
      </c>
      <c r="Y298" s="10" cm="1">
        <f t="array" ref="Y298">INDEX($AB298:$EV298,0,MATCH($AA298,$AB298:$EV298,0)-2)</f>
        <v>200796</v>
      </c>
      <c r="Z298" s="3" t="str" cm="1">
        <f t="array" ref="Z298">LEFT(INDEX($AB298:$EV298,0,MATCH($AA298,$AB298:$EV298,0)-1),(FIND("#",INDEX($AB298:$EV298,0,MATCH($AA298,$AB298:$EV298,0)-1),1)-1))</f>
        <v>Sehr gut</v>
      </c>
      <c r="AA298" s="10">
        <f>MAX(AF298,AK298,AP298,AU298,AZ298,BE298,BJ298,BO298,BT298,BY298,CD298,CI298,CN298,CS298,CX298,DC298,DH298,DM298,DR298,DW298,EB298,EG298,EL298,EQ298,EV298)</f>
        <v>27308</v>
      </c>
      <c r="AB298" s="5">
        <v>13461938</v>
      </c>
      <c r="AC298" s="4">
        <v>62.934962429999999</v>
      </c>
      <c r="AD298" s="5">
        <v>73130</v>
      </c>
      <c r="AE298" s="2" t="s">
        <v>151</v>
      </c>
      <c r="AF298" s="5">
        <v>9946</v>
      </c>
      <c r="AG298" s="6">
        <v>13461939</v>
      </c>
      <c r="AH298" s="7">
        <v>28.503349700000001</v>
      </c>
      <c r="AI298" s="6">
        <v>29529</v>
      </c>
      <c r="AJ298" s="8" t="s">
        <v>151</v>
      </c>
      <c r="AK298" s="6">
        <v>4016</v>
      </c>
      <c r="AL298" s="5">
        <v>13461937</v>
      </c>
      <c r="AM298" s="4">
        <v>15.117813740000001</v>
      </c>
      <c r="AN298" s="5">
        <v>13183</v>
      </c>
      <c r="AO298" s="2" t="s">
        <v>153</v>
      </c>
      <c r="AP298" s="5">
        <v>1793</v>
      </c>
      <c r="AQ298" s="6">
        <v>13461936</v>
      </c>
      <c r="AR298" s="7">
        <v>161.54131150000001</v>
      </c>
      <c r="AS298" s="6">
        <v>200796</v>
      </c>
      <c r="AT298" s="8" t="s">
        <v>150</v>
      </c>
      <c r="AU298" s="6">
        <v>27308</v>
      </c>
    </row>
    <row r="299" spans="1:47" x14ac:dyDescent="0.3">
      <c r="A299">
        <v>483</v>
      </c>
      <c r="B299">
        <v>199604</v>
      </c>
      <c r="C299">
        <v>100867790</v>
      </c>
      <c r="D299">
        <v>10010262</v>
      </c>
      <c r="E299">
        <v>1383454</v>
      </c>
      <c r="F299">
        <v>0</v>
      </c>
      <c r="G299" t="s">
        <v>184</v>
      </c>
      <c r="H299">
        <v>17</v>
      </c>
      <c r="I299" t="s">
        <v>147</v>
      </c>
      <c r="K299" t="s">
        <v>409</v>
      </c>
      <c r="L299">
        <v>733</v>
      </c>
      <c r="M299" t="s">
        <v>148</v>
      </c>
      <c r="N299" t="s">
        <v>149</v>
      </c>
      <c r="O299" t="b">
        <v>1</v>
      </c>
      <c r="P299" t="b">
        <v>1</v>
      </c>
      <c r="Q299" s="1">
        <v>44401</v>
      </c>
      <c r="R299">
        <v>2587289</v>
      </c>
      <c r="S299">
        <v>1219476</v>
      </c>
      <c r="T299">
        <v>7.2711096982022498</v>
      </c>
      <c r="U299">
        <v>47.126146234612101</v>
      </c>
      <c r="V299">
        <v>2660129</v>
      </c>
      <c r="W299" s="10" cm="1">
        <f t="array" ref="W299">INDEX($AB299:$EV299,0,MATCH($AA299,$AB299:$EV299,0)-4)</f>
        <v>13461936</v>
      </c>
      <c r="X299" s="9" cm="1">
        <f t="array" ref="X299">INDEX($AB299:$EV299,0,MATCH($AA299,$AB299:$EV299,0)-3)</f>
        <v>161.54131150000001</v>
      </c>
      <c r="Y299" s="10" cm="1">
        <f t="array" ref="Y299">INDEX($AB299:$EV299,0,MATCH($AA299,$AB299:$EV299,0)-2)</f>
        <v>200796</v>
      </c>
      <c r="Z299" s="3" t="str" cm="1">
        <f t="array" ref="Z299">LEFT(INDEX($AB299:$EV299,0,MATCH($AA299,$AB299:$EV299,0)-1),(FIND("#",INDEX($AB299:$EV299,0,MATCH($AA299,$AB299:$EV299,0)-1),1)-1))</f>
        <v>Sehr gut</v>
      </c>
      <c r="AA299" s="10">
        <f>MAX(AF299,AK299,AP299,AU299,AZ299,BE299,BJ299,BO299,BT299,BY299,CD299,CI299,CN299,CS299,CX299,DC299,DH299,DM299,DR299,DW299,EB299,EG299,EL299,EQ299,EV299)</f>
        <v>27308</v>
      </c>
      <c r="AB299" s="5">
        <v>13461938</v>
      </c>
      <c r="AC299" s="4">
        <v>62.934962429999999</v>
      </c>
      <c r="AD299" s="5">
        <v>73130</v>
      </c>
      <c r="AE299" s="2" t="s">
        <v>151</v>
      </c>
      <c r="AF299" s="5">
        <v>9946</v>
      </c>
      <c r="AG299" s="6">
        <v>13461939</v>
      </c>
      <c r="AH299" s="7">
        <v>28.503349700000001</v>
      </c>
      <c r="AI299" s="6">
        <v>29529</v>
      </c>
      <c r="AJ299" s="8" t="s">
        <v>151</v>
      </c>
      <c r="AK299" s="6">
        <v>4016</v>
      </c>
      <c r="AL299" s="5">
        <v>13461937</v>
      </c>
      <c r="AM299" s="4">
        <v>15.117813740000001</v>
      </c>
      <c r="AN299" s="5">
        <v>13183</v>
      </c>
      <c r="AO299" s="2" t="s">
        <v>153</v>
      </c>
      <c r="AP299" s="5">
        <v>1793</v>
      </c>
      <c r="AQ299" s="6">
        <v>13461936</v>
      </c>
      <c r="AR299" s="7">
        <v>161.54131150000001</v>
      </c>
      <c r="AS299" s="6">
        <v>200796</v>
      </c>
      <c r="AT299" s="8" t="s">
        <v>150</v>
      </c>
      <c r="AU299" s="6">
        <v>27308</v>
      </c>
    </row>
    <row r="300" spans="1:47" x14ac:dyDescent="0.3">
      <c r="A300">
        <v>529</v>
      </c>
      <c r="B300">
        <v>221601</v>
      </c>
      <c r="C300">
        <v>100867792</v>
      </c>
      <c r="D300">
        <v>10010262</v>
      </c>
      <c r="E300">
        <v>1383456</v>
      </c>
      <c r="F300">
        <v>0</v>
      </c>
      <c r="G300" t="s">
        <v>184</v>
      </c>
      <c r="H300">
        <v>2</v>
      </c>
      <c r="I300" t="s">
        <v>147</v>
      </c>
      <c r="K300" t="s">
        <v>409</v>
      </c>
      <c r="L300">
        <v>733</v>
      </c>
      <c r="M300" t="s">
        <v>148</v>
      </c>
      <c r="N300" t="s">
        <v>149</v>
      </c>
      <c r="O300" t="b">
        <v>1</v>
      </c>
      <c r="P300" t="b">
        <v>1</v>
      </c>
      <c r="Q300" s="1">
        <v>44401</v>
      </c>
      <c r="R300">
        <v>2587285</v>
      </c>
      <c r="S300">
        <v>1219485</v>
      </c>
      <c r="T300">
        <v>7.2710567269840896</v>
      </c>
      <c r="U300">
        <v>47.126227110781898</v>
      </c>
      <c r="V300">
        <v>2660129</v>
      </c>
      <c r="W300" s="10" cm="1">
        <f t="array" ref="W300">INDEX($AB300:$EV300,0,MATCH($AA300,$AB300:$EV300,0)-4)</f>
        <v>13461936</v>
      </c>
      <c r="X300" s="9" cm="1">
        <f t="array" ref="X300">INDEX($AB300:$EV300,0,MATCH($AA300,$AB300:$EV300,0)-3)</f>
        <v>161.54131150000001</v>
      </c>
      <c r="Y300" s="10" cm="1">
        <f t="array" ref="Y300">INDEX($AB300:$EV300,0,MATCH($AA300,$AB300:$EV300,0)-2)</f>
        <v>200796</v>
      </c>
      <c r="Z300" s="3" t="str" cm="1">
        <f t="array" ref="Z300">LEFT(INDEX($AB300:$EV300,0,MATCH($AA300,$AB300:$EV300,0)-1),(FIND("#",INDEX($AB300:$EV300,0,MATCH($AA300,$AB300:$EV300,0)-1),1)-1))</f>
        <v>Sehr gut</v>
      </c>
      <c r="AA300" s="10">
        <f>MAX(AF300,AK300,AP300,AU300,AZ300,BE300,BJ300,BO300,BT300,BY300,CD300,CI300,CN300,CS300,CX300,DC300,DH300,DM300,DR300,DW300,EB300,EG300,EL300,EQ300,EV300)</f>
        <v>27308</v>
      </c>
      <c r="AB300" s="5">
        <v>13461938</v>
      </c>
      <c r="AC300" s="4">
        <v>62.934962429999999</v>
      </c>
      <c r="AD300" s="5">
        <v>73130</v>
      </c>
      <c r="AE300" s="2" t="s">
        <v>151</v>
      </c>
      <c r="AF300" s="5">
        <v>9946</v>
      </c>
      <c r="AG300" s="6">
        <v>13461939</v>
      </c>
      <c r="AH300" s="7">
        <v>28.503349700000001</v>
      </c>
      <c r="AI300" s="6">
        <v>29529</v>
      </c>
      <c r="AJ300" s="8" t="s">
        <v>151</v>
      </c>
      <c r="AK300" s="6">
        <v>4016</v>
      </c>
      <c r="AL300" s="5">
        <v>13461937</v>
      </c>
      <c r="AM300" s="4">
        <v>15.117813740000001</v>
      </c>
      <c r="AN300" s="5">
        <v>13183</v>
      </c>
      <c r="AO300" s="2" t="s">
        <v>153</v>
      </c>
      <c r="AP300" s="5">
        <v>1793</v>
      </c>
      <c r="AQ300" s="6">
        <v>13461936</v>
      </c>
      <c r="AR300" s="7">
        <v>161.54131150000001</v>
      </c>
      <c r="AS300" s="6">
        <v>200796</v>
      </c>
      <c r="AT300" s="8" t="s">
        <v>150</v>
      </c>
      <c r="AU300" s="6">
        <v>27308</v>
      </c>
    </row>
    <row r="301" spans="1:47" x14ac:dyDescent="0.3">
      <c r="A301">
        <v>24</v>
      </c>
      <c r="B301">
        <v>11168</v>
      </c>
      <c r="C301">
        <v>101936777</v>
      </c>
      <c r="D301">
        <v>10010247</v>
      </c>
      <c r="E301">
        <v>1383556</v>
      </c>
      <c r="F301">
        <v>0</v>
      </c>
      <c r="G301" t="s">
        <v>152</v>
      </c>
      <c r="H301">
        <v>21</v>
      </c>
      <c r="I301" t="s">
        <v>147</v>
      </c>
      <c r="K301" t="s">
        <v>409</v>
      </c>
      <c r="L301">
        <v>733</v>
      </c>
      <c r="M301" t="s">
        <v>148</v>
      </c>
      <c r="N301" t="s">
        <v>149</v>
      </c>
      <c r="O301" t="b">
        <v>1</v>
      </c>
      <c r="P301" t="b">
        <v>1</v>
      </c>
      <c r="Q301" s="1">
        <v>44401</v>
      </c>
      <c r="R301">
        <v>2587814</v>
      </c>
      <c r="S301">
        <v>1219618</v>
      </c>
      <c r="T301">
        <v>7.2780248519522202</v>
      </c>
      <c r="U301">
        <v>47.127433440143903</v>
      </c>
      <c r="V301">
        <v>1467341</v>
      </c>
      <c r="W301" s="10" cm="1">
        <f t="array" ref="W301">INDEX($AB301:$EV301,0,MATCH($AA301,$AB301:$EV301,0)-4)</f>
        <v>13466254</v>
      </c>
      <c r="X301" s="9" cm="1">
        <f t="array" ref="X301">INDEX($AB301:$EV301,0,MATCH($AA301,$AB301:$EV301,0)-3)</f>
        <v>160.3953741</v>
      </c>
      <c r="Y301" s="10" cm="1">
        <f t="array" ref="Y301">INDEX($AB301:$EV301,0,MATCH($AA301,$AB301:$EV301,0)-2)</f>
        <v>200655</v>
      </c>
      <c r="Z301" s="3" t="str" cm="1">
        <f t="array" ref="Z301">LEFT(INDEX($AB301:$EV301,0,MATCH($AA301,$AB301:$EV301,0)-1),(FIND("#",INDEX($AB301:$EV301,0,MATCH($AA301,$AB301:$EV301,0)-1),1)-1))</f>
        <v>Sehr gut</v>
      </c>
      <c r="AA301" s="10">
        <f>MAX(AF301,AK301,AP301,AU301,AZ301,BE301,BJ301,BO301,BT301,BY301,CD301,CI301,CN301,CS301,CX301,DC301,DH301,DM301,DR301,DW301,EB301,EG301,EL301,EQ301,EV301)</f>
        <v>27289</v>
      </c>
      <c r="AB301" s="5">
        <v>13466254</v>
      </c>
      <c r="AC301" s="4">
        <v>160.3953741</v>
      </c>
      <c r="AD301" s="5">
        <v>200655</v>
      </c>
      <c r="AE301" s="2" t="s">
        <v>150</v>
      </c>
      <c r="AF301" s="5">
        <v>27289</v>
      </c>
      <c r="AG301" s="6">
        <v>13466255</v>
      </c>
      <c r="AH301" s="7">
        <v>155.9752652</v>
      </c>
      <c r="AI301" s="6">
        <v>180619</v>
      </c>
      <c r="AJ301" s="8" t="s">
        <v>151</v>
      </c>
      <c r="AK301" s="6">
        <v>24564</v>
      </c>
      <c r="AL301" s="5">
        <v>13466257</v>
      </c>
      <c r="AM301" s="4">
        <v>104.4205687</v>
      </c>
      <c r="AN301" s="5">
        <v>117264</v>
      </c>
      <c r="AO301" s="2" t="s">
        <v>151</v>
      </c>
      <c r="AP301" s="5">
        <v>15948</v>
      </c>
      <c r="AQ301" s="6">
        <v>13466256</v>
      </c>
      <c r="AR301" s="7">
        <v>92.818360530000007</v>
      </c>
      <c r="AS301" s="6">
        <v>116394</v>
      </c>
      <c r="AT301" s="8" t="s">
        <v>150</v>
      </c>
      <c r="AU301" s="6">
        <v>15830</v>
      </c>
    </row>
    <row r="302" spans="1:47" x14ac:dyDescent="0.3">
      <c r="A302">
        <v>85</v>
      </c>
      <c r="B302">
        <v>41693</v>
      </c>
      <c r="C302">
        <v>100867931</v>
      </c>
      <c r="D302">
        <v>10010247</v>
      </c>
      <c r="E302">
        <v>1383558</v>
      </c>
      <c r="F302">
        <v>0</v>
      </c>
      <c r="G302" t="s">
        <v>152</v>
      </c>
      <c r="H302">
        <v>25</v>
      </c>
      <c r="I302" t="s">
        <v>147</v>
      </c>
      <c r="K302" t="s">
        <v>409</v>
      </c>
      <c r="L302">
        <v>733</v>
      </c>
      <c r="M302" t="s">
        <v>148</v>
      </c>
      <c r="N302" t="s">
        <v>149</v>
      </c>
      <c r="O302" t="b">
        <v>1</v>
      </c>
      <c r="P302" t="b">
        <v>1</v>
      </c>
      <c r="Q302" s="1">
        <v>44401</v>
      </c>
      <c r="R302">
        <v>2587847</v>
      </c>
      <c r="S302">
        <v>1219623</v>
      </c>
      <c r="T302">
        <v>7.2784596362014398</v>
      </c>
      <c r="U302">
        <v>47.127479025147302</v>
      </c>
      <c r="V302">
        <v>1132576</v>
      </c>
      <c r="W302" s="10" cm="1">
        <f t="array" ref="W302">INDEX($AB302:$EV302,0,MATCH($AA302,$AB302:$EV302,0)-4)</f>
        <v>13466243</v>
      </c>
      <c r="X302" s="9" cm="1">
        <f t="array" ref="X302">INDEX($AB302:$EV302,0,MATCH($AA302,$AB302:$EV302,0)-3)</f>
        <v>160.39676249999999</v>
      </c>
      <c r="Y302" s="10" cm="1">
        <f t="array" ref="Y302">INDEX($AB302:$EV302,0,MATCH($AA302,$AB302:$EV302,0)-2)</f>
        <v>200656</v>
      </c>
      <c r="Z302" s="3" t="str" cm="1">
        <f t="array" ref="Z302">LEFT(INDEX($AB302:$EV302,0,MATCH($AA302,$AB302:$EV302,0)-1),(FIND("#",INDEX($AB302:$EV302,0,MATCH($AA302,$AB302:$EV302,0)-1),1)-1))</f>
        <v>Sehr gut</v>
      </c>
      <c r="AA302" s="10">
        <f>MAX(AF302,AK302,AP302,AU302,AZ302,BE302,BJ302,BO302,BT302,BY302,CD302,CI302,CN302,CS302,CX302,DC302,DH302,DM302,DR302,DW302,EB302,EG302,EL302,EQ302,EV302)</f>
        <v>27289</v>
      </c>
      <c r="AB302" s="5">
        <v>13466243</v>
      </c>
      <c r="AC302" s="4">
        <v>160.39676249999999</v>
      </c>
      <c r="AD302" s="5">
        <v>200656</v>
      </c>
      <c r="AE302" s="2" t="s">
        <v>150</v>
      </c>
      <c r="AF302" s="5">
        <v>27289</v>
      </c>
      <c r="AG302" s="6">
        <v>13466244</v>
      </c>
      <c r="AH302" s="7">
        <v>155.97767859999999</v>
      </c>
      <c r="AI302" s="6">
        <v>180778</v>
      </c>
      <c r="AJ302" s="8" t="s">
        <v>151</v>
      </c>
      <c r="AK302" s="6">
        <v>24586</v>
      </c>
      <c r="AL302" s="5">
        <v>13466245</v>
      </c>
      <c r="AM302" s="4">
        <v>92.816306159999996</v>
      </c>
      <c r="AN302" s="5">
        <v>116392</v>
      </c>
      <c r="AO302" s="2" t="s">
        <v>150</v>
      </c>
      <c r="AP302" s="5">
        <v>15829</v>
      </c>
      <c r="AQ302" s="6">
        <v>13466246</v>
      </c>
      <c r="AR302" s="7">
        <v>104.4291025</v>
      </c>
      <c r="AS302" s="6">
        <v>117692</v>
      </c>
      <c r="AT302" s="8" t="s">
        <v>151</v>
      </c>
      <c r="AU302" s="6">
        <v>16006</v>
      </c>
    </row>
    <row r="303" spans="1:47" x14ac:dyDescent="0.3">
      <c r="A303">
        <v>384</v>
      </c>
      <c r="B303">
        <v>162734</v>
      </c>
      <c r="C303">
        <v>100867930</v>
      </c>
      <c r="D303">
        <v>10010247</v>
      </c>
      <c r="E303">
        <v>1383557</v>
      </c>
      <c r="F303">
        <v>0</v>
      </c>
      <c r="G303" t="s">
        <v>152</v>
      </c>
      <c r="H303">
        <v>23</v>
      </c>
      <c r="I303" t="s">
        <v>147</v>
      </c>
      <c r="K303" t="s">
        <v>409</v>
      </c>
      <c r="L303">
        <v>733</v>
      </c>
      <c r="M303" t="s">
        <v>148</v>
      </c>
      <c r="N303" t="s">
        <v>149</v>
      </c>
      <c r="O303" t="b">
        <v>1</v>
      </c>
      <c r="P303" t="b">
        <v>1</v>
      </c>
      <c r="Q303" s="1">
        <v>44401</v>
      </c>
      <c r="R303">
        <v>2587856</v>
      </c>
      <c r="S303">
        <v>1219614</v>
      </c>
      <c r="T303">
        <v>7.2785784943469896</v>
      </c>
      <c r="U303">
        <v>47.127398237965203</v>
      </c>
      <c r="V303">
        <v>1132576</v>
      </c>
      <c r="W303" s="10" cm="1">
        <f t="array" ref="W303">INDEX($AB303:$EV303,0,MATCH($AA303,$AB303:$EV303,0)-4)</f>
        <v>13466243</v>
      </c>
      <c r="X303" s="9" cm="1">
        <f t="array" ref="X303">INDEX($AB303:$EV303,0,MATCH($AA303,$AB303:$EV303,0)-3)</f>
        <v>160.39676249999999</v>
      </c>
      <c r="Y303" s="10" cm="1">
        <f t="array" ref="Y303">INDEX($AB303:$EV303,0,MATCH($AA303,$AB303:$EV303,0)-2)</f>
        <v>200656</v>
      </c>
      <c r="Z303" s="3" t="str" cm="1">
        <f t="array" ref="Z303">LEFT(INDEX($AB303:$EV303,0,MATCH($AA303,$AB303:$EV303,0)-1),(FIND("#",INDEX($AB303:$EV303,0,MATCH($AA303,$AB303:$EV303,0)-1),1)-1))</f>
        <v>Sehr gut</v>
      </c>
      <c r="AA303" s="10">
        <f>MAX(AF303,AK303,AP303,AU303,AZ303,BE303,BJ303,BO303,BT303,BY303,CD303,CI303,CN303,CS303,CX303,DC303,DH303,DM303,DR303,DW303,EB303,EG303,EL303,EQ303,EV303)</f>
        <v>27289</v>
      </c>
      <c r="AB303" s="5">
        <v>13466243</v>
      </c>
      <c r="AC303" s="4">
        <v>160.39676249999999</v>
      </c>
      <c r="AD303" s="5">
        <v>200656</v>
      </c>
      <c r="AE303" s="2" t="s">
        <v>150</v>
      </c>
      <c r="AF303" s="5">
        <v>27289</v>
      </c>
      <c r="AG303" s="6">
        <v>13466244</v>
      </c>
      <c r="AH303" s="7">
        <v>155.97767859999999</v>
      </c>
      <c r="AI303" s="6">
        <v>180778</v>
      </c>
      <c r="AJ303" s="8" t="s">
        <v>151</v>
      </c>
      <c r="AK303" s="6">
        <v>24586</v>
      </c>
      <c r="AL303" s="5">
        <v>13466245</v>
      </c>
      <c r="AM303" s="4">
        <v>92.816306159999996</v>
      </c>
      <c r="AN303" s="5">
        <v>116392</v>
      </c>
      <c r="AO303" s="2" t="s">
        <v>150</v>
      </c>
      <c r="AP303" s="5">
        <v>15829</v>
      </c>
      <c r="AQ303" s="6">
        <v>13466246</v>
      </c>
      <c r="AR303" s="7">
        <v>104.4291025</v>
      </c>
      <c r="AS303" s="6">
        <v>117692</v>
      </c>
      <c r="AT303" s="8" t="s">
        <v>151</v>
      </c>
      <c r="AU303" s="6">
        <v>16006</v>
      </c>
    </row>
    <row r="304" spans="1:47" x14ac:dyDescent="0.3">
      <c r="A304">
        <v>433</v>
      </c>
      <c r="B304">
        <v>180455</v>
      </c>
      <c r="C304">
        <v>100867928</v>
      </c>
      <c r="D304">
        <v>10010247</v>
      </c>
      <c r="E304">
        <v>1383554</v>
      </c>
      <c r="F304">
        <v>0</v>
      </c>
      <c r="G304" t="s">
        <v>152</v>
      </c>
      <c r="H304">
        <v>17</v>
      </c>
      <c r="I304" t="s">
        <v>147</v>
      </c>
      <c r="K304" t="s">
        <v>409</v>
      </c>
      <c r="L304">
        <v>733</v>
      </c>
      <c r="M304" t="s">
        <v>148</v>
      </c>
      <c r="N304" t="s">
        <v>149</v>
      </c>
      <c r="O304" t="b">
        <v>1</v>
      </c>
      <c r="P304" t="b">
        <v>1</v>
      </c>
      <c r="Q304" s="1">
        <v>44401</v>
      </c>
      <c r="R304">
        <v>2587831</v>
      </c>
      <c r="S304">
        <v>1219600</v>
      </c>
      <c r="T304">
        <v>7.2782493896505098</v>
      </c>
      <c r="U304">
        <v>47.127271848044501</v>
      </c>
      <c r="V304">
        <v>1467341</v>
      </c>
      <c r="W304" s="10" cm="1">
        <f t="array" ref="W304">INDEX($AB304:$EV304,0,MATCH($AA304,$AB304:$EV304,0)-4)</f>
        <v>13466254</v>
      </c>
      <c r="X304" s="9" cm="1">
        <f t="array" ref="X304">INDEX($AB304:$EV304,0,MATCH($AA304,$AB304:$EV304,0)-3)</f>
        <v>160.3953741</v>
      </c>
      <c r="Y304" s="10" cm="1">
        <f t="array" ref="Y304">INDEX($AB304:$EV304,0,MATCH($AA304,$AB304:$EV304,0)-2)</f>
        <v>200655</v>
      </c>
      <c r="Z304" s="3" t="str" cm="1">
        <f t="array" ref="Z304">LEFT(INDEX($AB304:$EV304,0,MATCH($AA304,$AB304:$EV304,0)-1),(FIND("#",INDEX($AB304:$EV304,0,MATCH($AA304,$AB304:$EV304,0)-1),1)-1))</f>
        <v>Sehr gut</v>
      </c>
      <c r="AA304" s="10">
        <f>MAX(AF304,AK304,AP304,AU304,AZ304,BE304,BJ304,BO304,BT304,BY304,CD304,CI304,CN304,CS304,CX304,DC304,DH304,DM304,DR304,DW304,EB304,EG304,EL304,EQ304,EV304)</f>
        <v>27289</v>
      </c>
      <c r="AB304" s="5">
        <v>13466254</v>
      </c>
      <c r="AC304" s="4">
        <v>160.3953741</v>
      </c>
      <c r="AD304" s="5">
        <v>200655</v>
      </c>
      <c r="AE304" s="2" t="s">
        <v>150</v>
      </c>
      <c r="AF304" s="5">
        <v>27289</v>
      </c>
      <c r="AG304" s="6">
        <v>13466255</v>
      </c>
      <c r="AH304" s="7">
        <v>155.9752652</v>
      </c>
      <c r="AI304" s="6">
        <v>180619</v>
      </c>
      <c r="AJ304" s="8" t="s">
        <v>151</v>
      </c>
      <c r="AK304" s="6">
        <v>24564</v>
      </c>
      <c r="AL304" s="5">
        <v>13466257</v>
      </c>
      <c r="AM304" s="4">
        <v>104.4205687</v>
      </c>
      <c r="AN304" s="5">
        <v>117264</v>
      </c>
      <c r="AO304" s="2" t="s">
        <v>151</v>
      </c>
      <c r="AP304" s="5">
        <v>15948</v>
      </c>
      <c r="AQ304" s="6">
        <v>13466256</v>
      </c>
      <c r="AR304" s="7">
        <v>92.818360530000007</v>
      </c>
      <c r="AS304" s="6">
        <v>116394</v>
      </c>
      <c r="AT304" s="8" t="s">
        <v>150</v>
      </c>
      <c r="AU304" s="6">
        <v>15830</v>
      </c>
    </row>
    <row r="305" spans="1:62" x14ac:dyDescent="0.3">
      <c r="A305">
        <v>613</v>
      </c>
      <c r="B305">
        <v>249211</v>
      </c>
      <c r="C305">
        <v>100867929</v>
      </c>
      <c r="D305">
        <v>10010247</v>
      </c>
      <c r="E305">
        <v>1383555</v>
      </c>
      <c r="F305">
        <v>0</v>
      </c>
      <c r="G305" t="s">
        <v>152</v>
      </c>
      <c r="H305">
        <v>19</v>
      </c>
      <c r="I305" t="s">
        <v>147</v>
      </c>
      <c r="K305" t="s">
        <v>409</v>
      </c>
      <c r="L305">
        <v>733</v>
      </c>
      <c r="M305" t="s">
        <v>148</v>
      </c>
      <c r="N305" t="s">
        <v>149</v>
      </c>
      <c r="O305" t="b">
        <v>1</v>
      </c>
      <c r="P305" t="b">
        <v>1</v>
      </c>
      <c r="Q305" s="1">
        <v>44401</v>
      </c>
      <c r="R305">
        <v>2587823</v>
      </c>
      <c r="S305">
        <v>1219609</v>
      </c>
      <c r="T305">
        <v>7.2781437106529303</v>
      </c>
      <c r="U305">
        <v>47.127352653410803</v>
      </c>
      <c r="V305">
        <v>1467341</v>
      </c>
      <c r="W305" s="10" cm="1">
        <f t="array" ref="W305">INDEX($AB305:$EV305,0,MATCH($AA305,$AB305:$EV305,0)-4)</f>
        <v>13466254</v>
      </c>
      <c r="X305" s="9" cm="1">
        <f t="array" ref="X305">INDEX($AB305:$EV305,0,MATCH($AA305,$AB305:$EV305,0)-3)</f>
        <v>160.3953741</v>
      </c>
      <c r="Y305" s="10" cm="1">
        <f t="array" ref="Y305">INDEX($AB305:$EV305,0,MATCH($AA305,$AB305:$EV305,0)-2)</f>
        <v>200655</v>
      </c>
      <c r="Z305" s="3" t="str" cm="1">
        <f t="array" ref="Z305">LEFT(INDEX($AB305:$EV305,0,MATCH($AA305,$AB305:$EV305,0)-1),(FIND("#",INDEX($AB305:$EV305,0,MATCH($AA305,$AB305:$EV305,0)-1),1)-1))</f>
        <v>Sehr gut</v>
      </c>
      <c r="AA305" s="10">
        <f>MAX(AF305,AK305,AP305,AU305,AZ305,BE305,BJ305,BO305,BT305,BY305,CD305,CI305,CN305,CS305,CX305,DC305,DH305,DM305,DR305,DW305,EB305,EG305,EL305,EQ305,EV305)</f>
        <v>27289</v>
      </c>
      <c r="AB305" s="5">
        <v>13466254</v>
      </c>
      <c r="AC305" s="4">
        <v>160.3953741</v>
      </c>
      <c r="AD305" s="5">
        <v>200655</v>
      </c>
      <c r="AE305" s="2" t="s">
        <v>150</v>
      </c>
      <c r="AF305" s="5">
        <v>27289</v>
      </c>
      <c r="AG305" s="6">
        <v>13466255</v>
      </c>
      <c r="AH305" s="7">
        <v>155.9752652</v>
      </c>
      <c r="AI305" s="6">
        <v>180619</v>
      </c>
      <c r="AJ305" s="8" t="s">
        <v>151</v>
      </c>
      <c r="AK305" s="6">
        <v>24564</v>
      </c>
      <c r="AL305" s="5">
        <v>13466257</v>
      </c>
      <c r="AM305" s="4">
        <v>104.4205687</v>
      </c>
      <c r="AN305" s="5">
        <v>117264</v>
      </c>
      <c r="AO305" s="2" t="s">
        <v>151</v>
      </c>
      <c r="AP305" s="5">
        <v>15948</v>
      </c>
      <c r="AQ305" s="6">
        <v>13466256</v>
      </c>
      <c r="AR305" s="7">
        <v>92.818360530000007</v>
      </c>
      <c r="AS305" s="6">
        <v>116394</v>
      </c>
      <c r="AT305" s="8" t="s">
        <v>150</v>
      </c>
      <c r="AU305" s="6">
        <v>15830</v>
      </c>
    </row>
    <row r="306" spans="1:62" x14ac:dyDescent="0.3">
      <c r="A306">
        <v>795</v>
      </c>
      <c r="B306">
        <v>322422</v>
      </c>
      <c r="C306">
        <v>101954987</v>
      </c>
      <c r="D306">
        <v>10010247</v>
      </c>
      <c r="E306">
        <v>1383559</v>
      </c>
      <c r="F306">
        <v>0</v>
      </c>
      <c r="G306" t="s">
        <v>152</v>
      </c>
      <c r="H306">
        <v>27</v>
      </c>
      <c r="I306" t="s">
        <v>147</v>
      </c>
      <c r="K306" t="s">
        <v>409</v>
      </c>
      <c r="L306">
        <v>733</v>
      </c>
      <c r="M306" t="s">
        <v>148</v>
      </c>
      <c r="N306" t="s">
        <v>149</v>
      </c>
      <c r="O306" t="b">
        <v>1</v>
      </c>
      <c r="P306" t="b">
        <v>1</v>
      </c>
      <c r="Q306" s="1">
        <v>44401</v>
      </c>
      <c r="R306">
        <v>2587839</v>
      </c>
      <c r="S306">
        <v>1219632</v>
      </c>
      <c r="T306">
        <v>7.2783539571121798</v>
      </c>
      <c r="U306">
        <v>47.127559830703298</v>
      </c>
      <c r="V306">
        <v>1132576</v>
      </c>
      <c r="W306" s="10" cm="1">
        <f t="array" ref="W306">INDEX($AB306:$EV306,0,MATCH($AA306,$AB306:$EV306,0)-4)</f>
        <v>13466243</v>
      </c>
      <c r="X306" s="9" cm="1">
        <f t="array" ref="X306">INDEX($AB306:$EV306,0,MATCH($AA306,$AB306:$EV306,0)-3)</f>
        <v>160.39676249999999</v>
      </c>
      <c r="Y306" s="10" cm="1">
        <f t="array" ref="Y306">INDEX($AB306:$EV306,0,MATCH($AA306,$AB306:$EV306,0)-2)</f>
        <v>200656</v>
      </c>
      <c r="Z306" s="3" t="str" cm="1">
        <f t="array" ref="Z306">LEFT(INDEX($AB306:$EV306,0,MATCH($AA306,$AB306:$EV306,0)-1),(FIND("#",INDEX($AB306:$EV306,0,MATCH($AA306,$AB306:$EV306,0)-1),1)-1))</f>
        <v>Sehr gut</v>
      </c>
      <c r="AA306" s="10">
        <f>MAX(AF306,AK306,AP306,AU306,AZ306,BE306,BJ306,BO306,BT306,BY306,CD306,CI306,CN306,CS306,CX306,DC306,DH306,DM306,DR306,DW306,EB306,EG306,EL306,EQ306,EV306)</f>
        <v>27289</v>
      </c>
      <c r="AB306" s="5">
        <v>13466243</v>
      </c>
      <c r="AC306" s="4">
        <v>160.39676249999999</v>
      </c>
      <c r="AD306" s="5">
        <v>200656</v>
      </c>
      <c r="AE306" s="2" t="s">
        <v>150</v>
      </c>
      <c r="AF306" s="5">
        <v>27289</v>
      </c>
      <c r="AG306" s="6">
        <v>13466244</v>
      </c>
      <c r="AH306" s="7">
        <v>155.97767859999999</v>
      </c>
      <c r="AI306" s="6">
        <v>180778</v>
      </c>
      <c r="AJ306" s="8" t="s">
        <v>151</v>
      </c>
      <c r="AK306" s="6">
        <v>24586</v>
      </c>
      <c r="AL306" s="5">
        <v>13466245</v>
      </c>
      <c r="AM306" s="4">
        <v>92.816306159999996</v>
      </c>
      <c r="AN306" s="5">
        <v>116392</v>
      </c>
      <c r="AO306" s="2" t="s">
        <v>150</v>
      </c>
      <c r="AP306" s="5">
        <v>15829</v>
      </c>
      <c r="AQ306" s="6">
        <v>13466246</v>
      </c>
      <c r="AR306" s="7">
        <v>104.4291025</v>
      </c>
      <c r="AS306" s="6">
        <v>117692</v>
      </c>
      <c r="AT306" s="8" t="s">
        <v>151</v>
      </c>
      <c r="AU306" s="6">
        <v>16006</v>
      </c>
    </row>
    <row r="307" spans="1:62" x14ac:dyDescent="0.3">
      <c r="A307">
        <v>447</v>
      </c>
      <c r="B307">
        <v>186750</v>
      </c>
      <c r="C307">
        <v>101963458</v>
      </c>
      <c r="D307">
        <v>10130222</v>
      </c>
      <c r="E307">
        <v>1383254</v>
      </c>
      <c r="F307">
        <v>0</v>
      </c>
      <c r="G307" t="s">
        <v>220</v>
      </c>
      <c r="H307">
        <v>2</v>
      </c>
      <c r="I307" t="s">
        <v>167</v>
      </c>
      <c r="K307" t="s">
        <v>409</v>
      </c>
      <c r="L307">
        <v>733</v>
      </c>
      <c r="M307" t="s">
        <v>148</v>
      </c>
      <c r="N307" t="s">
        <v>149</v>
      </c>
      <c r="O307" t="b">
        <v>1</v>
      </c>
      <c r="P307" t="b">
        <v>1</v>
      </c>
      <c r="Q307" s="1">
        <v>44401</v>
      </c>
      <c r="R307">
        <v>2587895</v>
      </c>
      <c r="S307">
        <v>1219037</v>
      </c>
      <c r="T307">
        <v>7.2791080552530101</v>
      </c>
      <c r="U307">
        <v>47.122208935838302</v>
      </c>
      <c r="V307">
        <v>1088870</v>
      </c>
      <c r="W307" s="10" cm="1">
        <f t="array" ref="W307">INDEX($AB307:$EV307,0,MATCH($AA307,$AB307:$EV307,0)-4)</f>
        <v>13459105</v>
      </c>
      <c r="X307" s="9" cm="1">
        <f t="array" ref="X307">INDEX($AB307:$EV307,0,MATCH($AA307,$AB307:$EV307,0)-3)</f>
        <v>146.73245890000001</v>
      </c>
      <c r="Y307" s="10" cm="1">
        <f t="array" ref="Y307">INDEX($AB307:$EV307,0,MATCH($AA307,$AB307:$EV307,0)-2)</f>
        <v>199703</v>
      </c>
      <c r="Z307" s="3" t="str" cm="1">
        <f t="array" ref="Z307">LEFT(INDEX($AB307:$EV307,0,MATCH($AA307,$AB307:$EV307,0)-1),(FIND("#",INDEX($AB307:$EV307,0,MATCH($AA307,$AB307:$EV307,0)-1),1)-1))</f>
        <v>Sehr gut</v>
      </c>
      <c r="AA307" s="10">
        <f>MAX(AF307,AK307,AP307,AU307,AZ307,BE307,BJ307,BO307,BT307,BY307,CD307,CI307,CN307,CS307,CX307,DC307,DH307,DM307,DR307,DW307,EB307,EG307,EL307,EQ307,EV307)</f>
        <v>27160</v>
      </c>
      <c r="AB307" s="5">
        <v>13459105</v>
      </c>
      <c r="AC307" s="4">
        <v>146.73245890000001</v>
      </c>
      <c r="AD307" s="5">
        <v>199703</v>
      </c>
      <c r="AE307" s="2" t="s">
        <v>150</v>
      </c>
      <c r="AF307" s="5">
        <v>27160</v>
      </c>
      <c r="AG307" s="6">
        <v>13459106</v>
      </c>
      <c r="AH307" s="7">
        <v>145.57613259999999</v>
      </c>
      <c r="AI307" s="6">
        <v>127670</v>
      </c>
      <c r="AJ307" s="8" t="s">
        <v>153</v>
      </c>
      <c r="AK307" s="6">
        <v>17363</v>
      </c>
      <c r="AL307" s="5">
        <v>13459104</v>
      </c>
      <c r="AM307" s="4">
        <v>143.00955920000001</v>
      </c>
      <c r="AN307" s="5">
        <v>141579</v>
      </c>
      <c r="AO307" s="2" t="s">
        <v>153</v>
      </c>
      <c r="AP307" s="5">
        <v>19255</v>
      </c>
      <c r="AQ307" s="6">
        <v>13459107</v>
      </c>
      <c r="AR307" s="7">
        <v>139.7935908</v>
      </c>
      <c r="AS307" s="6">
        <v>186904</v>
      </c>
      <c r="AT307" s="8" t="s">
        <v>150</v>
      </c>
      <c r="AU307" s="6">
        <v>25419</v>
      </c>
    </row>
    <row r="308" spans="1:62" x14ac:dyDescent="0.3">
      <c r="A308">
        <v>750</v>
      </c>
      <c r="B308">
        <v>304268</v>
      </c>
      <c r="C308">
        <v>100908134</v>
      </c>
      <c r="D308">
        <v>10130222</v>
      </c>
      <c r="E308">
        <v>1383255</v>
      </c>
      <c r="F308">
        <v>0</v>
      </c>
      <c r="G308" t="s">
        <v>220</v>
      </c>
      <c r="H308">
        <v>4</v>
      </c>
      <c r="I308" t="s">
        <v>167</v>
      </c>
      <c r="K308" t="s">
        <v>409</v>
      </c>
      <c r="L308">
        <v>733</v>
      </c>
      <c r="M308" t="s">
        <v>148</v>
      </c>
      <c r="N308" t="s">
        <v>149</v>
      </c>
      <c r="O308" t="b">
        <v>1</v>
      </c>
      <c r="P308" t="b">
        <v>1</v>
      </c>
      <c r="Q308" s="1">
        <v>44401</v>
      </c>
      <c r="R308">
        <v>2587907</v>
      </c>
      <c r="S308">
        <v>1219026</v>
      </c>
      <c r="T308">
        <v>7.2792664888416203</v>
      </c>
      <c r="U308">
        <v>47.122110213387103</v>
      </c>
      <c r="V308">
        <v>1088870</v>
      </c>
      <c r="W308" s="10" cm="1">
        <f t="array" ref="W308">INDEX($AB308:$EV308,0,MATCH($AA308,$AB308:$EV308,0)-4)</f>
        <v>13459105</v>
      </c>
      <c r="X308" s="9" cm="1">
        <f t="array" ref="X308">INDEX($AB308:$EV308,0,MATCH($AA308,$AB308:$EV308,0)-3)</f>
        <v>146.73245890000001</v>
      </c>
      <c r="Y308" s="10" cm="1">
        <f t="array" ref="Y308">INDEX($AB308:$EV308,0,MATCH($AA308,$AB308:$EV308,0)-2)</f>
        <v>199703</v>
      </c>
      <c r="Z308" s="3" t="str" cm="1">
        <f t="array" ref="Z308">LEFT(INDEX($AB308:$EV308,0,MATCH($AA308,$AB308:$EV308,0)-1),(FIND("#",INDEX($AB308:$EV308,0,MATCH($AA308,$AB308:$EV308,0)-1),1)-1))</f>
        <v>Sehr gut</v>
      </c>
      <c r="AA308" s="10">
        <f>MAX(AF308,AK308,AP308,AU308,AZ308,BE308,BJ308,BO308,BT308,BY308,CD308,CI308,CN308,CS308,CX308,DC308,DH308,DM308,DR308,DW308,EB308,EG308,EL308,EQ308,EV308)</f>
        <v>27160</v>
      </c>
      <c r="AB308" s="5">
        <v>13459105</v>
      </c>
      <c r="AC308" s="4">
        <v>146.73245890000001</v>
      </c>
      <c r="AD308" s="5">
        <v>199703</v>
      </c>
      <c r="AE308" s="2" t="s">
        <v>150</v>
      </c>
      <c r="AF308" s="5">
        <v>27160</v>
      </c>
      <c r="AG308" s="6">
        <v>13459106</v>
      </c>
      <c r="AH308" s="7">
        <v>145.57613259999999</v>
      </c>
      <c r="AI308" s="6">
        <v>127670</v>
      </c>
      <c r="AJ308" s="8" t="s">
        <v>153</v>
      </c>
      <c r="AK308" s="6">
        <v>17363</v>
      </c>
      <c r="AL308" s="5">
        <v>13459104</v>
      </c>
      <c r="AM308" s="4">
        <v>143.00955920000001</v>
      </c>
      <c r="AN308" s="5">
        <v>141579</v>
      </c>
      <c r="AO308" s="2" t="s">
        <v>153</v>
      </c>
      <c r="AP308" s="5">
        <v>19255</v>
      </c>
      <c r="AQ308" s="6">
        <v>13459107</v>
      </c>
      <c r="AR308" s="7">
        <v>139.7935908</v>
      </c>
      <c r="AS308" s="6">
        <v>186904</v>
      </c>
      <c r="AT308" s="8" t="s">
        <v>150</v>
      </c>
      <c r="AU308" s="6">
        <v>25419</v>
      </c>
    </row>
    <row r="309" spans="1:62" x14ac:dyDescent="0.3">
      <c r="A309">
        <v>479</v>
      </c>
      <c r="B309">
        <v>198110</v>
      </c>
      <c r="C309">
        <v>102293354</v>
      </c>
      <c r="D309">
        <v>10205512</v>
      </c>
      <c r="E309">
        <v>191614590</v>
      </c>
      <c r="F309">
        <v>0</v>
      </c>
      <c r="G309" t="s">
        <v>268</v>
      </c>
      <c r="H309">
        <v>10</v>
      </c>
      <c r="I309" t="s">
        <v>174</v>
      </c>
      <c r="K309" t="s">
        <v>409</v>
      </c>
      <c r="L309">
        <v>733</v>
      </c>
      <c r="M309" t="s">
        <v>148</v>
      </c>
      <c r="N309" t="s">
        <v>149</v>
      </c>
      <c r="O309" t="b">
        <v>1</v>
      </c>
      <c r="P309" t="b">
        <v>1</v>
      </c>
      <c r="Q309" s="1">
        <v>44401</v>
      </c>
      <c r="R309">
        <v>2587549</v>
      </c>
      <c r="S309">
        <v>1219853</v>
      </c>
      <c r="T309">
        <v>7.2745257951073397</v>
      </c>
      <c r="U309">
        <v>47.129542260025701</v>
      </c>
      <c r="V309">
        <v>1254404</v>
      </c>
      <c r="W309" s="10" cm="1">
        <f t="array" ref="W309">INDEX($AB309:$EV309,0,MATCH($AA309,$AB309:$EV309,0)-4)</f>
        <v>13469655</v>
      </c>
      <c r="X309" s="9" cm="1">
        <f t="array" ref="X309">INDEX($AB309:$EV309,0,MATCH($AA309,$AB309:$EV309,0)-3)</f>
        <v>142.93784729999999</v>
      </c>
      <c r="Y309" s="10" cm="1">
        <f t="array" ref="Y309">INDEX($AB309:$EV309,0,MATCH($AA309,$AB309:$EV309,0)-2)</f>
        <v>199398</v>
      </c>
      <c r="Z309" s="3" t="str" cm="1">
        <f t="array" ref="Z309">LEFT(INDEX($AB309:$EV309,0,MATCH($AA309,$AB309:$EV309,0)-1),(FIND("#",INDEX($AB309:$EV309,0,MATCH($AA309,$AB309:$EV309,0)-1),1)-1))</f>
        <v>Sehr gut</v>
      </c>
      <c r="AA309" s="10">
        <f>MAX(AF309,AK309,AP309,AU309,AZ309,BE309,BJ309,BO309,BT309,BY309,CD309,CI309,CN309,CS309,CX309,DC309,DH309,DM309,DR309,DW309,EB309,EG309,EL309,EQ309,EV309)</f>
        <v>27118</v>
      </c>
      <c r="AB309" s="5">
        <v>13469655</v>
      </c>
      <c r="AC309" s="4">
        <v>142.93784729999999</v>
      </c>
      <c r="AD309" s="5">
        <v>199398</v>
      </c>
      <c r="AE309" s="2" t="s">
        <v>150</v>
      </c>
      <c r="AF309" s="5">
        <v>27118</v>
      </c>
      <c r="AG309" s="6">
        <v>13469654</v>
      </c>
      <c r="AH309" s="7">
        <v>134.8036319</v>
      </c>
      <c r="AI309" s="6">
        <v>136017</v>
      </c>
      <c r="AJ309" s="8" t="s">
        <v>151</v>
      </c>
      <c r="AK309" s="6">
        <v>18498</v>
      </c>
    </row>
    <row r="310" spans="1:62" x14ac:dyDescent="0.3">
      <c r="A310">
        <v>397</v>
      </c>
      <c r="B310">
        <v>166664</v>
      </c>
      <c r="C310">
        <v>100867781</v>
      </c>
      <c r="D310">
        <v>10010263</v>
      </c>
      <c r="E310">
        <v>1383443</v>
      </c>
      <c r="F310">
        <v>0</v>
      </c>
      <c r="G310" t="s">
        <v>188</v>
      </c>
      <c r="H310" t="s">
        <v>255</v>
      </c>
      <c r="I310" t="s">
        <v>147</v>
      </c>
      <c r="K310" t="s">
        <v>409</v>
      </c>
      <c r="L310">
        <v>733</v>
      </c>
      <c r="M310" t="s">
        <v>148</v>
      </c>
      <c r="N310" t="s">
        <v>149</v>
      </c>
      <c r="O310" t="b">
        <v>1</v>
      </c>
      <c r="P310" t="b">
        <v>1</v>
      </c>
      <c r="Q310" s="1">
        <v>44401</v>
      </c>
      <c r="R310">
        <v>2587330</v>
      </c>
      <c r="S310">
        <v>1219502</v>
      </c>
      <c r="T310">
        <v>7.2716493058901497</v>
      </c>
      <c r="U310">
        <v>47.126380891474</v>
      </c>
      <c r="V310">
        <v>1449106</v>
      </c>
      <c r="W310" s="10" cm="1">
        <f t="array" ref="W310">INDEX($AB310:$EV310,0,MATCH($AA310,$AB310:$EV310,0)-4)</f>
        <v>13466051</v>
      </c>
      <c r="X310" s="9" cm="1">
        <f t="array" ref="X310">INDEX($AB310:$EV310,0,MATCH($AA310,$AB310:$EV310,0)-3)</f>
        <v>141.51488219999999</v>
      </c>
      <c r="Y310" s="10" cm="1">
        <f t="array" ref="Y310">INDEX($AB310:$EV310,0,MATCH($AA310,$AB310:$EV310,0)-2)</f>
        <v>197979</v>
      </c>
      <c r="Z310" s="3" t="str" cm="1">
        <f t="array" ref="Z310">LEFT(INDEX($AB310:$EV310,0,MATCH($AA310,$AB310:$EV310,0)-1),(FIND("#",INDEX($AB310:$EV310,0,MATCH($AA310,$AB310:$EV310,0)-1),1)-1))</f>
        <v>Sehr gut</v>
      </c>
      <c r="AA310" s="10">
        <f>MAX(AF310,AK310,AP310,AU310,AZ310,BE310,BJ310,BO310,BT310,BY310,CD310,CI310,CN310,CS310,CX310,DC310,DH310,DM310,DR310,DW310,EB310,EG310,EL310,EQ310,EV310)</f>
        <v>26925</v>
      </c>
      <c r="AB310" s="5">
        <v>13466051</v>
      </c>
      <c r="AC310" s="4">
        <v>141.51488219999999</v>
      </c>
      <c r="AD310" s="5">
        <v>197979</v>
      </c>
      <c r="AE310" s="2" t="s">
        <v>150</v>
      </c>
      <c r="AF310" s="5">
        <v>26925</v>
      </c>
      <c r="AG310" s="6">
        <v>13466050</v>
      </c>
      <c r="AH310" s="7">
        <v>95.034838640000004</v>
      </c>
      <c r="AI310" s="6">
        <v>70611</v>
      </c>
      <c r="AJ310" s="8" t="s">
        <v>155</v>
      </c>
      <c r="AK310" s="6">
        <v>9603</v>
      </c>
    </row>
    <row r="311" spans="1:62" x14ac:dyDescent="0.3">
      <c r="A311">
        <v>802</v>
      </c>
      <c r="B311">
        <v>327498</v>
      </c>
      <c r="C311">
        <v>101612353</v>
      </c>
      <c r="D311">
        <v>10086636</v>
      </c>
      <c r="E311">
        <v>190182186</v>
      </c>
      <c r="F311">
        <v>0</v>
      </c>
      <c r="G311" t="s">
        <v>159</v>
      </c>
      <c r="H311">
        <v>11</v>
      </c>
      <c r="I311" t="s">
        <v>147</v>
      </c>
      <c r="K311" t="s">
        <v>409</v>
      </c>
      <c r="L311">
        <v>733</v>
      </c>
      <c r="M311" t="s">
        <v>148</v>
      </c>
      <c r="N311" t="s">
        <v>149</v>
      </c>
      <c r="O311" t="b">
        <v>1</v>
      </c>
      <c r="P311" t="b">
        <v>1</v>
      </c>
      <c r="Q311" s="1">
        <v>44401</v>
      </c>
      <c r="R311">
        <v>2586990</v>
      </c>
      <c r="S311">
        <v>1219395</v>
      </c>
      <c r="T311">
        <v>7.2671715059059103</v>
      </c>
      <c r="U311">
        <v>47.125411806290998</v>
      </c>
      <c r="V311">
        <v>1495776</v>
      </c>
      <c r="W311" s="10" cm="1">
        <f t="array" ref="W311">INDEX($AB311:$EV311,0,MATCH($AA311,$AB311:$EV311,0)-4)</f>
        <v>13461471</v>
      </c>
      <c r="X311" s="9" cm="1">
        <f t="array" ref="X311">INDEX($AB311:$EV311,0,MATCH($AA311,$AB311:$EV311,0)-3)</f>
        <v>168.52992850000001</v>
      </c>
      <c r="Y311" s="10" cm="1">
        <f t="array" ref="Y311">INDEX($AB311:$EV311,0,MATCH($AA311,$AB311:$EV311,0)-2)</f>
        <v>197854</v>
      </c>
      <c r="Z311" s="3" t="str" cm="1">
        <f t="array" ref="Z311">LEFT(INDEX($AB311:$EV311,0,MATCH($AA311,$AB311:$EV311,0)-1),(FIND("#",INDEX($AB311:$EV311,0,MATCH($AA311,$AB311:$EV311,0)-1),1)-1))</f>
        <v>Gut</v>
      </c>
      <c r="AA311" s="10">
        <f>MAX(AF311,AK311,AP311,AU311,AZ311,BE311,BJ311,BO311,BT311,BY311,CD311,CI311,CN311,CS311,CX311,DC311,DH311,DM311,DR311,DW311,EB311,EG311,EL311,EQ311,EV311)</f>
        <v>26908</v>
      </c>
      <c r="AB311" s="5">
        <v>13461471</v>
      </c>
      <c r="AC311" s="4">
        <v>168.52992850000001</v>
      </c>
      <c r="AD311" s="5">
        <v>197854</v>
      </c>
      <c r="AE311" s="2" t="s">
        <v>151</v>
      </c>
      <c r="AF311" s="5">
        <v>26908</v>
      </c>
      <c r="AG311" s="6">
        <v>13461475</v>
      </c>
      <c r="AH311" s="7">
        <v>5.3468864030000001</v>
      </c>
      <c r="AI311" s="6">
        <v>5235</v>
      </c>
      <c r="AJ311" s="8" t="s">
        <v>153</v>
      </c>
      <c r="AK311" s="6">
        <v>712</v>
      </c>
      <c r="AL311" s="5">
        <v>13461474</v>
      </c>
      <c r="AM311" s="4">
        <v>5.3245888160000003</v>
      </c>
      <c r="AN311" s="5">
        <v>5335</v>
      </c>
      <c r="AO311" s="2" t="s">
        <v>151</v>
      </c>
      <c r="AP311" s="5">
        <v>726</v>
      </c>
      <c r="AQ311" s="6">
        <v>13461473</v>
      </c>
      <c r="AR311" s="7">
        <v>11.829921369999999</v>
      </c>
      <c r="AS311" s="6">
        <v>14823</v>
      </c>
      <c r="AT311" s="8" t="s">
        <v>150</v>
      </c>
      <c r="AU311" s="6">
        <v>2016</v>
      </c>
      <c r="AV311" s="5">
        <v>13461472</v>
      </c>
      <c r="AW311" s="4">
        <v>34.138654379999998</v>
      </c>
      <c r="AX311" s="5">
        <v>50081</v>
      </c>
      <c r="AY311" s="2" t="s">
        <v>168</v>
      </c>
      <c r="AZ311" s="5">
        <v>6811</v>
      </c>
      <c r="BA311" s="6">
        <v>13461470</v>
      </c>
      <c r="BB311" s="7">
        <v>49.919362900000003</v>
      </c>
      <c r="BC311" s="6">
        <v>59354</v>
      </c>
      <c r="BD311" s="8" t="s">
        <v>151</v>
      </c>
      <c r="BE311" s="6">
        <v>8072</v>
      </c>
    </row>
    <row r="312" spans="1:62" x14ac:dyDescent="0.3">
      <c r="A312">
        <v>426</v>
      </c>
      <c r="B312">
        <v>177969</v>
      </c>
      <c r="C312">
        <v>100863675</v>
      </c>
      <c r="D312">
        <v>10010260</v>
      </c>
      <c r="E312">
        <v>1383189</v>
      </c>
      <c r="F312">
        <v>0</v>
      </c>
      <c r="G312" t="s">
        <v>410</v>
      </c>
      <c r="H312">
        <v>26</v>
      </c>
      <c r="I312" t="s">
        <v>147</v>
      </c>
      <c r="K312" t="s">
        <v>409</v>
      </c>
      <c r="L312">
        <v>733</v>
      </c>
      <c r="M312" t="s">
        <v>148</v>
      </c>
      <c r="N312" t="s">
        <v>149</v>
      </c>
      <c r="O312" t="b">
        <v>1</v>
      </c>
      <c r="P312" t="b">
        <v>1</v>
      </c>
      <c r="Q312" s="1">
        <v>44401</v>
      </c>
      <c r="R312">
        <v>2587786</v>
      </c>
      <c r="S312">
        <v>1218922</v>
      </c>
      <c r="T312">
        <v>7.2776747723263098</v>
      </c>
      <c r="U312">
        <v>47.121172513016603</v>
      </c>
      <c r="V312">
        <v>1554186</v>
      </c>
      <c r="W312" s="10" cm="1">
        <f t="array" ref="W312">INDEX($AB312:$EV312,0,MATCH($AA312,$AB312:$EV312,0)-4)</f>
        <v>13455984</v>
      </c>
      <c r="X312" s="9" cm="1">
        <f t="array" ref="X312">INDEX($AB312:$EV312,0,MATCH($AA312,$AB312:$EV312,0)-3)</f>
        <v>148.24650120000001</v>
      </c>
      <c r="Y312" s="10" cm="1">
        <f t="array" ref="Y312">INDEX($AB312:$EV312,0,MATCH($AA312,$AB312:$EV312,0)-2)</f>
        <v>197464</v>
      </c>
      <c r="Z312" s="3" t="str" cm="1">
        <f t="array" ref="Z312">LEFT(INDEX($AB312:$EV312,0,MATCH($AA312,$AB312:$EV312,0)-1),(FIND("#",INDEX($AB312:$EV312,0,MATCH($AA312,$AB312:$EV312,0)-1),1)-1))</f>
        <v>Sehr gut</v>
      </c>
      <c r="AA312" s="10">
        <f>MAX(AF312,AK312,AP312,AU312,AZ312,BE312,BJ312,BO312,BT312,BY312,CD312,CI312,CN312,CS312,CX312,DC312,DH312,DM312,DR312,DW312,EB312,EG312,EL312,EQ312,EV312)</f>
        <v>26855</v>
      </c>
      <c r="AB312" s="5">
        <v>13455984</v>
      </c>
      <c r="AC312" s="4">
        <v>148.24650120000001</v>
      </c>
      <c r="AD312" s="5">
        <v>197464</v>
      </c>
      <c r="AE312" s="2" t="s">
        <v>150</v>
      </c>
      <c r="AF312" s="5">
        <v>26855</v>
      </c>
      <c r="AG312" s="6">
        <v>13455983</v>
      </c>
      <c r="AH312" s="7">
        <v>160.0065501</v>
      </c>
      <c r="AI312" s="6">
        <v>170087</v>
      </c>
      <c r="AJ312" s="8" t="s">
        <v>151</v>
      </c>
      <c r="AK312" s="6">
        <v>23132</v>
      </c>
    </row>
    <row r="313" spans="1:62" x14ac:dyDescent="0.3">
      <c r="A313">
        <v>530</v>
      </c>
      <c r="B313">
        <v>221800</v>
      </c>
      <c r="C313">
        <v>100961461</v>
      </c>
      <c r="D313">
        <v>10180643</v>
      </c>
      <c r="E313">
        <v>190109295</v>
      </c>
      <c r="F313">
        <v>0</v>
      </c>
      <c r="G313" t="s">
        <v>241</v>
      </c>
      <c r="H313">
        <v>5</v>
      </c>
      <c r="I313" t="s">
        <v>147</v>
      </c>
      <c r="K313" t="s">
        <v>409</v>
      </c>
      <c r="L313">
        <v>733</v>
      </c>
      <c r="M313" t="s">
        <v>148</v>
      </c>
      <c r="N313" t="s">
        <v>149</v>
      </c>
      <c r="O313" t="b">
        <v>1</v>
      </c>
      <c r="P313" t="b">
        <v>1</v>
      </c>
      <c r="Q313" s="1">
        <v>44401</v>
      </c>
      <c r="R313">
        <v>2588082</v>
      </c>
      <c r="S313">
        <v>1219479</v>
      </c>
      <c r="T313">
        <v>7.2815606195638098</v>
      </c>
      <c r="U313">
        <v>47.126188071359202</v>
      </c>
      <c r="V313">
        <v>2841307</v>
      </c>
      <c r="W313" s="10" cm="1">
        <f t="array" ref="W313">INDEX($AB313:$EV313,0,MATCH($AA313,$AB313:$EV313,0)-4)</f>
        <v>13462674</v>
      </c>
      <c r="X313" s="9" cm="1">
        <f t="array" ref="X313">INDEX($AB313:$EV313,0,MATCH($AA313,$AB313:$EV313,0)-3)</f>
        <v>156.45496600000001</v>
      </c>
      <c r="Y313" s="10" cm="1">
        <f t="array" ref="Y313">INDEX($AB313:$EV313,0,MATCH($AA313,$AB313:$EV313,0)-2)</f>
        <v>196664</v>
      </c>
      <c r="Z313" s="3" t="str" cm="1">
        <f t="array" ref="Z313">LEFT(INDEX($AB313:$EV313,0,MATCH($AA313,$AB313:$EV313,0)-1),(FIND("#",INDEX($AB313:$EV313,0,MATCH($AA313,$AB313:$EV313,0)-1),1)-1))</f>
        <v>Sehr gut</v>
      </c>
      <c r="AA313" s="10">
        <f>MAX(AF313,AK313,AP313,AU313,AZ313,BE313,BJ313,BO313,BT313,BY313,CD313,CI313,CN313,CS313,CX313,DC313,DH313,DM313,DR313,DW313,EB313,EG313,EL313,EQ313,EV313)</f>
        <v>26746</v>
      </c>
      <c r="AB313" s="5">
        <v>13462674</v>
      </c>
      <c r="AC313" s="4">
        <v>156.45496600000001</v>
      </c>
      <c r="AD313" s="5">
        <v>196664</v>
      </c>
      <c r="AE313" s="2" t="s">
        <v>150</v>
      </c>
      <c r="AF313" s="5">
        <v>26746</v>
      </c>
    </row>
    <row r="314" spans="1:62" x14ac:dyDescent="0.3">
      <c r="A314">
        <v>743</v>
      </c>
      <c r="B314">
        <v>301958</v>
      </c>
      <c r="C314">
        <v>101943691</v>
      </c>
      <c r="D314">
        <v>10010259</v>
      </c>
      <c r="E314">
        <v>1383747</v>
      </c>
      <c r="F314">
        <v>0</v>
      </c>
      <c r="G314" t="s">
        <v>411</v>
      </c>
      <c r="H314">
        <v>2</v>
      </c>
      <c r="I314" t="s">
        <v>147</v>
      </c>
      <c r="K314" t="s">
        <v>409</v>
      </c>
      <c r="L314">
        <v>733</v>
      </c>
      <c r="M314" t="s">
        <v>148</v>
      </c>
      <c r="N314" t="s">
        <v>149</v>
      </c>
      <c r="O314" t="b">
        <v>1</v>
      </c>
      <c r="P314" t="b">
        <v>1</v>
      </c>
      <c r="Q314" s="1">
        <v>44401</v>
      </c>
      <c r="R314">
        <v>2588887</v>
      </c>
      <c r="S314">
        <v>1219446</v>
      </c>
      <c r="T314">
        <v>7.2921705982827802</v>
      </c>
      <c r="U314">
        <v>47.125905346197499</v>
      </c>
      <c r="V314">
        <v>1103459</v>
      </c>
      <c r="W314" s="10" cm="1">
        <f t="array" ref="W314">INDEX($AB314:$EV314,0,MATCH($AA314,$AB314:$EV314,0)-4)</f>
        <v>13463043</v>
      </c>
      <c r="X314" s="9" cm="1">
        <f t="array" ref="X314">INDEX($AB314:$EV314,0,MATCH($AA314,$AB314:$EV314,0)-3)</f>
        <v>166.95005430000001</v>
      </c>
      <c r="Y314" s="10" cm="1">
        <f t="array" ref="Y314">INDEX($AB314:$EV314,0,MATCH($AA314,$AB314:$EV314,0)-2)</f>
        <v>196333</v>
      </c>
      <c r="Z314" s="3" t="str" cm="1">
        <f t="array" ref="Z314">LEFT(INDEX($AB314:$EV314,0,MATCH($AA314,$AB314:$EV314,0)-1),(FIND("#",INDEX($AB314:$EV314,0,MATCH($AA314,$AB314:$EV314,0)-1),1)-1))</f>
        <v>Gut</v>
      </c>
      <c r="AA314" s="10">
        <f>MAX(AF314,AK314,AP314,AU314,AZ314,BE314,BJ314,BO314,BT314,BY314,CD314,CI314,CN314,CS314,CX314,DC314,DH314,DM314,DR314,DW314,EB314,EG314,EL314,EQ314,EV314)</f>
        <v>26701</v>
      </c>
      <c r="AB314" s="5">
        <v>13463041</v>
      </c>
      <c r="AC314" s="4">
        <v>3.4404522009999998</v>
      </c>
      <c r="AD314" s="5">
        <v>4693</v>
      </c>
      <c r="AE314" s="2" t="s">
        <v>150</v>
      </c>
      <c r="AF314" s="5">
        <v>638</v>
      </c>
      <c r="AG314" s="6">
        <v>13463044</v>
      </c>
      <c r="AH314" s="7">
        <v>198.6436592</v>
      </c>
      <c r="AI314" s="6">
        <v>167059</v>
      </c>
      <c r="AJ314" s="8" t="s">
        <v>153</v>
      </c>
      <c r="AK314" s="6">
        <v>22720</v>
      </c>
      <c r="AL314" s="5">
        <v>13463043</v>
      </c>
      <c r="AM314" s="4">
        <v>166.95005430000001</v>
      </c>
      <c r="AN314" s="5">
        <v>196333</v>
      </c>
      <c r="AO314" s="2" t="s">
        <v>151</v>
      </c>
      <c r="AP314" s="5">
        <v>26701</v>
      </c>
      <c r="AQ314" s="6">
        <v>13463042</v>
      </c>
      <c r="AR314" s="7">
        <v>7.2334725410000003</v>
      </c>
      <c r="AS314" s="6">
        <v>4731</v>
      </c>
      <c r="AT314" s="8" t="s">
        <v>155</v>
      </c>
      <c r="AU314" s="6">
        <v>643</v>
      </c>
    </row>
    <row r="315" spans="1:62" x14ac:dyDescent="0.3">
      <c r="A315">
        <v>78</v>
      </c>
      <c r="B315">
        <v>37596</v>
      </c>
      <c r="C315">
        <v>102084292</v>
      </c>
      <c r="D315">
        <v>10010246</v>
      </c>
      <c r="E315">
        <v>1383424</v>
      </c>
      <c r="F315">
        <v>0</v>
      </c>
      <c r="G315" t="s">
        <v>156</v>
      </c>
      <c r="H315" t="s">
        <v>201</v>
      </c>
      <c r="I315" t="s">
        <v>147</v>
      </c>
      <c r="K315" t="s">
        <v>409</v>
      </c>
      <c r="L315">
        <v>733</v>
      </c>
      <c r="M315" t="s">
        <v>148</v>
      </c>
      <c r="N315" t="s">
        <v>149</v>
      </c>
      <c r="O315" t="b">
        <v>1</v>
      </c>
      <c r="P315" t="b">
        <v>1</v>
      </c>
      <c r="Q315" s="1">
        <v>44401</v>
      </c>
      <c r="R315">
        <v>2587419</v>
      </c>
      <c r="S315">
        <v>1219372</v>
      </c>
      <c r="T315">
        <v>7.2728258919424302</v>
      </c>
      <c r="U315">
        <v>47.125213271783501</v>
      </c>
      <c r="V315">
        <v>1820741</v>
      </c>
      <c r="W315" s="10" cm="1">
        <f t="array" ref="W315">INDEX($AB315:$EV315,0,MATCH($AA315,$AB315:$EV315,0)-4)</f>
        <v>13461981</v>
      </c>
      <c r="X315" s="9" cm="1">
        <f t="array" ref="X315">INDEX($AB315:$EV315,0,MATCH($AA315,$AB315:$EV315,0)-3)</f>
        <v>153.73450729999999</v>
      </c>
      <c r="Y315" s="10" cm="1">
        <f t="array" ref="Y315">INDEX($AB315:$EV315,0,MATCH($AA315,$AB315:$EV315,0)-2)</f>
        <v>196165</v>
      </c>
      <c r="Z315" s="3" t="str" cm="1">
        <f t="array" ref="Z315">LEFT(INDEX($AB315:$EV315,0,MATCH($AA315,$AB315:$EV315,0)-1),(FIND("#",INDEX($AB315:$EV315,0,MATCH($AA315,$AB315:$EV315,0)-1),1)-1))</f>
        <v>Sehr gut</v>
      </c>
      <c r="AA315" s="10">
        <f>MAX(AF315,AK315,AP315,AU315,AZ315,BE315,BJ315,BO315,BT315,BY315,CD315,CI315,CN315,CS315,CX315,DC315,DH315,DM315,DR315,DW315,EB315,EG315,EL315,EQ315,EV315)</f>
        <v>26678</v>
      </c>
      <c r="AB315" s="5">
        <v>13461981</v>
      </c>
      <c r="AC315" s="4">
        <v>153.73450729999999</v>
      </c>
      <c r="AD315" s="5">
        <v>196165</v>
      </c>
      <c r="AE315" s="2" t="s">
        <v>150</v>
      </c>
      <c r="AF315" s="5">
        <v>26678</v>
      </c>
      <c r="AG315" s="6">
        <v>13461982</v>
      </c>
      <c r="AH315" s="7">
        <v>137.96886929999999</v>
      </c>
      <c r="AI315" s="6">
        <v>147075</v>
      </c>
      <c r="AJ315" s="8" t="s">
        <v>151</v>
      </c>
      <c r="AK315" s="6">
        <v>20002</v>
      </c>
    </row>
    <row r="316" spans="1:62" x14ac:dyDescent="0.3">
      <c r="A316">
        <v>272</v>
      </c>
      <c r="B316">
        <v>119267</v>
      </c>
      <c r="C316">
        <v>101619866</v>
      </c>
      <c r="D316">
        <v>10003776</v>
      </c>
      <c r="E316">
        <v>190182599</v>
      </c>
      <c r="F316">
        <v>0</v>
      </c>
      <c r="G316" t="s">
        <v>163</v>
      </c>
      <c r="H316">
        <v>10</v>
      </c>
      <c r="I316" t="s">
        <v>147</v>
      </c>
      <c r="K316" t="s">
        <v>409</v>
      </c>
      <c r="L316">
        <v>733</v>
      </c>
      <c r="M316" t="s">
        <v>148</v>
      </c>
      <c r="N316" t="s">
        <v>149</v>
      </c>
      <c r="O316" t="b">
        <v>1</v>
      </c>
      <c r="P316" t="b">
        <v>1</v>
      </c>
      <c r="Q316" s="1">
        <v>44401</v>
      </c>
      <c r="R316">
        <v>2587909</v>
      </c>
      <c r="S316">
        <v>1219437</v>
      </c>
      <c r="T316">
        <v>7.2792817708761399</v>
      </c>
      <c r="U316">
        <v>47.125807129212497</v>
      </c>
      <c r="V316">
        <v>695820</v>
      </c>
      <c r="W316" s="10" cm="1">
        <f t="array" ref="W316">INDEX($AB316:$EV316,0,MATCH($AA316,$AB316:$EV316,0)-4)</f>
        <v>13462455</v>
      </c>
      <c r="X316" s="9" cm="1">
        <f t="array" ref="X316">INDEX($AB316:$EV316,0,MATCH($AA316,$AB316:$EV316,0)-3)</f>
        <v>155.24272049999999</v>
      </c>
      <c r="Y316" s="10" cm="1">
        <f t="array" ref="Y316">INDEX($AB316:$EV316,0,MATCH($AA316,$AB316:$EV316,0)-2)</f>
        <v>195140</v>
      </c>
      <c r="Z316" s="3" t="str" cm="1">
        <f t="array" ref="Z316">LEFT(INDEX($AB316:$EV316,0,MATCH($AA316,$AB316:$EV316,0)-1),(FIND("#",INDEX($AB316:$EV316,0,MATCH($AA316,$AB316:$EV316,0)-1),1)-1))</f>
        <v>Sehr gut</v>
      </c>
      <c r="AA316" s="10">
        <f>MAX(AF316,AK316,AP316,AU316,AZ316,BE316,BJ316,BO316,BT316,BY316,CD316,CI316,CN316,CS316,CX316,DC316,DH316,DM316,DR316,DW316,EB316,EG316,EL316,EQ316,EV316)</f>
        <v>26539</v>
      </c>
      <c r="AB316" s="5">
        <v>13462454</v>
      </c>
      <c r="AC316" s="4">
        <v>149.6019513</v>
      </c>
      <c r="AD316" s="5">
        <v>173987</v>
      </c>
      <c r="AE316" s="2" t="s">
        <v>151</v>
      </c>
      <c r="AF316" s="5">
        <v>23662</v>
      </c>
      <c r="AG316" s="6">
        <v>13462455</v>
      </c>
      <c r="AH316" s="7">
        <v>155.24272049999999</v>
      </c>
      <c r="AI316" s="6">
        <v>195140</v>
      </c>
      <c r="AJ316" s="8" t="s">
        <v>150</v>
      </c>
      <c r="AK316" s="6">
        <v>26539</v>
      </c>
      <c r="AL316" s="5">
        <v>13462456</v>
      </c>
      <c r="AM316" s="4">
        <v>35.499396230000002</v>
      </c>
      <c r="AN316" s="5">
        <v>44481</v>
      </c>
      <c r="AO316" s="2" t="s">
        <v>150</v>
      </c>
      <c r="AP316" s="5">
        <v>6049</v>
      </c>
    </row>
    <row r="317" spans="1:62" x14ac:dyDescent="0.3">
      <c r="A317">
        <v>228</v>
      </c>
      <c r="B317">
        <v>95467</v>
      </c>
      <c r="C317">
        <v>100869119</v>
      </c>
      <c r="D317">
        <v>10112482</v>
      </c>
      <c r="E317">
        <v>1383508</v>
      </c>
      <c r="F317">
        <v>0</v>
      </c>
      <c r="G317" t="s">
        <v>233</v>
      </c>
      <c r="H317" t="s">
        <v>234</v>
      </c>
      <c r="I317" t="s">
        <v>147</v>
      </c>
      <c r="K317" t="s">
        <v>409</v>
      </c>
      <c r="L317">
        <v>733</v>
      </c>
      <c r="M317" t="s">
        <v>148</v>
      </c>
      <c r="N317" t="s">
        <v>149</v>
      </c>
      <c r="O317" t="b">
        <v>1</v>
      </c>
      <c r="P317" t="b">
        <v>1</v>
      </c>
      <c r="Q317" s="1">
        <v>44401</v>
      </c>
      <c r="R317">
        <v>2587517</v>
      </c>
      <c r="S317">
        <v>1219458</v>
      </c>
      <c r="T317">
        <v>7.2741150258110796</v>
      </c>
      <c r="U317">
        <v>47.125988695241098</v>
      </c>
      <c r="V317">
        <v>11169</v>
      </c>
      <c r="W317" s="10" cm="1">
        <f t="array" ref="W317">INDEX($AB317:$EV317,0,MATCH($AA317,$AB317:$EV317,0)-4)</f>
        <v>13462212</v>
      </c>
      <c r="X317" s="9" cm="1">
        <f t="array" ref="X317">INDEX($AB317:$EV317,0,MATCH($AA317,$AB317:$EV317,0)-3)</f>
        <v>155.43109089999999</v>
      </c>
      <c r="Y317" s="10" cm="1">
        <f t="array" ref="Y317">INDEX($AB317:$EV317,0,MATCH($AA317,$AB317:$EV317,0)-2)</f>
        <v>194444</v>
      </c>
      <c r="Z317" s="3" t="str" cm="1">
        <f t="array" ref="Z317">LEFT(INDEX($AB317:$EV317,0,MATCH($AA317,$AB317:$EV317,0)-1),(FIND("#",INDEX($AB317:$EV317,0,MATCH($AA317,$AB317:$EV317,0)-1),1)-1))</f>
        <v>Sehr gut</v>
      </c>
      <c r="AA317" s="10">
        <f>MAX(AF317,AK317,AP317,AU317,AZ317,BE317,BJ317,BO317,BT317,BY317,CD317,CI317,CN317,CS317,CX317,DC317,DH317,DM317,DR317,DW317,EB317,EG317,EL317,EQ317,EV317)</f>
        <v>26444</v>
      </c>
      <c r="AB317" s="5">
        <v>13462215</v>
      </c>
      <c r="AC317" s="4">
        <v>37.933012150000003</v>
      </c>
      <c r="AD317" s="5">
        <v>43775</v>
      </c>
      <c r="AE317" s="2" t="s">
        <v>151</v>
      </c>
      <c r="AF317" s="5">
        <v>5953</v>
      </c>
      <c r="AG317" s="6">
        <v>13462214</v>
      </c>
      <c r="AH317" s="7">
        <v>97.918357279999995</v>
      </c>
      <c r="AI317" s="6">
        <v>98702</v>
      </c>
      <c r="AJ317" s="8" t="s">
        <v>151</v>
      </c>
      <c r="AK317" s="6">
        <v>13423</v>
      </c>
      <c r="AL317" s="5">
        <v>13462212</v>
      </c>
      <c r="AM317" s="4">
        <v>155.43109089999999</v>
      </c>
      <c r="AN317" s="5">
        <v>194444</v>
      </c>
      <c r="AO317" s="2" t="s">
        <v>150</v>
      </c>
      <c r="AP317" s="5">
        <v>26444</v>
      </c>
      <c r="AQ317" s="6">
        <v>13462211</v>
      </c>
      <c r="AR317" s="7">
        <v>130.58453180000001</v>
      </c>
      <c r="AS317" s="6">
        <v>163100</v>
      </c>
      <c r="AT317" s="8" t="s">
        <v>150</v>
      </c>
      <c r="AU317" s="6">
        <v>22182</v>
      </c>
      <c r="AV317" s="5">
        <v>13462210</v>
      </c>
      <c r="AW317" s="4">
        <v>91.448280629999999</v>
      </c>
      <c r="AX317" s="5">
        <v>102788</v>
      </c>
      <c r="AY317" s="2" t="s">
        <v>151</v>
      </c>
      <c r="AZ317" s="5">
        <v>13979</v>
      </c>
      <c r="BA317" s="6">
        <v>13462213</v>
      </c>
      <c r="BB317" s="7">
        <v>132.09066300000001</v>
      </c>
      <c r="BC317" s="6">
        <v>165245</v>
      </c>
      <c r="BD317" s="8" t="s">
        <v>150</v>
      </c>
      <c r="BE317" s="6">
        <v>22473</v>
      </c>
      <c r="BF317" s="5">
        <v>13462216</v>
      </c>
      <c r="BG317" s="4">
        <v>24.92540168</v>
      </c>
      <c r="BH317" s="5">
        <v>25249</v>
      </c>
      <c r="BI317" s="2" t="s">
        <v>151</v>
      </c>
      <c r="BJ317" s="5">
        <v>3434</v>
      </c>
    </row>
    <row r="318" spans="1:62" x14ac:dyDescent="0.3">
      <c r="A318">
        <v>500</v>
      </c>
      <c r="B318">
        <v>207113</v>
      </c>
      <c r="C318">
        <v>101954974</v>
      </c>
      <c r="D318">
        <v>10112482</v>
      </c>
      <c r="E318">
        <v>1383504</v>
      </c>
      <c r="F318">
        <v>0</v>
      </c>
      <c r="G318" t="s">
        <v>233</v>
      </c>
      <c r="H318">
        <v>3</v>
      </c>
      <c r="I318" t="s">
        <v>147</v>
      </c>
      <c r="K318" t="s">
        <v>409</v>
      </c>
      <c r="L318">
        <v>733</v>
      </c>
      <c r="M318" t="s">
        <v>148</v>
      </c>
      <c r="N318" t="s">
        <v>149</v>
      </c>
      <c r="O318" t="b">
        <v>1</v>
      </c>
      <c r="P318" t="b">
        <v>1</v>
      </c>
      <c r="Q318" s="1">
        <v>44401</v>
      </c>
      <c r="R318">
        <v>2587535</v>
      </c>
      <c r="S318">
        <v>1219437</v>
      </c>
      <c r="T318">
        <v>7.2743528315645598</v>
      </c>
      <c r="U318">
        <v>47.125800145184499</v>
      </c>
      <c r="V318">
        <v>11169</v>
      </c>
      <c r="W318" s="10" cm="1">
        <f t="array" ref="W318">INDEX($AB318:$EV318,0,MATCH($AA318,$AB318:$EV318,0)-4)</f>
        <v>13462212</v>
      </c>
      <c r="X318" s="9" cm="1">
        <f t="array" ref="X318">INDEX($AB318:$EV318,0,MATCH($AA318,$AB318:$EV318,0)-3)</f>
        <v>155.43109089999999</v>
      </c>
      <c r="Y318" s="10" cm="1">
        <f t="array" ref="Y318">INDEX($AB318:$EV318,0,MATCH($AA318,$AB318:$EV318,0)-2)</f>
        <v>194444</v>
      </c>
      <c r="Z318" s="3" t="str" cm="1">
        <f t="array" ref="Z318">LEFT(INDEX($AB318:$EV318,0,MATCH($AA318,$AB318:$EV318,0)-1),(FIND("#",INDEX($AB318:$EV318,0,MATCH($AA318,$AB318:$EV318,0)-1),1)-1))</f>
        <v>Sehr gut</v>
      </c>
      <c r="AA318" s="10">
        <f>MAX(AF318,AK318,AP318,AU318,AZ318,BE318,BJ318,BO318,BT318,BY318,CD318,CI318,CN318,CS318,CX318,DC318,DH318,DM318,DR318,DW318,EB318,EG318,EL318,EQ318,EV318)</f>
        <v>26444</v>
      </c>
      <c r="AB318" s="5">
        <v>13462215</v>
      </c>
      <c r="AC318" s="4">
        <v>37.933012150000003</v>
      </c>
      <c r="AD318" s="5">
        <v>43775</v>
      </c>
      <c r="AE318" s="2" t="s">
        <v>151</v>
      </c>
      <c r="AF318" s="5">
        <v>5953</v>
      </c>
      <c r="AG318" s="6">
        <v>13462214</v>
      </c>
      <c r="AH318" s="7">
        <v>97.918357279999995</v>
      </c>
      <c r="AI318" s="6">
        <v>98702</v>
      </c>
      <c r="AJ318" s="8" t="s">
        <v>151</v>
      </c>
      <c r="AK318" s="6">
        <v>13423</v>
      </c>
      <c r="AL318" s="5">
        <v>13462212</v>
      </c>
      <c r="AM318" s="4">
        <v>155.43109089999999</v>
      </c>
      <c r="AN318" s="5">
        <v>194444</v>
      </c>
      <c r="AO318" s="2" t="s">
        <v>150</v>
      </c>
      <c r="AP318" s="5">
        <v>26444</v>
      </c>
      <c r="AQ318" s="6">
        <v>13462211</v>
      </c>
      <c r="AR318" s="7">
        <v>130.58453180000001</v>
      </c>
      <c r="AS318" s="6">
        <v>163100</v>
      </c>
      <c r="AT318" s="8" t="s">
        <v>150</v>
      </c>
      <c r="AU318" s="6">
        <v>22182</v>
      </c>
      <c r="AV318" s="5">
        <v>13462210</v>
      </c>
      <c r="AW318" s="4">
        <v>91.448280629999999</v>
      </c>
      <c r="AX318" s="5">
        <v>102788</v>
      </c>
      <c r="AY318" s="2" t="s">
        <v>151</v>
      </c>
      <c r="AZ318" s="5">
        <v>13979</v>
      </c>
      <c r="BA318" s="6">
        <v>13462213</v>
      </c>
      <c r="BB318" s="7">
        <v>132.09066300000001</v>
      </c>
      <c r="BC318" s="6">
        <v>165245</v>
      </c>
      <c r="BD318" s="8" t="s">
        <v>150</v>
      </c>
      <c r="BE318" s="6">
        <v>22473</v>
      </c>
      <c r="BF318" s="5">
        <v>13462216</v>
      </c>
      <c r="BG318" s="4">
        <v>24.92540168</v>
      </c>
      <c r="BH318" s="5">
        <v>25249</v>
      </c>
      <c r="BI318" s="2" t="s">
        <v>151</v>
      </c>
      <c r="BJ318" s="5">
        <v>3434</v>
      </c>
    </row>
    <row r="319" spans="1:62" x14ac:dyDescent="0.3">
      <c r="A319">
        <v>505</v>
      </c>
      <c r="B319">
        <v>210604</v>
      </c>
      <c r="C319">
        <v>100869118</v>
      </c>
      <c r="D319">
        <v>10112482</v>
      </c>
      <c r="E319">
        <v>1383507</v>
      </c>
      <c r="F319">
        <v>0</v>
      </c>
      <c r="G319" t="s">
        <v>233</v>
      </c>
      <c r="H319" t="s">
        <v>253</v>
      </c>
      <c r="I319" t="s">
        <v>147</v>
      </c>
      <c r="K319" t="s">
        <v>409</v>
      </c>
      <c r="L319">
        <v>733</v>
      </c>
      <c r="M319" t="s">
        <v>148</v>
      </c>
      <c r="N319" t="s">
        <v>149</v>
      </c>
      <c r="O319" t="b">
        <v>1</v>
      </c>
      <c r="P319" t="b">
        <v>1</v>
      </c>
      <c r="Q319" s="1">
        <v>44401</v>
      </c>
      <c r="R319">
        <v>2587526</v>
      </c>
      <c r="S319">
        <v>1219447</v>
      </c>
      <c r="T319">
        <v>7.2742339427946696</v>
      </c>
      <c r="U319">
        <v>47.1258899228582</v>
      </c>
      <c r="V319">
        <v>11169</v>
      </c>
      <c r="W319" s="10" cm="1">
        <f t="array" ref="W319">INDEX($AB319:$EV319,0,MATCH($AA319,$AB319:$EV319,0)-4)</f>
        <v>13462212</v>
      </c>
      <c r="X319" s="9" cm="1">
        <f t="array" ref="X319">INDEX($AB319:$EV319,0,MATCH($AA319,$AB319:$EV319,0)-3)</f>
        <v>155.43109089999999</v>
      </c>
      <c r="Y319" s="10" cm="1">
        <f t="array" ref="Y319">INDEX($AB319:$EV319,0,MATCH($AA319,$AB319:$EV319,0)-2)</f>
        <v>194444</v>
      </c>
      <c r="Z319" s="3" t="str" cm="1">
        <f t="array" ref="Z319">LEFT(INDEX($AB319:$EV319,0,MATCH($AA319,$AB319:$EV319,0)-1),(FIND("#",INDEX($AB319:$EV319,0,MATCH($AA319,$AB319:$EV319,0)-1),1)-1))</f>
        <v>Sehr gut</v>
      </c>
      <c r="AA319" s="10">
        <f>MAX(AF319,AK319,AP319,AU319,AZ319,BE319,BJ319,BO319,BT319,BY319,CD319,CI319,CN319,CS319,CX319,DC319,DH319,DM319,DR319,DW319,EB319,EG319,EL319,EQ319,EV319)</f>
        <v>26444</v>
      </c>
      <c r="AB319" s="5">
        <v>13462215</v>
      </c>
      <c r="AC319" s="4">
        <v>37.933012150000003</v>
      </c>
      <c r="AD319" s="5">
        <v>43775</v>
      </c>
      <c r="AE319" s="2" t="s">
        <v>151</v>
      </c>
      <c r="AF319" s="5">
        <v>5953</v>
      </c>
      <c r="AG319" s="6">
        <v>13462214</v>
      </c>
      <c r="AH319" s="7">
        <v>97.918357279999995</v>
      </c>
      <c r="AI319" s="6">
        <v>98702</v>
      </c>
      <c r="AJ319" s="8" t="s">
        <v>151</v>
      </c>
      <c r="AK319" s="6">
        <v>13423</v>
      </c>
      <c r="AL319" s="5">
        <v>13462212</v>
      </c>
      <c r="AM319" s="4">
        <v>155.43109089999999</v>
      </c>
      <c r="AN319" s="5">
        <v>194444</v>
      </c>
      <c r="AO319" s="2" t="s">
        <v>150</v>
      </c>
      <c r="AP319" s="5">
        <v>26444</v>
      </c>
      <c r="AQ319" s="6">
        <v>13462211</v>
      </c>
      <c r="AR319" s="7">
        <v>130.58453180000001</v>
      </c>
      <c r="AS319" s="6">
        <v>163100</v>
      </c>
      <c r="AT319" s="8" t="s">
        <v>150</v>
      </c>
      <c r="AU319" s="6">
        <v>22182</v>
      </c>
      <c r="AV319" s="5">
        <v>13462210</v>
      </c>
      <c r="AW319" s="4">
        <v>91.448280629999999</v>
      </c>
      <c r="AX319" s="5">
        <v>102788</v>
      </c>
      <c r="AY319" s="2" t="s">
        <v>151</v>
      </c>
      <c r="AZ319" s="5">
        <v>13979</v>
      </c>
      <c r="BA319" s="6">
        <v>13462213</v>
      </c>
      <c r="BB319" s="7">
        <v>132.09066300000001</v>
      </c>
      <c r="BC319" s="6">
        <v>165245</v>
      </c>
      <c r="BD319" s="8" t="s">
        <v>150</v>
      </c>
      <c r="BE319" s="6">
        <v>22473</v>
      </c>
      <c r="BF319" s="5">
        <v>13462216</v>
      </c>
      <c r="BG319" s="4">
        <v>24.92540168</v>
      </c>
      <c r="BH319" s="5">
        <v>25249</v>
      </c>
      <c r="BI319" s="2" t="s">
        <v>151</v>
      </c>
      <c r="BJ319" s="5">
        <v>3434</v>
      </c>
    </row>
    <row r="320" spans="1:62" x14ac:dyDescent="0.3">
      <c r="A320">
        <v>1066</v>
      </c>
      <c r="B320">
        <v>2503553</v>
      </c>
      <c r="C320">
        <v>102883711</v>
      </c>
      <c r="D320">
        <v>10010260</v>
      </c>
      <c r="E320">
        <v>504032322</v>
      </c>
      <c r="F320">
        <v>0</v>
      </c>
      <c r="G320" t="s">
        <v>410</v>
      </c>
      <c r="H320" t="s">
        <v>245</v>
      </c>
      <c r="I320" t="s">
        <v>174</v>
      </c>
      <c r="K320" t="s">
        <v>409</v>
      </c>
      <c r="L320">
        <v>733</v>
      </c>
      <c r="M320" t="s">
        <v>148</v>
      </c>
      <c r="N320" t="s">
        <v>149</v>
      </c>
      <c r="O320" t="b">
        <v>1</v>
      </c>
      <c r="P320" t="b">
        <v>1</v>
      </c>
      <c r="Q320" s="1">
        <v>44401</v>
      </c>
      <c r="R320">
        <v>2587758</v>
      </c>
      <c r="S320">
        <v>1218865</v>
      </c>
      <c r="T320">
        <v>7.2773073474699297</v>
      </c>
      <c r="U320">
        <v>47.120659286129701</v>
      </c>
      <c r="V320">
        <v>1036878</v>
      </c>
      <c r="W320" s="10" cm="1">
        <f t="array" ref="W320">INDEX($AB320:$EV320,0,MATCH($AA320,$AB320:$EV320,0)-4)</f>
        <v>13455958</v>
      </c>
      <c r="X320" s="9" cm="1">
        <f t="array" ref="X320">INDEX($AB320:$EV320,0,MATCH($AA320,$AB320:$EV320,0)-3)</f>
        <v>167.68707409999999</v>
      </c>
      <c r="Y320" s="10" cm="1">
        <f t="array" ref="Y320">INDEX($AB320:$EV320,0,MATCH($AA320,$AB320:$EV320,0)-2)</f>
        <v>192505</v>
      </c>
      <c r="Z320" s="3" t="str" cm="1">
        <f t="array" ref="Z320">LEFT(INDEX($AB320:$EV320,0,MATCH($AA320,$AB320:$EV320,0)-1),(FIND("#",INDEX($AB320:$EV320,0,MATCH($AA320,$AB320:$EV320,0)-1),1)-1))</f>
        <v>Gut</v>
      </c>
      <c r="AA320" s="10">
        <f>MAX(AF320,AK320,AP320,AU320,AZ320,BE320,BJ320,BO320,BT320,BY320,CD320,CI320,CN320,CS320,CX320,DC320,DH320,DM320,DR320,DW320,EB320,EG320,EL320,EQ320,EV320)</f>
        <v>26181</v>
      </c>
      <c r="AB320" s="5">
        <v>13455958</v>
      </c>
      <c r="AC320" s="4">
        <v>167.68707409999999</v>
      </c>
      <c r="AD320" s="5">
        <v>192505</v>
      </c>
      <c r="AE320" s="2" t="s">
        <v>151</v>
      </c>
      <c r="AF320" s="5">
        <v>26181</v>
      </c>
    </row>
    <row r="321" spans="1:72" x14ac:dyDescent="0.3">
      <c r="A321">
        <v>1170</v>
      </c>
      <c r="B321">
        <v>2506090</v>
      </c>
      <c r="C321">
        <v>102883707</v>
      </c>
      <c r="D321">
        <v>10010260</v>
      </c>
      <c r="E321">
        <v>504032323</v>
      </c>
      <c r="F321">
        <v>0</v>
      </c>
      <c r="G321" t="s">
        <v>410</v>
      </c>
      <c r="H321" t="s">
        <v>311</v>
      </c>
      <c r="I321" t="s">
        <v>174</v>
      </c>
      <c r="K321" t="s">
        <v>409</v>
      </c>
      <c r="L321">
        <v>733</v>
      </c>
      <c r="M321" t="s">
        <v>148</v>
      </c>
      <c r="N321" t="s">
        <v>149</v>
      </c>
      <c r="O321" t="b">
        <v>1</v>
      </c>
      <c r="P321" t="b">
        <v>1</v>
      </c>
      <c r="Q321" s="1">
        <v>44401</v>
      </c>
      <c r="R321">
        <v>2587768</v>
      </c>
      <c r="S321">
        <v>1218872</v>
      </c>
      <c r="T321">
        <v>7.27743893385151</v>
      </c>
      <c r="U321">
        <v>47.120722436150999</v>
      </c>
      <c r="V321">
        <v>1036878</v>
      </c>
      <c r="W321" s="10" cm="1">
        <f t="array" ref="W321">INDEX($AB321:$EV321,0,MATCH($AA321,$AB321:$EV321,0)-4)</f>
        <v>13455958</v>
      </c>
      <c r="X321" s="9" cm="1">
        <f t="array" ref="X321">INDEX($AB321:$EV321,0,MATCH($AA321,$AB321:$EV321,0)-3)</f>
        <v>167.68707409999999</v>
      </c>
      <c r="Y321" s="10" cm="1">
        <f t="array" ref="Y321">INDEX($AB321:$EV321,0,MATCH($AA321,$AB321:$EV321,0)-2)</f>
        <v>192505</v>
      </c>
      <c r="Z321" s="3" t="str" cm="1">
        <f t="array" ref="Z321">LEFT(INDEX($AB321:$EV321,0,MATCH($AA321,$AB321:$EV321,0)-1),(FIND("#",INDEX($AB321:$EV321,0,MATCH($AA321,$AB321:$EV321,0)-1),1)-1))</f>
        <v>Gut</v>
      </c>
      <c r="AA321" s="10">
        <f>MAX(AF321,AK321,AP321,AU321,AZ321,BE321,BJ321,BO321,BT321,BY321,CD321,CI321,CN321,CS321,CX321,DC321,DH321,DM321,DR321,DW321,EB321,EG321,EL321,EQ321,EV321)</f>
        <v>26181</v>
      </c>
      <c r="AB321" s="5">
        <v>13455958</v>
      </c>
      <c r="AC321" s="4">
        <v>167.68707409999999</v>
      </c>
      <c r="AD321" s="5">
        <v>192505</v>
      </c>
      <c r="AE321" s="2" t="s">
        <v>151</v>
      </c>
      <c r="AF321" s="5">
        <v>26181</v>
      </c>
    </row>
    <row r="322" spans="1:72" x14ac:dyDescent="0.3">
      <c r="A322">
        <v>102</v>
      </c>
      <c r="B322">
        <v>46849</v>
      </c>
      <c r="C322">
        <v>101954172</v>
      </c>
      <c r="D322">
        <v>10057931</v>
      </c>
      <c r="E322">
        <v>1383618</v>
      </c>
      <c r="F322">
        <v>0</v>
      </c>
      <c r="G322" t="s">
        <v>209</v>
      </c>
      <c r="H322">
        <v>2</v>
      </c>
      <c r="I322" t="s">
        <v>147</v>
      </c>
      <c r="K322" t="s">
        <v>409</v>
      </c>
      <c r="L322">
        <v>733</v>
      </c>
      <c r="M322" t="s">
        <v>148</v>
      </c>
      <c r="N322" t="s">
        <v>149</v>
      </c>
      <c r="O322" t="b">
        <v>1</v>
      </c>
      <c r="P322" t="b">
        <v>1</v>
      </c>
      <c r="Q322" s="1">
        <v>44401</v>
      </c>
      <c r="R322">
        <v>2588193</v>
      </c>
      <c r="S322">
        <v>1219126</v>
      </c>
      <c r="T322">
        <v>7.2830327868182296</v>
      </c>
      <c r="U322">
        <v>47.123014896246197</v>
      </c>
      <c r="V322">
        <v>2963454</v>
      </c>
      <c r="W322" s="10" cm="1">
        <f t="array" ref="W322">INDEX($AB322:$EV322,0,MATCH($AA322,$AB322:$EV322,0)-4)</f>
        <v>13459211</v>
      </c>
      <c r="X322" s="9" cm="1">
        <f t="array" ref="X322">INDEX($AB322:$EV322,0,MATCH($AA322,$AB322:$EV322,0)-3)</f>
        <v>130.2476499</v>
      </c>
      <c r="Y322" s="10" cm="1">
        <f t="array" ref="Y322">INDEX($AB322:$EV322,0,MATCH($AA322,$AB322:$EV322,0)-2)</f>
        <v>192246</v>
      </c>
      <c r="Z322" s="3" t="str" cm="1">
        <f t="array" ref="Z322">LEFT(INDEX($AB322:$EV322,0,MATCH($AA322,$AB322:$EV322,0)-1),(FIND("#",INDEX($AB322:$EV322,0,MATCH($AA322,$AB322:$EV322,0)-1),1)-1))</f>
        <v>Top</v>
      </c>
      <c r="AA322" s="10">
        <f>MAX(AF322,AK322,AP322,AU322,AZ322,BE322,BJ322,BO322,BT322,BY322,CD322,CI322,CN322,CS322,CX322,DC322,DH322,DM322,DR322,DW322,EB322,EG322,EL322,EQ322,EV322)</f>
        <v>26145</v>
      </c>
      <c r="AB322" s="5">
        <v>13459210</v>
      </c>
      <c r="AC322" s="4">
        <v>135.7687033</v>
      </c>
      <c r="AD322" s="5">
        <v>99247</v>
      </c>
      <c r="AE322" s="2" t="s">
        <v>155</v>
      </c>
      <c r="AF322" s="5">
        <v>13498</v>
      </c>
      <c r="AG322" s="6">
        <v>13459211</v>
      </c>
      <c r="AH322" s="7">
        <v>130.2476499</v>
      </c>
      <c r="AI322" s="6">
        <v>192246</v>
      </c>
      <c r="AJ322" s="8" t="s">
        <v>168</v>
      </c>
      <c r="AK322" s="6">
        <v>26145</v>
      </c>
    </row>
    <row r="323" spans="1:72" x14ac:dyDescent="0.3">
      <c r="A323">
        <v>730</v>
      </c>
      <c r="B323">
        <v>298691</v>
      </c>
      <c r="C323">
        <v>100848513</v>
      </c>
      <c r="D323">
        <v>10057931</v>
      </c>
      <c r="E323">
        <v>1383619</v>
      </c>
      <c r="F323">
        <v>0</v>
      </c>
      <c r="G323" t="s">
        <v>209</v>
      </c>
      <c r="H323">
        <v>4</v>
      </c>
      <c r="I323" t="s">
        <v>147</v>
      </c>
      <c r="K323" t="s">
        <v>409</v>
      </c>
      <c r="L323">
        <v>733</v>
      </c>
      <c r="M323" t="s">
        <v>148</v>
      </c>
      <c r="N323" t="s">
        <v>149</v>
      </c>
      <c r="O323" t="b">
        <v>1</v>
      </c>
      <c r="P323" t="b">
        <v>1</v>
      </c>
      <c r="Q323" s="1">
        <v>44401</v>
      </c>
      <c r="R323">
        <v>2588184</v>
      </c>
      <c r="S323">
        <v>1219124</v>
      </c>
      <c r="T323">
        <v>7.2829142348097804</v>
      </c>
      <c r="U323">
        <v>47.122996744853197</v>
      </c>
      <c r="V323">
        <v>2963454</v>
      </c>
      <c r="W323" s="10" cm="1">
        <f t="array" ref="W323">INDEX($AB323:$EV323,0,MATCH($AA323,$AB323:$EV323,0)-4)</f>
        <v>13459211</v>
      </c>
      <c r="X323" s="9" cm="1">
        <f t="array" ref="X323">INDEX($AB323:$EV323,0,MATCH($AA323,$AB323:$EV323,0)-3)</f>
        <v>130.2476499</v>
      </c>
      <c r="Y323" s="10" cm="1">
        <f t="array" ref="Y323">INDEX($AB323:$EV323,0,MATCH($AA323,$AB323:$EV323,0)-2)</f>
        <v>192246</v>
      </c>
      <c r="Z323" s="3" t="str" cm="1">
        <f t="array" ref="Z323">LEFT(INDEX($AB323:$EV323,0,MATCH($AA323,$AB323:$EV323,0)-1),(FIND("#",INDEX($AB323:$EV323,0,MATCH($AA323,$AB323:$EV323,0)-1),1)-1))</f>
        <v>Top</v>
      </c>
      <c r="AA323" s="10">
        <f>MAX(AF323,AK323,AP323,AU323,AZ323,BE323,BJ323,BO323,BT323,BY323,CD323,CI323,CN323,CS323,CX323,DC323,DH323,DM323,DR323,DW323,EB323,EG323,EL323,EQ323,EV323)</f>
        <v>26145</v>
      </c>
      <c r="AB323" s="5">
        <v>13459210</v>
      </c>
      <c r="AC323" s="4">
        <v>135.7687033</v>
      </c>
      <c r="AD323" s="5">
        <v>99247</v>
      </c>
      <c r="AE323" s="2" t="s">
        <v>155</v>
      </c>
      <c r="AF323" s="5">
        <v>13498</v>
      </c>
      <c r="AG323" s="6">
        <v>13459211</v>
      </c>
      <c r="AH323" s="7">
        <v>130.2476499</v>
      </c>
      <c r="AI323" s="6">
        <v>192246</v>
      </c>
      <c r="AJ323" s="8" t="s">
        <v>168</v>
      </c>
      <c r="AK323" s="6">
        <v>26145</v>
      </c>
    </row>
    <row r="324" spans="1:72" x14ac:dyDescent="0.3">
      <c r="A324">
        <v>606</v>
      </c>
      <c r="B324">
        <v>247287</v>
      </c>
      <c r="C324">
        <v>100849904</v>
      </c>
      <c r="D324">
        <v>10086641</v>
      </c>
      <c r="E324">
        <v>1383754</v>
      </c>
      <c r="F324">
        <v>0</v>
      </c>
      <c r="G324" t="s">
        <v>266</v>
      </c>
      <c r="H324">
        <v>2</v>
      </c>
      <c r="I324" t="s">
        <v>147</v>
      </c>
      <c r="K324" t="s">
        <v>409</v>
      </c>
      <c r="L324">
        <v>733</v>
      </c>
      <c r="M324" t="s">
        <v>148</v>
      </c>
      <c r="N324" t="s">
        <v>149</v>
      </c>
      <c r="O324" t="b">
        <v>1</v>
      </c>
      <c r="P324" t="b">
        <v>1</v>
      </c>
      <c r="Q324" s="1">
        <v>44401</v>
      </c>
      <c r="R324">
        <v>2589313</v>
      </c>
      <c r="S324">
        <v>1219844</v>
      </c>
      <c r="T324">
        <v>7.2977753709202702</v>
      </c>
      <c r="U324">
        <v>47.129492358417998</v>
      </c>
      <c r="V324">
        <v>533012</v>
      </c>
      <c r="W324" s="10" cm="1">
        <f t="array" ref="W324">INDEX($AB324:$EV324,0,MATCH($AA324,$AB324:$EV324,0)-4)</f>
        <v>13469667</v>
      </c>
      <c r="X324" s="9" cm="1">
        <f t="array" ref="X324">INDEX($AB324:$EV324,0,MATCH($AA324,$AB324:$EV324,0)-3)</f>
        <v>174.8964636</v>
      </c>
      <c r="Y324" s="10" cm="1">
        <f t="array" ref="Y324">INDEX($AB324:$EV324,0,MATCH($AA324,$AB324:$EV324,0)-2)</f>
        <v>191512</v>
      </c>
      <c r="Z324" s="3" t="str" cm="1">
        <f t="array" ref="Z324">LEFT(INDEX($AB324:$EV324,0,MATCH($AA324,$AB324:$EV324,0)-1),(FIND("#",INDEX($AB324:$EV324,0,MATCH($AA324,$AB324:$EV324,0)-1),1)-1))</f>
        <v>Gut</v>
      </c>
      <c r="AA324" s="10">
        <f>MAX(AF324,AK324,AP324,AU324,AZ324,BE324,BJ324,BO324,BT324,BY324,CD324,CI324,CN324,CS324,CX324,DC324,DH324,DM324,DR324,DW324,EB324,EG324,EL324,EQ324,EV324)</f>
        <v>26046</v>
      </c>
      <c r="AB324" s="5">
        <v>13469667</v>
      </c>
      <c r="AC324" s="4">
        <v>174.8964636</v>
      </c>
      <c r="AD324" s="5">
        <v>191512</v>
      </c>
      <c r="AE324" s="2" t="s">
        <v>151</v>
      </c>
      <c r="AF324" s="5">
        <v>26046</v>
      </c>
      <c r="AG324" s="6">
        <v>13469668</v>
      </c>
      <c r="AH324" s="7">
        <v>74.690824230000004</v>
      </c>
      <c r="AI324" s="6">
        <v>101580</v>
      </c>
      <c r="AJ324" s="8" t="s">
        <v>150</v>
      </c>
      <c r="AK324" s="6">
        <v>13815</v>
      </c>
    </row>
    <row r="325" spans="1:72" x14ac:dyDescent="0.3">
      <c r="A325">
        <v>40</v>
      </c>
      <c r="B325">
        <v>18595</v>
      </c>
      <c r="C325">
        <v>101963480</v>
      </c>
      <c r="D325">
        <v>10010263</v>
      </c>
      <c r="E325">
        <v>1383439</v>
      </c>
      <c r="F325">
        <v>0</v>
      </c>
      <c r="G325" t="s">
        <v>188</v>
      </c>
      <c r="H325">
        <v>3</v>
      </c>
      <c r="I325" t="s">
        <v>147</v>
      </c>
      <c r="K325" t="s">
        <v>409</v>
      </c>
      <c r="L325">
        <v>733</v>
      </c>
      <c r="M325" t="s">
        <v>148</v>
      </c>
      <c r="N325" t="s">
        <v>149</v>
      </c>
      <c r="O325" t="b">
        <v>1</v>
      </c>
      <c r="P325" t="b">
        <v>1</v>
      </c>
      <c r="Q325" s="1">
        <v>44401</v>
      </c>
      <c r="R325">
        <v>2587358</v>
      </c>
      <c r="S325">
        <v>1219387</v>
      </c>
      <c r="T325">
        <v>7.27202156051308</v>
      </c>
      <c r="U325">
        <v>47.125347024457</v>
      </c>
      <c r="V325">
        <v>2040861</v>
      </c>
      <c r="W325" s="10" cm="1">
        <f t="array" ref="W325">INDEX($AB325:$EV325,0,MATCH($AA325,$AB325:$EV325,0)-4)</f>
        <v>13462002</v>
      </c>
      <c r="X325" s="9" cm="1">
        <f t="array" ref="X325">INDEX($AB325:$EV325,0,MATCH($AA325,$AB325:$EV325,0)-3)</f>
        <v>135.62712020000001</v>
      </c>
      <c r="Y325" s="10" cm="1">
        <f t="array" ref="Y325">INDEX($AB325:$EV325,0,MATCH($AA325,$AB325:$EV325,0)-2)</f>
        <v>189742</v>
      </c>
      <c r="Z325" s="3" t="str" cm="1">
        <f t="array" ref="Z325">LEFT(INDEX($AB325:$EV325,0,MATCH($AA325,$AB325:$EV325,0)-1),(FIND("#",INDEX($AB325:$EV325,0,MATCH($AA325,$AB325:$EV325,0)-1),1)-1))</f>
        <v>Sehr gut</v>
      </c>
      <c r="AA325" s="10">
        <f>MAX(AF325,AK325,AP325,AU325,AZ325,BE325,BJ325,BO325,BT325,BY325,CD325,CI325,CN325,CS325,CX325,DC325,DH325,DM325,DR325,DW325,EB325,EG325,EL325,EQ325,EV325)</f>
        <v>25805</v>
      </c>
      <c r="AB325" s="5">
        <v>13462003</v>
      </c>
      <c r="AC325" s="4">
        <v>137.81657809999999</v>
      </c>
      <c r="AD325" s="5">
        <v>138506</v>
      </c>
      <c r="AE325" s="2" t="s">
        <v>151</v>
      </c>
      <c r="AF325" s="5">
        <v>18837</v>
      </c>
      <c r="AG325" s="6">
        <v>13462004</v>
      </c>
      <c r="AH325" s="7">
        <v>130.90654119999999</v>
      </c>
      <c r="AI325" s="6">
        <v>185495</v>
      </c>
      <c r="AJ325" s="8" t="s">
        <v>168</v>
      </c>
      <c r="AK325" s="6">
        <v>25227</v>
      </c>
      <c r="AL325" s="5">
        <v>13462001</v>
      </c>
      <c r="AM325" s="4">
        <v>132.2320503</v>
      </c>
      <c r="AN325" s="5">
        <v>132893</v>
      </c>
      <c r="AO325" s="2" t="s">
        <v>151</v>
      </c>
      <c r="AP325" s="5">
        <v>18073</v>
      </c>
      <c r="AQ325" s="6">
        <v>13462002</v>
      </c>
      <c r="AR325" s="7">
        <v>135.62712020000001</v>
      </c>
      <c r="AS325" s="6">
        <v>189742</v>
      </c>
      <c r="AT325" s="8" t="s">
        <v>150</v>
      </c>
      <c r="AU325" s="6">
        <v>25805</v>
      </c>
    </row>
    <row r="326" spans="1:72" x14ac:dyDescent="0.3">
      <c r="A326">
        <v>458</v>
      </c>
      <c r="B326">
        <v>190113</v>
      </c>
      <c r="C326">
        <v>100866543</v>
      </c>
      <c r="D326">
        <v>10010263</v>
      </c>
      <c r="E326">
        <v>1383438</v>
      </c>
      <c r="F326">
        <v>0</v>
      </c>
      <c r="G326" t="s">
        <v>188</v>
      </c>
      <c r="H326">
        <v>1</v>
      </c>
      <c r="I326" t="s">
        <v>147</v>
      </c>
      <c r="K326" t="s">
        <v>409</v>
      </c>
      <c r="L326">
        <v>733</v>
      </c>
      <c r="M326" t="s">
        <v>148</v>
      </c>
      <c r="N326" t="s">
        <v>149</v>
      </c>
      <c r="O326" t="b">
        <v>1</v>
      </c>
      <c r="P326" t="b">
        <v>1</v>
      </c>
      <c r="Q326" s="1">
        <v>44401</v>
      </c>
      <c r="R326">
        <v>2587377</v>
      </c>
      <c r="S326">
        <v>1219393</v>
      </c>
      <c r="T326">
        <v>7.2722717902601604</v>
      </c>
      <c r="U326">
        <v>47.125401358451001</v>
      </c>
      <c r="V326">
        <v>2040861</v>
      </c>
      <c r="W326" s="10" cm="1">
        <f t="array" ref="W326">INDEX($AB326:$EV326,0,MATCH($AA326,$AB326:$EV326,0)-4)</f>
        <v>13462002</v>
      </c>
      <c r="X326" s="9" cm="1">
        <f t="array" ref="X326">INDEX($AB326:$EV326,0,MATCH($AA326,$AB326:$EV326,0)-3)</f>
        <v>135.62712020000001</v>
      </c>
      <c r="Y326" s="10" cm="1">
        <f t="array" ref="Y326">INDEX($AB326:$EV326,0,MATCH($AA326,$AB326:$EV326,0)-2)</f>
        <v>189742</v>
      </c>
      <c r="Z326" s="3" t="str" cm="1">
        <f t="array" ref="Z326">LEFT(INDEX($AB326:$EV326,0,MATCH($AA326,$AB326:$EV326,0)-1),(FIND("#",INDEX($AB326:$EV326,0,MATCH($AA326,$AB326:$EV326,0)-1),1)-1))</f>
        <v>Sehr gut</v>
      </c>
      <c r="AA326" s="10">
        <f>MAX(AF326,AK326,AP326,AU326,AZ326,BE326,BJ326,BO326,BT326,BY326,CD326,CI326,CN326,CS326,CX326,DC326,DH326,DM326,DR326,DW326,EB326,EG326,EL326,EQ326,EV326)</f>
        <v>25805</v>
      </c>
      <c r="AB326" s="5">
        <v>13462003</v>
      </c>
      <c r="AC326" s="4">
        <v>137.81657809999999</v>
      </c>
      <c r="AD326" s="5">
        <v>138506</v>
      </c>
      <c r="AE326" s="2" t="s">
        <v>151</v>
      </c>
      <c r="AF326" s="5">
        <v>18837</v>
      </c>
      <c r="AG326" s="6">
        <v>13462004</v>
      </c>
      <c r="AH326" s="7">
        <v>130.90654119999999</v>
      </c>
      <c r="AI326" s="6">
        <v>185495</v>
      </c>
      <c r="AJ326" s="8" t="s">
        <v>168</v>
      </c>
      <c r="AK326" s="6">
        <v>25227</v>
      </c>
      <c r="AL326" s="5">
        <v>13462001</v>
      </c>
      <c r="AM326" s="4">
        <v>132.2320503</v>
      </c>
      <c r="AN326" s="5">
        <v>132893</v>
      </c>
      <c r="AO326" s="2" t="s">
        <v>151</v>
      </c>
      <c r="AP326" s="5">
        <v>18073</v>
      </c>
      <c r="AQ326" s="6">
        <v>13462002</v>
      </c>
      <c r="AR326" s="7">
        <v>135.62712020000001</v>
      </c>
      <c r="AS326" s="6">
        <v>189742</v>
      </c>
      <c r="AT326" s="8" t="s">
        <v>150</v>
      </c>
      <c r="AU326" s="6">
        <v>25805</v>
      </c>
    </row>
    <row r="327" spans="1:72" x14ac:dyDescent="0.3">
      <c r="A327">
        <v>586</v>
      </c>
      <c r="B327">
        <v>241963</v>
      </c>
      <c r="C327">
        <v>101963484</v>
      </c>
      <c r="D327">
        <v>10112480</v>
      </c>
      <c r="E327">
        <v>1383617</v>
      </c>
      <c r="F327">
        <v>0</v>
      </c>
      <c r="G327" t="s">
        <v>185</v>
      </c>
      <c r="H327">
        <v>24</v>
      </c>
      <c r="I327" t="s">
        <v>147</v>
      </c>
      <c r="K327" t="s">
        <v>409</v>
      </c>
      <c r="L327">
        <v>733</v>
      </c>
      <c r="M327" t="s">
        <v>148</v>
      </c>
      <c r="N327" t="s">
        <v>149</v>
      </c>
      <c r="O327" t="b">
        <v>1</v>
      </c>
      <c r="P327" t="b">
        <v>1</v>
      </c>
      <c r="Q327" s="1">
        <v>44401</v>
      </c>
      <c r="R327">
        <v>2587927</v>
      </c>
      <c r="S327">
        <v>1219265</v>
      </c>
      <c r="T327">
        <v>7.2795236203368701</v>
      </c>
      <c r="U327">
        <v>47.1242603479796</v>
      </c>
      <c r="V327">
        <v>192088</v>
      </c>
      <c r="W327" s="10" cm="1">
        <f t="array" ref="W327">INDEX($AB327:$EV327,0,MATCH($AA327,$AB327:$EV327,0)-4)</f>
        <v>13462432</v>
      </c>
      <c r="X327" s="9" cm="1">
        <f t="array" ref="X327">INDEX($AB327:$EV327,0,MATCH($AA327,$AB327:$EV327,0)-3)</f>
        <v>131.98993619999999</v>
      </c>
      <c r="Y327" s="10" cm="1">
        <f t="array" ref="Y327">INDEX($AB327:$EV327,0,MATCH($AA327,$AB327:$EV327,0)-2)</f>
        <v>189406</v>
      </c>
      <c r="Z327" s="3" t="str" cm="1">
        <f t="array" ref="Z327">LEFT(INDEX($AB327:$EV327,0,MATCH($AA327,$AB327:$EV327,0)-1),(FIND("#",INDEX($AB327:$EV327,0,MATCH($AA327,$AB327:$EV327,0)-1),1)-1))</f>
        <v>Top</v>
      </c>
      <c r="AA327" s="10">
        <f>MAX(AF327,AK327,AP327,AU327,AZ327,BE327,BJ327,BO327,BT327,BY327,CD327,CI327,CN327,CS327,CX327,DC327,DH327,DM327,DR327,DW327,EB327,EG327,EL327,EQ327,EV327)</f>
        <v>25759</v>
      </c>
      <c r="AB327" s="5">
        <v>13462435</v>
      </c>
      <c r="AC327" s="4">
        <v>0.69419171400000002</v>
      </c>
      <c r="AD327" s="5">
        <v>687</v>
      </c>
      <c r="AE327" s="2" t="s">
        <v>153</v>
      </c>
      <c r="AF327" s="5">
        <v>93</v>
      </c>
      <c r="AG327" s="6">
        <v>13462433</v>
      </c>
      <c r="AH327" s="7">
        <v>40.180278860000001</v>
      </c>
      <c r="AI327" s="6">
        <v>57177</v>
      </c>
      <c r="AJ327" s="8" t="s">
        <v>168</v>
      </c>
      <c r="AK327" s="6">
        <v>7776</v>
      </c>
      <c r="AL327" s="5">
        <v>13462429</v>
      </c>
      <c r="AM327" s="4">
        <v>6.2470302259999997</v>
      </c>
      <c r="AN327" s="5">
        <v>5504</v>
      </c>
      <c r="AO327" s="2" t="s">
        <v>153</v>
      </c>
      <c r="AP327" s="5">
        <v>749</v>
      </c>
      <c r="AQ327" s="6">
        <v>13462430</v>
      </c>
      <c r="AR327" s="7">
        <v>258.7220653</v>
      </c>
      <c r="AS327" s="6">
        <v>165841</v>
      </c>
      <c r="AT327" s="8" t="s">
        <v>155</v>
      </c>
      <c r="AU327" s="6">
        <v>22554</v>
      </c>
      <c r="AV327" s="5">
        <v>13462431</v>
      </c>
      <c r="AW327" s="4">
        <v>91.868167319999998</v>
      </c>
      <c r="AX327" s="5">
        <v>107578</v>
      </c>
      <c r="AY327" s="2" t="s">
        <v>151</v>
      </c>
      <c r="AZ327" s="5">
        <v>14631</v>
      </c>
      <c r="BA327" s="6">
        <v>13462434</v>
      </c>
      <c r="BB327" s="7">
        <v>104.9341312</v>
      </c>
      <c r="BC327" s="6">
        <v>114273</v>
      </c>
      <c r="BD327" s="8" t="s">
        <v>151</v>
      </c>
      <c r="BE327" s="6">
        <v>15541</v>
      </c>
      <c r="BF327" s="5">
        <v>13462432</v>
      </c>
      <c r="BG327" s="4">
        <v>131.98993619999999</v>
      </c>
      <c r="BH327" s="5">
        <v>189406</v>
      </c>
      <c r="BI327" s="2" t="s">
        <v>168</v>
      </c>
      <c r="BJ327" s="5">
        <v>25759</v>
      </c>
    </row>
    <row r="328" spans="1:72" x14ac:dyDescent="0.3">
      <c r="A328">
        <v>320</v>
      </c>
      <c r="B328">
        <v>136385</v>
      </c>
      <c r="C328">
        <v>101940683</v>
      </c>
      <c r="D328">
        <v>10109854</v>
      </c>
      <c r="E328">
        <v>3069457</v>
      </c>
      <c r="F328">
        <v>0</v>
      </c>
      <c r="G328" t="s">
        <v>160</v>
      </c>
      <c r="H328">
        <v>7</v>
      </c>
      <c r="I328" t="s">
        <v>147</v>
      </c>
      <c r="K328" t="s">
        <v>409</v>
      </c>
      <c r="L328">
        <v>733</v>
      </c>
      <c r="M328" t="s">
        <v>148</v>
      </c>
      <c r="N328" t="s">
        <v>149</v>
      </c>
      <c r="O328" t="b">
        <v>1</v>
      </c>
      <c r="P328" t="b">
        <v>1</v>
      </c>
      <c r="Q328" s="1">
        <v>44401</v>
      </c>
      <c r="R328">
        <v>2588169</v>
      </c>
      <c r="S328">
        <v>1219385</v>
      </c>
      <c r="T328">
        <v>7.2827096782169702</v>
      </c>
      <c r="U328">
        <v>47.125344128278002</v>
      </c>
      <c r="V328">
        <v>789941</v>
      </c>
      <c r="W328" s="10" cm="1">
        <f t="array" ref="W328">INDEX($AB328:$EV328,0,MATCH($AA328,$AB328:$EV328,0)-4)</f>
        <v>13462636</v>
      </c>
      <c r="X328" s="9" cm="1">
        <f t="array" ref="X328">INDEX($AB328:$EV328,0,MATCH($AA328,$AB328:$EV328,0)-3)</f>
        <v>135.02764089999999</v>
      </c>
      <c r="Y328" s="10" cm="1">
        <f t="array" ref="Y328">INDEX($AB328:$EV328,0,MATCH($AA328,$AB328:$EV328,0)-2)</f>
        <v>189039</v>
      </c>
      <c r="Z328" s="3" t="str" cm="1">
        <f t="array" ref="Z328">LEFT(INDEX($AB328:$EV328,0,MATCH($AA328,$AB328:$EV328,0)-1),(FIND("#",INDEX($AB328:$EV328,0,MATCH($AA328,$AB328:$EV328,0)-1),1)-1))</f>
        <v>Top</v>
      </c>
      <c r="AA328" s="10">
        <f>MAX(AF328,AK328,AP328,AU328,AZ328,BE328,BJ328,BO328,BT328,BY328,CD328,CI328,CN328,CS328,CX328,DC328,DH328,DM328,DR328,DW328,EB328,EG328,EL328,EQ328,EV328)</f>
        <v>25709</v>
      </c>
      <c r="AB328" s="5">
        <v>13462636</v>
      </c>
      <c r="AC328" s="4">
        <v>135.02764089999999</v>
      </c>
      <c r="AD328" s="5">
        <v>189039</v>
      </c>
      <c r="AE328" s="2" t="s">
        <v>168</v>
      </c>
      <c r="AF328" s="5">
        <v>25709</v>
      </c>
    </row>
    <row r="329" spans="1:72" x14ac:dyDescent="0.3">
      <c r="A329">
        <v>541</v>
      </c>
      <c r="B329">
        <v>224833</v>
      </c>
      <c r="C329">
        <v>101344625</v>
      </c>
      <c r="D329">
        <v>10010265</v>
      </c>
      <c r="E329">
        <v>190033754</v>
      </c>
      <c r="F329">
        <v>0</v>
      </c>
      <c r="G329" t="s">
        <v>158</v>
      </c>
      <c r="H329">
        <v>6</v>
      </c>
      <c r="I329" t="s">
        <v>147</v>
      </c>
      <c r="K329" t="s">
        <v>409</v>
      </c>
      <c r="L329">
        <v>733</v>
      </c>
      <c r="M329" t="s">
        <v>148</v>
      </c>
      <c r="N329" t="s">
        <v>149</v>
      </c>
      <c r="O329" t="b">
        <v>1</v>
      </c>
      <c r="P329" t="b">
        <v>1</v>
      </c>
      <c r="Q329" s="1">
        <v>44401</v>
      </c>
      <c r="R329">
        <v>2587442</v>
      </c>
      <c r="S329">
        <v>1219450</v>
      </c>
      <c r="T329">
        <v>7.27312682267958</v>
      </c>
      <c r="U329">
        <v>47.125915308525002</v>
      </c>
      <c r="V329">
        <v>2633332</v>
      </c>
      <c r="W329" s="10" cm="1">
        <f t="array" ref="W329">INDEX($AB329:$EV329,0,MATCH($AA329,$AB329:$EV329,0)-4)</f>
        <v>13461933</v>
      </c>
      <c r="X329" s="9" cm="1">
        <f t="array" ref="X329">INDEX($AB329:$EV329,0,MATCH($AA329,$AB329:$EV329,0)-3)</f>
        <v>177.0166241</v>
      </c>
      <c r="Y329" s="10" cm="1">
        <f t="array" ref="Y329">INDEX($AB329:$EV329,0,MATCH($AA329,$AB329:$EV329,0)-2)</f>
        <v>187992</v>
      </c>
      <c r="Z329" s="3" t="str" cm="1">
        <f t="array" ref="Z329">LEFT(INDEX($AB329:$EV329,0,MATCH($AA329,$AB329:$EV329,0)-1),(FIND("#",INDEX($AB329:$EV329,0,MATCH($AA329,$AB329:$EV329,0)-1),1)-1))</f>
        <v>Gut</v>
      </c>
      <c r="AA329" s="10">
        <f>MAX(AF329,AK329,AP329,AU329,AZ329,BE329,BJ329,BO329,BT329,BY329,CD329,CI329,CN329,CS329,CX329,DC329,DH329,DM329,DR329,DW329,EB329,EG329,EL329,EQ329,EV329)</f>
        <v>25567</v>
      </c>
      <c r="AB329" s="5">
        <v>13461932</v>
      </c>
      <c r="AC329" s="4">
        <v>83.668455489999999</v>
      </c>
      <c r="AD329" s="5">
        <v>85844</v>
      </c>
      <c r="AE329" s="2" t="s">
        <v>151</v>
      </c>
      <c r="AF329" s="5">
        <v>11675</v>
      </c>
      <c r="AG329" s="6">
        <v>13461933</v>
      </c>
      <c r="AH329" s="7">
        <v>177.0166241</v>
      </c>
      <c r="AI329" s="6">
        <v>187992</v>
      </c>
      <c r="AJ329" s="8" t="s">
        <v>151</v>
      </c>
      <c r="AK329" s="6">
        <v>25567</v>
      </c>
    </row>
    <row r="330" spans="1:72" x14ac:dyDescent="0.3">
      <c r="A330">
        <v>803</v>
      </c>
      <c r="B330">
        <v>327865</v>
      </c>
      <c r="C330">
        <v>101937793</v>
      </c>
      <c r="D330">
        <v>10086640</v>
      </c>
      <c r="E330">
        <v>1383655</v>
      </c>
      <c r="F330">
        <v>0</v>
      </c>
      <c r="G330" t="s">
        <v>169</v>
      </c>
      <c r="H330">
        <v>22</v>
      </c>
      <c r="I330" t="s">
        <v>165</v>
      </c>
      <c r="K330" t="s">
        <v>409</v>
      </c>
      <c r="L330">
        <v>733</v>
      </c>
      <c r="M330" t="s">
        <v>148</v>
      </c>
      <c r="N330" t="s">
        <v>149</v>
      </c>
      <c r="O330" t="b">
        <v>1</v>
      </c>
      <c r="P330" t="b">
        <v>1</v>
      </c>
      <c r="Q330" s="1">
        <v>44401</v>
      </c>
      <c r="R330">
        <v>2588445</v>
      </c>
      <c r="S330">
        <v>1219265</v>
      </c>
      <c r="T330">
        <v>7.2863501378809197</v>
      </c>
      <c r="U330">
        <v>47.124269657371201</v>
      </c>
      <c r="V330">
        <v>769881</v>
      </c>
      <c r="W330" s="10" cm="1">
        <f t="array" ref="W330">INDEX($AB330:$EV330,0,MATCH($AA330,$AB330:$EV330,0)-4)</f>
        <v>13462773</v>
      </c>
      <c r="X330" s="9" cm="1">
        <f t="array" ref="X330">INDEX($AB330:$EV330,0,MATCH($AA330,$AB330:$EV330,0)-3)</f>
        <v>129.50141139999999</v>
      </c>
      <c r="Y330" s="10" cm="1">
        <f t="array" ref="Y330">INDEX($AB330:$EV330,0,MATCH($AA330,$AB330:$EV330,0)-2)</f>
        <v>187907</v>
      </c>
      <c r="Z330" s="3" t="str" cm="1">
        <f t="array" ref="Z330">LEFT(INDEX($AB330:$EV330,0,MATCH($AA330,$AB330:$EV330,0)-1),(FIND("#",INDEX($AB330:$EV330,0,MATCH($AA330,$AB330:$EV330,0)-1),1)-1))</f>
        <v>Top</v>
      </c>
      <c r="AA330" s="10">
        <f>MAX(AF330,AK330,AP330,AU330,AZ330,BE330,BJ330,BO330,BT330,BY330,CD330,CI330,CN330,CS330,CX330,DC330,DH330,DM330,DR330,DW330,EB330,EG330,EL330,EQ330,EV330)</f>
        <v>25555</v>
      </c>
      <c r="AB330" s="5">
        <v>13462767</v>
      </c>
      <c r="AC330" s="4">
        <v>141.0107993</v>
      </c>
      <c r="AD330" s="5">
        <v>169777</v>
      </c>
      <c r="AE330" s="2" t="s">
        <v>150</v>
      </c>
      <c r="AF330" s="5">
        <v>23090</v>
      </c>
      <c r="AG330" s="6">
        <v>13462765</v>
      </c>
      <c r="AH330" s="7">
        <v>11.86763736</v>
      </c>
      <c r="AI330" s="6">
        <v>7239</v>
      </c>
      <c r="AJ330" s="8" t="s">
        <v>155</v>
      </c>
      <c r="AK330" s="6">
        <v>985</v>
      </c>
      <c r="AL330" s="5">
        <v>13462766</v>
      </c>
      <c r="AM330" s="4">
        <v>13.2738795</v>
      </c>
      <c r="AN330" s="5">
        <v>18676</v>
      </c>
      <c r="AO330" s="2" t="s">
        <v>168</v>
      </c>
      <c r="AP330" s="5">
        <v>2540</v>
      </c>
      <c r="AQ330" s="6">
        <v>13462769</v>
      </c>
      <c r="AR330" s="7">
        <v>130.03108789999999</v>
      </c>
      <c r="AS330" s="6">
        <v>85821</v>
      </c>
      <c r="AT330" s="8" t="s">
        <v>155</v>
      </c>
      <c r="AU330" s="6">
        <v>11672</v>
      </c>
      <c r="AV330" s="5">
        <v>13462768</v>
      </c>
      <c r="AW330" s="4">
        <v>62.251349419999997</v>
      </c>
      <c r="AX330" s="5">
        <v>54843</v>
      </c>
      <c r="AY330" s="2" t="s">
        <v>153</v>
      </c>
      <c r="AZ330" s="5">
        <v>7459</v>
      </c>
      <c r="BA330" s="6">
        <v>13462773</v>
      </c>
      <c r="BB330" s="7">
        <v>129.50141139999999</v>
      </c>
      <c r="BC330" s="6">
        <v>187907</v>
      </c>
      <c r="BD330" s="8" t="s">
        <v>168</v>
      </c>
      <c r="BE330" s="6">
        <v>25555</v>
      </c>
      <c r="BF330" s="5">
        <v>13462771</v>
      </c>
      <c r="BG330" s="4">
        <v>31.682252590000001</v>
      </c>
      <c r="BH330" s="5">
        <v>28894</v>
      </c>
      <c r="BI330" s="2" t="s">
        <v>153</v>
      </c>
      <c r="BJ330" s="5">
        <v>3930</v>
      </c>
      <c r="BK330" s="6">
        <v>13462770</v>
      </c>
      <c r="BL330" s="7">
        <v>31.102434689999999</v>
      </c>
      <c r="BM330" s="6">
        <v>30760</v>
      </c>
      <c r="BN330" s="8" t="s">
        <v>153</v>
      </c>
      <c r="BO330" s="6">
        <v>4183</v>
      </c>
      <c r="BP330" s="5">
        <v>13462772</v>
      </c>
      <c r="BQ330" s="4">
        <v>0.49064253000000002</v>
      </c>
      <c r="BR330" s="5">
        <v>682</v>
      </c>
      <c r="BS330" s="2" t="s">
        <v>150</v>
      </c>
      <c r="BT330" s="5">
        <v>93</v>
      </c>
    </row>
    <row r="331" spans="1:72" x14ac:dyDescent="0.3">
      <c r="A331">
        <v>432</v>
      </c>
      <c r="B331">
        <v>179762</v>
      </c>
      <c r="C331">
        <v>100869114</v>
      </c>
      <c r="D331">
        <v>10057929</v>
      </c>
      <c r="E331">
        <v>1383502</v>
      </c>
      <c r="F331">
        <v>0</v>
      </c>
      <c r="G331" t="s">
        <v>178</v>
      </c>
      <c r="H331">
        <v>5</v>
      </c>
      <c r="I331" t="s">
        <v>147</v>
      </c>
      <c r="K331" t="s">
        <v>409</v>
      </c>
      <c r="L331">
        <v>733</v>
      </c>
      <c r="M331" t="s">
        <v>148</v>
      </c>
      <c r="N331" t="s">
        <v>149</v>
      </c>
      <c r="O331" t="b">
        <v>1</v>
      </c>
      <c r="P331" t="b">
        <v>1</v>
      </c>
      <c r="Q331" s="1">
        <v>44401</v>
      </c>
      <c r="R331">
        <v>2587639</v>
      </c>
      <c r="S331">
        <v>1219460</v>
      </c>
      <c r="T331">
        <v>7.2757228120531598</v>
      </c>
      <c r="U331">
        <v>47.126008989692799</v>
      </c>
      <c r="V331">
        <v>3503602</v>
      </c>
      <c r="W331" s="10" cm="1">
        <f t="array" ref="W331">INDEX($AB331:$EV331,0,MATCH($AA331,$AB331:$EV331,0)-4)</f>
        <v>13462057</v>
      </c>
      <c r="X331" s="9" cm="1">
        <f t="array" ref="X331">INDEX($AB331:$EV331,0,MATCH($AA331,$AB331:$EV331,0)-3)</f>
        <v>130.8129667</v>
      </c>
      <c r="Y331" s="10" cm="1">
        <f t="array" ref="Y331">INDEX($AB331:$EV331,0,MATCH($AA331,$AB331:$EV331,0)-2)</f>
        <v>187717</v>
      </c>
      <c r="Z331" s="3" t="str" cm="1">
        <f t="array" ref="Z331">LEFT(INDEX($AB331:$EV331,0,MATCH($AA331,$AB331:$EV331,0)-1),(FIND("#",INDEX($AB331:$EV331,0,MATCH($AA331,$AB331:$EV331,0)-1),1)-1))</f>
        <v>Top</v>
      </c>
      <c r="AA331" s="10">
        <f>MAX(AF331,AK331,AP331,AU331,AZ331,BE331,BJ331,BO331,BT331,BY331,CD331,CI331,CN331,CS331,CX331,DC331,DH331,DM331,DR331,DW331,EB331,EG331,EL331,EQ331,EV331)</f>
        <v>25530</v>
      </c>
      <c r="AB331" s="5">
        <v>13462058</v>
      </c>
      <c r="AC331" s="4">
        <v>142.82553239999999</v>
      </c>
      <c r="AD331" s="5">
        <v>112975</v>
      </c>
      <c r="AE331" s="2" t="s">
        <v>155</v>
      </c>
      <c r="AF331" s="5">
        <v>15365</v>
      </c>
      <c r="AG331" s="6">
        <v>13462057</v>
      </c>
      <c r="AH331" s="7">
        <v>130.8129667</v>
      </c>
      <c r="AI331" s="6">
        <v>187717</v>
      </c>
      <c r="AJ331" s="8" t="s">
        <v>168</v>
      </c>
      <c r="AK331" s="6">
        <v>25530</v>
      </c>
    </row>
    <row r="332" spans="1:72" x14ac:dyDescent="0.3">
      <c r="A332">
        <v>290</v>
      </c>
      <c r="B332">
        <v>126162</v>
      </c>
      <c r="C332">
        <v>101963476</v>
      </c>
      <c r="D332">
        <v>10010253</v>
      </c>
      <c r="E332">
        <v>1383316</v>
      </c>
      <c r="F332">
        <v>0</v>
      </c>
      <c r="G332" t="s">
        <v>171</v>
      </c>
      <c r="H332">
        <v>26</v>
      </c>
      <c r="I332" t="s">
        <v>147</v>
      </c>
      <c r="K332" t="s">
        <v>409</v>
      </c>
      <c r="L332">
        <v>733</v>
      </c>
      <c r="M332" t="s">
        <v>148</v>
      </c>
      <c r="N332" t="s">
        <v>149</v>
      </c>
      <c r="O332" t="b">
        <v>1</v>
      </c>
      <c r="P332" t="b">
        <v>1</v>
      </c>
      <c r="Q332" s="1">
        <v>44401</v>
      </c>
      <c r="R332">
        <v>2586949</v>
      </c>
      <c r="S332">
        <v>1219302</v>
      </c>
      <c r="T332">
        <v>7.2666338754424098</v>
      </c>
      <c r="U332">
        <v>47.124574474430503</v>
      </c>
      <c r="V332">
        <v>786439</v>
      </c>
      <c r="W332" s="10" cm="1">
        <f t="array" ref="W332">INDEX($AB332:$EV332,0,MATCH($AA332,$AB332:$EV332,0)-4)</f>
        <v>13461515</v>
      </c>
      <c r="X332" s="9" cm="1">
        <f t="array" ref="X332">INDEX($AB332:$EV332,0,MATCH($AA332,$AB332:$EV332,0)-3)</f>
        <v>153.32718149999999</v>
      </c>
      <c r="Y332" s="10" cm="1">
        <f t="array" ref="Y332">INDEX($AB332:$EV332,0,MATCH($AA332,$AB332:$EV332,0)-2)</f>
        <v>187366</v>
      </c>
      <c r="Z332" s="3" t="str" cm="1">
        <f t="array" ref="Z332">LEFT(INDEX($AB332:$EV332,0,MATCH($AA332,$AB332:$EV332,0)-1),(FIND("#",INDEX($AB332:$EV332,0,MATCH($AA332,$AB332:$EV332,0)-1),1)-1))</f>
        <v>Sehr gut</v>
      </c>
      <c r="AA332" s="10">
        <f>MAX(AF332,AK332,AP332,AU332,AZ332,BE332,BJ332,BO332,BT332,BY332,CD332,CI332,CN332,CS332,CX332,DC332,DH332,DM332,DR332,DW332,EB332,EG332,EL332,EQ332,EV332)</f>
        <v>25482</v>
      </c>
      <c r="AB332" s="5">
        <v>13461515</v>
      </c>
      <c r="AC332" s="4">
        <v>153.32718149999999</v>
      </c>
      <c r="AD332" s="5">
        <v>187366</v>
      </c>
      <c r="AE332" s="2" t="s">
        <v>150</v>
      </c>
      <c r="AF332" s="5">
        <v>25482</v>
      </c>
    </row>
    <row r="333" spans="1:72" x14ac:dyDescent="0.3">
      <c r="A333">
        <v>623</v>
      </c>
      <c r="B333">
        <v>254914</v>
      </c>
      <c r="C333">
        <v>100901743</v>
      </c>
      <c r="D333">
        <v>10010253</v>
      </c>
      <c r="E333">
        <v>1383317</v>
      </c>
      <c r="F333">
        <v>0</v>
      </c>
      <c r="G333" t="s">
        <v>171</v>
      </c>
      <c r="H333">
        <v>24</v>
      </c>
      <c r="I333" t="s">
        <v>147</v>
      </c>
      <c r="K333" t="s">
        <v>409</v>
      </c>
      <c r="L333">
        <v>733</v>
      </c>
      <c r="M333" t="s">
        <v>148</v>
      </c>
      <c r="N333" t="s">
        <v>149</v>
      </c>
      <c r="O333" t="b">
        <v>1</v>
      </c>
      <c r="P333" t="b">
        <v>1</v>
      </c>
      <c r="Q333" s="1">
        <v>44401</v>
      </c>
      <c r="R333">
        <v>2586939</v>
      </c>
      <c r="S333">
        <v>1219300</v>
      </c>
      <c r="T333">
        <v>7.26650214687323</v>
      </c>
      <c r="U333">
        <v>47.124556286262802</v>
      </c>
      <c r="V333">
        <v>786439</v>
      </c>
      <c r="W333" s="10" cm="1">
        <f t="array" ref="W333">INDEX($AB333:$EV333,0,MATCH($AA333,$AB333:$EV333,0)-4)</f>
        <v>13461515</v>
      </c>
      <c r="X333" s="9" cm="1">
        <f t="array" ref="X333">INDEX($AB333:$EV333,0,MATCH($AA333,$AB333:$EV333,0)-3)</f>
        <v>153.32718149999999</v>
      </c>
      <c r="Y333" s="10" cm="1">
        <f t="array" ref="Y333">INDEX($AB333:$EV333,0,MATCH($AA333,$AB333:$EV333,0)-2)</f>
        <v>187366</v>
      </c>
      <c r="Z333" s="3" t="str" cm="1">
        <f t="array" ref="Z333">LEFT(INDEX($AB333:$EV333,0,MATCH($AA333,$AB333:$EV333,0)-1),(FIND("#",INDEX($AB333:$EV333,0,MATCH($AA333,$AB333:$EV333,0)-1),1)-1))</f>
        <v>Sehr gut</v>
      </c>
      <c r="AA333" s="10">
        <f>MAX(AF333,AK333,AP333,AU333,AZ333,BE333,BJ333,BO333,BT333,BY333,CD333,CI333,CN333,CS333,CX333,DC333,DH333,DM333,DR333,DW333,EB333,EG333,EL333,EQ333,EV333)</f>
        <v>25482</v>
      </c>
      <c r="AB333" s="5">
        <v>13461515</v>
      </c>
      <c r="AC333" s="4">
        <v>153.32718149999999</v>
      </c>
      <c r="AD333" s="5">
        <v>187366</v>
      </c>
      <c r="AE333" s="2" t="s">
        <v>150</v>
      </c>
      <c r="AF333" s="5">
        <v>25482</v>
      </c>
    </row>
    <row r="334" spans="1:72" x14ac:dyDescent="0.3">
      <c r="A334">
        <v>481</v>
      </c>
      <c r="B334">
        <v>198758</v>
      </c>
      <c r="C334">
        <v>100849918</v>
      </c>
      <c r="D334">
        <v>10010261</v>
      </c>
      <c r="E334">
        <v>1383810</v>
      </c>
      <c r="F334">
        <v>0</v>
      </c>
      <c r="G334" t="s">
        <v>204</v>
      </c>
      <c r="H334">
        <v>33</v>
      </c>
      <c r="I334" t="s">
        <v>174</v>
      </c>
      <c r="K334" t="s">
        <v>409</v>
      </c>
      <c r="L334">
        <v>733</v>
      </c>
      <c r="M334" t="s">
        <v>148</v>
      </c>
      <c r="N334" t="s">
        <v>149</v>
      </c>
      <c r="O334" t="b">
        <v>1</v>
      </c>
      <c r="P334" t="b">
        <v>1</v>
      </c>
      <c r="Q334" s="1">
        <v>44401</v>
      </c>
      <c r="R334">
        <v>2587579</v>
      </c>
      <c r="S334">
        <v>1218946</v>
      </c>
      <c r="T334">
        <v>7.27494629510318</v>
      </c>
      <c r="U334">
        <v>47.1213845117517</v>
      </c>
      <c r="V334">
        <v>634077</v>
      </c>
      <c r="W334" s="10" cm="1">
        <f t="array" ref="W334">INDEX($AB334:$EV334,0,MATCH($AA334,$AB334:$EV334,0)-4)</f>
        <v>13455915</v>
      </c>
      <c r="X334" s="9" cm="1">
        <f t="array" ref="X334">INDEX($AB334:$EV334,0,MATCH($AA334,$AB334:$EV334,0)-3)</f>
        <v>151.3573313</v>
      </c>
      <c r="Y334" s="10" cm="1">
        <f t="array" ref="Y334">INDEX($AB334:$EV334,0,MATCH($AA334,$AB334:$EV334,0)-2)</f>
        <v>187229</v>
      </c>
      <c r="Z334" s="3" t="str" cm="1">
        <f t="array" ref="Z334">LEFT(INDEX($AB334:$EV334,0,MATCH($AA334,$AB334:$EV334,0)-1),(FIND("#",INDEX($AB334:$EV334,0,MATCH($AA334,$AB334:$EV334,0)-1),1)-1))</f>
        <v>Sehr gut</v>
      </c>
      <c r="AA334" s="10">
        <f>MAX(AF334,AK334,AP334,AU334,AZ334,BE334,BJ334,BO334,BT334,BY334,CD334,CI334,CN334,CS334,CX334,DC334,DH334,DM334,DR334,DW334,EB334,EG334,EL334,EQ334,EV334)</f>
        <v>25463</v>
      </c>
      <c r="AB334" s="5">
        <v>13455915</v>
      </c>
      <c r="AC334" s="4">
        <v>151.3573313</v>
      </c>
      <c r="AD334" s="5">
        <v>187229</v>
      </c>
      <c r="AE334" s="2" t="s">
        <v>150</v>
      </c>
      <c r="AF334" s="5">
        <v>25463</v>
      </c>
    </row>
    <row r="335" spans="1:72" x14ac:dyDescent="0.3">
      <c r="A335">
        <v>627</v>
      </c>
      <c r="B335">
        <v>256203</v>
      </c>
      <c r="C335">
        <v>100908137</v>
      </c>
      <c r="D335">
        <v>10130222</v>
      </c>
      <c r="E335">
        <v>1383259</v>
      </c>
      <c r="F335">
        <v>0</v>
      </c>
      <c r="G335" t="s">
        <v>220</v>
      </c>
      <c r="H335">
        <v>12</v>
      </c>
      <c r="I335" t="s">
        <v>167</v>
      </c>
      <c r="K335" t="s">
        <v>409</v>
      </c>
      <c r="L335">
        <v>733</v>
      </c>
      <c r="M335" t="s">
        <v>148</v>
      </c>
      <c r="N335" t="s">
        <v>149</v>
      </c>
      <c r="O335" t="b">
        <v>1</v>
      </c>
      <c r="P335" t="b">
        <v>1</v>
      </c>
      <c r="Q335" s="1">
        <v>44401</v>
      </c>
      <c r="R335">
        <v>2587935</v>
      </c>
      <c r="S335">
        <v>1219048</v>
      </c>
      <c r="T335">
        <v>7.2796348834312399</v>
      </c>
      <c r="U335">
        <v>47.1223086143454</v>
      </c>
      <c r="V335">
        <v>2335242</v>
      </c>
      <c r="W335" s="10" cm="1">
        <f t="array" ref="W335">INDEX($AB335:$EV335,0,MATCH($AA335,$AB335:$EV335,0)-4)</f>
        <v>13459151</v>
      </c>
      <c r="X335" s="9" cm="1">
        <f t="array" ref="X335">INDEX($AB335:$EV335,0,MATCH($AA335,$AB335:$EV335,0)-3)</f>
        <v>137.2627938</v>
      </c>
      <c r="Y335" s="10" cm="1">
        <f t="array" ref="Y335">INDEX($AB335:$EV335,0,MATCH($AA335,$AB335:$EV335,0)-2)</f>
        <v>187089</v>
      </c>
      <c r="Z335" s="3" t="str" cm="1">
        <f t="array" ref="Z335">LEFT(INDEX($AB335:$EV335,0,MATCH($AA335,$AB335:$EV335,0)-1),(FIND("#",INDEX($AB335:$EV335,0,MATCH($AA335,$AB335:$EV335,0)-1),1)-1))</f>
        <v>Sehr gut</v>
      </c>
      <c r="AA335" s="10">
        <f>MAX(AF335,AK335,AP335,AU335,AZ335,BE335,BJ335,BO335,BT335,BY335,CD335,CI335,CN335,CS335,CX335,DC335,DH335,DM335,DR335,DW335,EB335,EG335,EL335,EQ335,EV335)</f>
        <v>25444</v>
      </c>
      <c r="AB335" s="5">
        <v>13459151</v>
      </c>
      <c r="AC335" s="4">
        <v>137.2627938</v>
      </c>
      <c r="AD335" s="5">
        <v>187089</v>
      </c>
      <c r="AE335" s="2" t="s">
        <v>150</v>
      </c>
      <c r="AF335" s="5">
        <v>25444</v>
      </c>
      <c r="AG335" s="6">
        <v>13459150</v>
      </c>
      <c r="AH335" s="7">
        <v>145.91355039999999</v>
      </c>
      <c r="AI335" s="6">
        <v>145038</v>
      </c>
      <c r="AJ335" s="8" t="s">
        <v>153</v>
      </c>
      <c r="AK335" s="6">
        <v>19725</v>
      </c>
    </row>
    <row r="336" spans="1:72" x14ac:dyDescent="0.3">
      <c r="A336">
        <v>800</v>
      </c>
      <c r="B336">
        <v>324657</v>
      </c>
      <c r="C336">
        <v>100848506</v>
      </c>
      <c r="D336">
        <v>10112480</v>
      </c>
      <c r="E336">
        <v>1383608</v>
      </c>
      <c r="F336">
        <v>0</v>
      </c>
      <c r="G336" t="s">
        <v>185</v>
      </c>
      <c r="H336">
        <v>2</v>
      </c>
      <c r="I336" t="s">
        <v>167</v>
      </c>
      <c r="K336" t="s">
        <v>409</v>
      </c>
      <c r="L336">
        <v>733</v>
      </c>
      <c r="M336" t="s">
        <v>148</v>
      </c>
      <c r="N336" t="s">
        <v>149</v>
      </c>
      <c r="O336" t="b">
        <v>1</v>
      </c>
      <c r="P336" t="b">
        <v>1</v>
      </c>
      <c r="Q336" s="1">
        <v>44401</v>
      </c>
      <c r="R336">
        <v>2588167</v>
      </c>
      <c r="S336">
        <v>1219199</v>
      </c>
      <c r="T336">
        <v>7.28268822591708</v>
      </c>
      <c r="U336">
        <v>47.1236710521896</v>
      </c>
      <c r="V336">
        <v>2490539</v>
      </c>
      <c r="W336" s="10" cm="1">
        <f t="array" ref="W336">INDEX($AB336:$EV336,0,MATCH($AA336,$AB336:$EV336,0)-4)</f>
        <v>13459324</v>
      </c>
      <c r="X336" s="9" cm="1">
        <f t="array" ref="X336">INDEX($AB336:$EV336,0,MATCH($AA336,$AB336:$EV336,0)-3)</f>
        <v>167.14474519999999</v>
      </c>
      <c r="Y336" s="10" cm="1">
        <f t="array" ref="Y336">INDEX($AB336:$EV336,0,MATCH($AA336,$AB336:$EV336,0)-2)</f>
        <v>186701</v>
      </c>
      <c r="Z336" s="3" t="str" cm="1">
        <f t="array" ref="Z336">LEFT(INDEX($AB336:$EV336,0,MATCH($AA336,$AB336:$EV336,0)-1),(FIND("#",INDEX($AB336:$EV336,0,MATCH($AA336,$AB336:$EV336,0)-1),1)-1))</f>
        <v>Gut</v>
      </c>
      <c r="AA336" s="10">
        <f>MAX(AF336,AK336,AP336,AU336,AZ336,BE336,BJ336,BO336,BT336,BY336,CD336,CI336,CN336,CS336,CX336,DC336,DH336,DM336,DR336,DW336,EB336,EG336,EL336,EQ336,EV336)</f>
        <v>25391</v>
      </c>
      <c r="AB336" s="5">
        <v>13459328</v>
      </c>
      <c r="AC336" s="4">
        <v>20.825367669999999</v>
      </c>
      <c r="AD336" s="5">
        <v>28801</v>
      </c>
      <c r="AE336" s="2" t="s">
        <v>150</v>
      </c>
      <c r="AF336" s="5">
        <v>3917</v>
      </c>
      <c r="AG336" s="6">
        <v>13459324</v>
      </c>
      <c r="AH336" s="7">
        <v>167.14474519999999</v>
      </c>
      <c r="AI336" s="6">
        <v>186701</v>
      </c>
      <c r="AJ336" s="8" t="s">
        <v>151</v>
      </c>
      <c r="AK336" s="6">
        <v>25391</v>
      </c>
      <c r="AL336" s="5">
        <v>13459323</v>
      </c>
      <c r="AM336" s="4">
        <v>6.0497114889999999</v>
      </c>
      <c r="AN336" s="5">
        <v>8433</v>
      </c>
      <c r="AO336" s="2" t="s">
        <v>150</v>
      </c>
      <c r="AP336" s="5">
        <v>1147</v>
      </c>
      <c r="AQ336" s="6">
        <v>13459322</v>
      </c>
      <c r="AR336" s="7">
        <v>1.4625706350000001</v>
      </c>
      <c r="AS336" s="6">
        <v>793</v>
      </c>
      <c r="AT336" s="8" t="s">
        <v>155</v>
      </c>
      <c r="AU336" s="6">
        <v>108</v>
      </c>
      <c r="AV336" s="5">
        <v>13459327</v>
      </c>
      <c r="AW336" s="4">
        <v>20.825646219999999</v>
      </c>
      <c r="AX336" s="5">
        <v>11996</v>
      </c>
      <c r="AY336" s="2" t="s">
        <v>155</v>
      </c>
      <c r="AZ336" s="5">
        <v>1631</v>
      </c>
      <c r="BA336" s="6">
        <v>13459326</v>
      </c>
      <c r="BB336" s="7">
        <v>7.492663029</v>
      </c>
      <c r="BC336" s="6">
        <v>7185</v>
      </c>
      <c r="BD336" s="8" t="s">
        <v>153</v>
      </c>
      <c r="BE336" s="6">
        <v>977</v>
      </c>
      <c r="BF336" s="5">
        <v>13459325</v>
      </c>
      <c r="BG336" s="4">
        <v>128.60935459999999</v>
      </c>
      <c r="BH336" s="5">
        <v>129381</v>
      </c>
      <c r="BI336" s="2" t="s">
        <v>151</v>
      </c>
      <c r="BJ336" s="5">
        <v>17596</v>
      </c>
    </row>
    <row r="337" spans="1:62" x14ac:dyDescent="0.3">
      <c r="A337">
        <v>676</v>
      </c>
      <c r="B337">
        <v>278652</v>
      </c>
      <c r="C337">
        <v>101963472</v>
      </c>
      <c r="D337">
        <v>10010250</v>
      </c>
      <c r="E337">
        <v>1383209</v>
      </c>
      <c r="F337">
        <v>0</v>
      </c>
      <c r="G337" t="s">
        <v>162</v>
      </c>
      <c r="H337">
        <v>1</v>
      </c>
      <c r="I337" t="s">
        <v>147</v>
      </c>
      <c r="K337" t="s">
        <v>409</v>
      </c>
      <c r="L337">
        <v>733</v>
      </c>
      <c r="M337" t="s">
        <v>148</v>
      </c>
      <c r="N337" t="s">
        <v>149</v>
      </c>
      <c r="O337" t="b">
        <v>1</v>
      </c>
      <c r="P337" t="b">
        <v>1</v>
      </c>
      <c r="Q337" s="1">
        <v>44401</v>
      </c>
      <c r="R337">
        <v>2587736</v>
      </c>
      <c r="S337">
        <v>1219114</v>
      </c>
      <c r="T337">
        <v>7.2770106337331297</v>
      </c>
      <c r="U337">
        <v>47.122898592190502</v>
      </c>
      <c r="V337">
        <v>2458389</v>
      </c>
      <c r="W337" s="10" cm="1">
        <f t="array" ref="W337">INDEX($AB337:$EV337,0,MATCH($AA337,$AB337:$EV337,0)-4)</f>
        <v>13458998</v>
      </c>
      <c r="X337" s="9" cm="1">
        <f t="array" ref="X337">INDEX($AB337:$EV337,0,MATCH($AA337,$AB337:$EV337,0)-3)</f>
        <v>132.65203990000001</v>
      </c>
      <c r="Y337" s="10" cm="1">
        <f t="array" ref="Y337">INDEX($AB337:$EV337,0,MATCH($AA337,$AB337:$EV337,0)-2)</f>
        <v>186111</v>
      </c>
      <c r="Z337" s="3" t="str" cm="1">
        <f t="array" ref="Z337">LEFT(INDEX($AB337:$EV337,0,MATCH($AA337,$AB337:$EV337,0)-1),(FIND("#",INDEX($AB337:$EV337,0,MATCH($AA337,$AB337:$EV337,0)-1),1)-1))</f>
        <v>Top</v>
      </c>
      <c r="AA337" s="10">
        <f>MAX(AF337,AK337,AP337,AU337,AZ337,BE337,BJ337,BO337,BT337,BY337,CD337,CI337,CN337,CS337,CX337,DC337,DH337,DM337,DR337,DW337,EB337,EG337,EL337,EQ337,EV337)</f>
        <v>25311</v>
      </c>
      <c r="AB337" s="5">
        <v>13459001</v>
      </c>
      <c r="AC337" s="4">
        <v>27.785657629999999</v>
      </c>
      <c r="AD337" s="5">
        <v>33482</v>
      </c>
      <c r="AE337" s="2" t="s">
        <v>150</v>
      </c>
      <c r="AF337" s="5">
        <v>4554</v>
      </c>
      <c r="AG337" s="6">
        <v>13458998</v>
      </c>
      <c r="AH337" s="7">
        <v>132.65203990000001</v>
      </c>
      <c r="AI337" s="6">
        <v>186111</v>
      </c>
      <c r="AJ337" s="8" t="s">
        <v>168</v>
      </c>
      <c r="AK337" s="6">
        <v>25311</v>
      </c>
      <c r="AL337" s="5">
        <v>13459000</v>
      </c>
      <c r="AM337" s="4">
        <v>26.42103861</v>
      </c>
      <c r="AN337" s="5">
        <v>34717</v>
      </c>
      <c r="AO337" s="2" t="s">
        <v>150</v>
      </c>
      <c r="AP337" s="5">
        <v>4722</v>
      </c>
      <c r="AQ337" s="6">
        <v>13458999</v>
      </c>
      <c r="AR337" s="7">
        <v>115.5668244</v>
      </c>
      <c r="AS337" s="6">
        <v>123194</v>
      </c>
      <c r="AT337" s="8" t="s">
        <v>151</v>
      </c>
      <c r="AU337" s="6">
        <v>16754</v>
      </c>
      <c r="AV337" s="5">
        <v>13458997</v>
      </c>
      <c r="AW337" s="4">
        <v>59.933906149999999</v>
      </c>
      <c r="AX337" s="5">
        <v>65807</v>
      </c>
      <c r="AY337" s="2" t="s">
        <v>151</v>
      </c>
      <c r="AZ337" s="5">
        <v>8950</v>
      </c>
    </row>
    <row r="338" spans="1:62" x14ac:dyDescent="0.3">
      <c r="A338">
        <v>223</v>
      </c>
      <c r="B338">
        <v>92984</v>
      </c>
      <c r="C338">
        <v>100849920</v>
      </c>
      <c r="D338">
        <v>10112481</v>
      </c>
      <c r="E338">
        <v>1383823</v>
      </c>
      <c r="F338">
        <v>0</v>
      </c>
      <c r="G338" t="s">
        <v>221</v>
      </c>
      <c r="H338">
        <v>3</v>
      </c>
      <c r="I338" t="s">
        <v>174</v>
      </c>
      <c r="K338" t="s">
        <v>409</v>
      </c>
      <c r="L338">
        <v>733</v>
      </c>
      <c r="M338" t="s">
        <v>148</v>
      </c>
      <c r="N338" t="s">
        <v>149</v>
      </c>
      <c r="O338" t="b">
        <v>1</v>
      </c>
      <c r="P338" t="b">
        <v>1</v>
      </c>
      <c r="Q338" s="1">
        <v>44401</v>
      </c>
      <c r="R338">
        <v>2587607</v>
      </c>
      <c r="S338">
        <v>1218983</v>
      </c>
      <c r="T338">
        <v>7.2753142545162603</v>
      </c>
      <c r="U338">
        <v>47.121717849247098</v>
      </c>
      <c r="V338">
        <v>203848</v>
      </c>
      <c r="W338" s="10" cm="1">
        <f t="array" ref="W338">INDEX($AB338:$EV338,0,MATCH($AA338,$AB338:$EV338,0)-4)</f>
        <v>13455938</v>
      </c>
      <c r="X338" s="9" cm="1">
        <f t="array" ref="X338">INDEX($AB338:$EV338,0,MATCH($AA338,$AB338:$EV338,0)-3)</f>
        <v>169.6553576</v>
      </c>
      <c r="Y338" s="10" cm="1">
        <f t="array" ref="Y338">INDEX($AB338:$EV338,0,MATCH($AA338,$AB338:$EV338,0)-2)</f>
        <v>185433</v>
      </c>
      <c r="Z338" s="3" t="str" cm="1">
        <f t="array" ref="Z338">LEFT(INDEX($AB338:$EV338,0,MATCH($AA338,$AB338:$EV338,0)-1),(FIND("#",INDEX($AB338:$EV338,0,MATCH($AA338,$AB338:$EV338,0)-1),1)-1))</f>
        <v>Gut</v>
      </c>
      <c r="AA338" s="10">
        <f>MAX(AF338,AK338,AP338,AU338,AZ338,BE338,BJ338,BO338,BT338,BY338,CD338,CI338,CN338,CS338,CX338,DC338,DH338,DM338,DR338,DW338,EB338,EG338,EL338,EQ338,EV338)</f>
        <v>25219</v>
      </c>
      <c r="AB338" s="5">
        <v>13455937</v>
      </c>
      <c r="AC338" s="4">
        <v>93.942436040000004</v>
      </c>
      <c r="AD338" s="5">
        <v>121843</v>
      </c>
      <c r="AE338" s="2" t="s">
        <v>150</v>
      </c>
      <c r="AF338" s="5">
        <v>16571</v>
      </c>
      <c r="AG338" s="6">
        <v>13455938</v>
      </c>
      <c r="AH338" s="7">
        <v>169.6553576</v>
      </c>
      <c r="AI338" s="6">
        <v>185433</v>
      </c>
      <c r="AJ338" s="8" t="s">
        <v>151</v>
      </c>
      <c r="AK338" s="6">
        <v>25219</v>
      </c>
    </row>
    <row r="339" spans="1:62" x14ac:dyDescent="0.3">
      <c r="A339">
        <v>402</v>
      </c>
      <c r="B339">
        <v>167280</v>
      </c>
      <c r="C339">
        <v>100848502</v>
      </c>
      <c r="D339">
        <v>10010246</v>
      </c>
      <c r="E339">
        <v>1383602</v>
      </c>
      <c r="F339">
        <v>0</v>
      </c>
      <c r="G339" t="s">
        <v>156</v>
      </c>
      <c r="H339">
        <v>3</v>
      </c>
      <c r="I339" t="s">
        <v>167</v>
      </c>
      <c r="K339" t="s">
        <v>409</v>
      </c>
      <c r="L339">
        <v>733</v>
      </c>
      <c r="M339" t="s">
        <v>148</v>
      </c>
      <c r="N339" t="s">
        <v>149</v>
      </c>
      <c r="O339" t="b">
        <v>1</v>
      </c>
      <c r="P339" t="b">
        <v>1</v>
      </c>
      <c r="Q339" s="1">
        <v>44401</v>
      </c>
      <c r="R339">
        <v>2587840</v>
      </c>
      <c r="S339">
        <v>1219278</v>
      </c>
      <c r="T339">
        <v>7.2783767296443598</v>
      </c>
      <c r="U339">
        <v>47.1243756775443</v>
      </c>
      <c r="V339">
        <v>2981883</v>
      </c>
      <c r="W339" s="10" cm="1">
        <f t="array" ref="W339">INDEX($AB339:$EV339,0,MATCH($AA339,$AB339:$EV339,0)-4)</f>
        <v>13462413</v>
      </c>
      <c r="X339" s="9" cm="1">
        <f t="array" ref="X339">INDEX($AB339:$EV339,0,MATCH($AA339,$AB339:$EV339,0)-3)</f>
        <v>130.91309630000001</v>
      </c>
      <c r="Y339" s="10" cm="1">
        <f t="array" ref="Y339">INDEX($AB339:$EV339,0,MATCH($AA339,$AB339:$EV339,0)-2)</f>
        <v>184457</v>
      </c>
      <c r="Z339" s="3" t="str" cm="1">
        <f t="array" ref="Z339">LEFT(INDEX($AB339:$EV339,0,MATCH($AA339,$AB339:$EV339,0)-1),(FIND("#",INDEX($AB339:$EV339,0,MATCH($AA339,$AB339:$EV339,0)-1),1)-1))</f>
        <v>Top</v>
      </c>
      <c r="AA339" s="10">
        <f>MAX(AF339,AK339,AP339,AU339,AZ339,BE339,BJ339,BO339,BT339,BY339,CD339,CI339,CN339,CS339,CX339,DC339,DH339,DM339,DR339,DW339,EB339,EG339,EL339,EQ339,EV339)</f>
        <v>25086</v>
      </c>
      <c r="AB339" s="5">
        <v>13462412</v>
      </c>
      <c r="AC339" s="4">
        <v>130.0745292</v>
      </c>
      <c r="AD339" s="5">
        <v>127083</v>
      </c>
      <c r="AE339" s="2" t="s">
        <v>153</v>
      </c>
      <c r="AF339" s="5">
        <v>17283</v>
      </c>
      <c r="AG339" s="6">
        <v>13462413</v>
      </c>
      <c r="AH339" s="7">
        <v>130.91309630000001</v>
      </c>
      <c r="AI339" s="6">
        <v>184457</v>
      </c>
      <c r="AJ339" s="8" t="s">
        <v>168</v>
      </c>
      <c r="AK339" s="6">
        <v>25086</v>
      </c>
    </row>
    <row r="340" spans="1:62" x14ac:dyDescent="0.3">
      <c r="A340">
        <v>1054</v>
      </c>
      <c r="B340">
        <v>2503293</v>
      </c>
      <c r="C340">
        <v>102883704</v>
      </c>
      <c r="D340">
        <v>10136413</v>
      </c>
      <c r="E340">
        <v>504032244</v>
      </c>
      <c r="F340">
        <v>0</v>
      </c>
      <c r="G340" t="s">
        <v>222</v>
      </c>
      <c r="H340" t="s">
        <v>255</v>
      </c>
      <c r="I340" t="s">
        <v>174</v>
      </c>
      <c r="K340" t="s">
        <v>409</v>
      </c>
      <c r="L340">
        <v>733</v>
      </c>
      <c r="M340" t="s">
        <v>148</v>
      </c>
      <c r="N340" t="s">
        <v>149</v>
      </c>
      <c r="O340" t="b">
        <v>1</v>
      </c>
      <c r="P340" t="b">
        <v>1</v>
      </c>
      <c r="Q340" s="1">
        <v>44401</v>
      </c>
      <c r="R340">
        <v>2587967</v>
      </c>
      <c r="S340">
        <v>1219167</v>
      </c>
      <c r="T340">
        <v>7.2800533924012703</v>
      </c>
      <c r="U340">
        <v>47.123379586987099</v>
      </c>
      <c r="V340">
        <v>1179840</v>
      </c>
      <c r="W340" s="10" cm="1">
        <f t="array" ref="W340">INDEX($AB340:$EV340,0,MATCH($AA340,$AB340:$EV340,0)-4)</f>
        <v>13459112</v>
      </c>
      <c r="X340" s="9" cm="1">
        <f t="array" ref="X340">INDEX($AB340:$EV340,0,MATCH($AA340,$AB340:$EV340,0)-3)</f>
        <v>128.16394</v>
      </c>
      <c r="Y340" s="10" cm="1">
        <f t="array" ref="Y340">INDEX($AB340:$EV340,0,MATCH($AA340,$AB340:$EV340,0)-2)</f>
        <v>184172</v>
      </c>
      <c r="Z340" s="3" t="str" cm="1">
        <f t="array" ref="Z340">LEFT(INDEX($AB340:$EV340,0,MATCH($AA340,$AB340:$EV340,0)-1),(FIND("#",INDEX($AB340:$EV340,0,MATCH($AA340,$AB340:$EV340,0)-1),1)-1))</f>
        <v>Top</v>
      </c>
      <c r="AA340" s="10">
        <f>MAX(AF340,AK340,AP340,AU340,AZ340,BE340,BJ340,BO340,BT340,BY340,CD340,CI340,CN340,CS340,CX340,DC340,DH340,DM340,DR340,DW340,EB340,EG340,EL340,EQ340,EV340)</f>
        <v>25047</v>
      </c>
      <c r="AB340" s="5">
        <v>13459113</v>
      </c>
      <c r="AC340" s="4">
        <v>138.0889995</v>
      </c>
      <c r="AD340" s="5">
        <v>126075</v>
      </c>
      <c r="AE340" s="2" t="s">
        <v>153</v>
      </c>
      <c r="AF340" s="5">
        <v>17146</v>
      </c>
      <c r="AG340" s="6">
        <v>13459112</v>
      </c>
      <c r="AH340" s="7">
        <v>128.16394</v>
      </c>
      <c r="AI340" s="6">
        <v>184172</v>
      </c>
      <c r="AJ340" s="8" t="s">
        <v>168</v>
      </c>
      <c r="AK340" s="6">
        <v>25047</v>
      </c>
    </row>
    <row r="341" spans="1:62" x14ac:dyDescent="0.3">
      <c r="A341">
        <v>145</v>
      </c>
      <c r="B341">
        <v>60935</v>
      </c>
      <c r="C341">
        <v>100862354</v>
      </c>
      <c r="D341">
        <v>10010250</v>
      </c>
      <c r="E341">
        <v>1383150</v>
      </c>
      <c r="F341">
        <v>0</v>
      </c>
      <c r="G341" t="s">
        <v>162</v>
      </c>
      <c r="H341">
        <v>51</v>
      </c>
      <c r="I341" t="s">
        <v>147</v>
      </c>
      <c r="K341" t="s">
        <v>409</v>
      </c>
      <c r="L341">
        <v>733</v>
      </c>
      <c r="M341" t="s">
        <v>148</v>
      </c>
      <c r="N341" t="s">
        <v>149</v>
      </c>
      <c r="O341" t="b">
        <v>1</v>
      </c>
      <c r="P341" t="b">
        <v>1</v>
      </c>
      <c r="Q341" s="1">
        <v>44401</v>
      </c>
      <c r="R341">
        <v>2587435</v>
      </c>
      <c r="S341">
        <v>1219189</v>
      </c>
      <c r="T341">
        <v>7.2730418763477402</v>
      </c>
      <c r="U341">
        <v>47.123567522503599</v>
      </c>
      <c r="V341">
        <v>1808798</v>
      </c>
      <c r="W341" s="10" cm="1">
        <f t="array" ref="W341">INDEX($AB341:$EV341,0,MATCH($AA341,$AB341:$EV341,0)-4)</f>
        <v>13458851</v>
      </c>
      <c r="X341" s="9" cm="1">
        <f t="array" ref="X341">INDEX($AB341:$EV341,0,MATCH($AA341,$AB341:$EV341,0)-3)</f>
        <v>159.9493477</v>
      </c>
      <c r="Y341" s="10" cm="1">
        <f t="array" ref="Y341">INDEX($AB341:$EV341,0,MATCH($AA341,$AB341:$EV341,0)-2)</f>
        <v>184102</v>
      </c>
      <c r="Z341" s="3" t="str" cm="1">
        <f t="array" ref="Z341">LEFT(INDEX($AB341:$EV341,0,MATCH($AA341,$AB341:$EV341,0)-1),(FIND("#",INDEX($AB341:$EV341,0,MATCH($AA341,$AB341:$EV341,0)-1),1)-1))</f>
        <v>Gut</v>
      </c>
      <c r="AA341" s="10">
        <f>MAX(AF341,AK341,AP341,AU341,AZ341,BE341,BJ341,BO341,BT341,BY341,CD341,CI341,CN341,CS341,CX341,DC341,DH341,DM341,DR341,DW341,EB341,EG341,EL341,EQ341,EV341)</f>
        <v>25038</v>
      </c>
      <c r="AB341" s="5">
        <v>13458852</v>
      </c>
      <c r="AC341" s="4">
        <v>83.985511639999999</v>
      </c>
      <c r="AD341" s="5">
        <v>103470</v>
      </c>
      <c r="AE341" s="2" t="s">
        <v>150</v>
      </c>
      <c r="AF341" s="5">
        <v>14072</v>
      </c>
      <c r="AG341" s="6">
        <v>13458851</v>
      </c>
      <c r="AH341" s="7">
        <v>159.9493477</v>
      </c>
      <c r="AI341" s="6">
        <v>184102</v>
      </c>
      <c r="AJ341" s="8" t="s">
        <v>151</v>
      </c>
      <c r="AK341" s="6">
        <v>25038</v>
      </c>
    </row>
    <row r="342" spans="1:62" x14ac:dyDescent="0.3">
      <c r="A342">
        <v>190</v>
      </c>
      <c r="B342">
        <v>78880</v>
      </c>
      <c r="C342">
        <v>100862356</v>
      </c>
      <c r="D342">
        <v>10010250</v>
      </c>
      <c r="E342">
        <v>1383153</v>
      </c>
      <c r="F342">
        <v>0</v>
      </c>
      <c r="G342" t="s">
        <v>162</v>
      </c>
      <c r="H342">
        <v>45</v>
      </c>
      <c r="I342" t="s">
        <v>147</v>
      </c>
      <c r="K342" t="s">
        <v>409</v>
      </c>
      <c r="L342">
        <v>733</v>
      </c>
      <c r="M342" t="s">
        <v>148</v>
      </c>
      <c r="N342" t="s">
        <v>149</v>
      </c>
      <c r="O342" t="b">
        <v>1</v>
      </c>
      <c r="P342" t="b">
        <v>1</v>
      </c>
      <c r="Q342" s="1">
        <v>44401</v>
      </c>
      <c r="R342">
        <v>2587431</v>
      </c>
      <c r="S342">
        <v>1219205</v>
      </c>
      <c r="T342">
        <v>7.27298871458237</v>
      </c>
      <c r="U342">
        <v>47.123711363481902</v>
      </c>
      <c r="V342">
        <v>1808798</v>
      </c>
      <c r="W342" s="10" cm="1">
        <f t="array" ref="W342">INDEX($AB342:$EV342,0,MATCH($AA342,$AB342:$EV342,0)-4)</f>
        <v>13458851</v>
      </c>
      <c r="X342" s="9" cm="1">
        <f t="array" ref="X342">INDEX($AB342:$EV342,0,MATCH($AA342,$AB342:$EV342,0)-3)</f>
        <v>159.9493477</v>
      </c>
      <c r="Y342" s="10" cm="1">
        <f t="array" ref="Y342">INDEX($AB342:$EV342,0,MATCH($AA342,$AB342:$EV342,0)-2)</f>
        <v>184102</v>
      </c>
      <c r="Z342" s="3" t="str" cm="1">
        <f t="array" ref="Z342">LEFT(INDEX($AB342:$EV342,0,MATCH($AA342,$AB342:$EV342,0)-1),(FIND("#",INDEX($AB342:$EV342,0,MATCH($AA342,$AB342:$EV342,0)-1),1)-1))</f>
        <v>Gut</v>
      </c>
      <c r="AA342" s="10">
        <f>MAX(AF342,AK342,AP342,AU342,AZ342,BE342,BJ342,BO342,BT342,BY342,CD342,CI342,CN342,CS342,CX342,DC342,DH342,DM342,DR342,DW342,EB342,EG342,EL342,EQ342,EV342)</f>
        <v>25038</v>
      </c>
      <c r="AB342" s="5">
        <v>13458852</v>
      </c>
      <c r="AC342" s="4">
        <v>83.985511639999999</v>
      </c>
      <c r="AD342" s="5">
        <v>103470</v>
      </c>
      <c r="AE342" s="2" t="s">
        <v>150</v>
      </c>
      <c r="AF342" s="5">
        <v>14072</v>
      </c>
      <c r="AG342" s="6">
        <v>13458851</v>
      </c>
      <c r="AH342" s="7">
        <v>159.9493477</v>
      </c>
      <c r="AI342" s="6">
        <v>184102</v>
      </c>
      <c r="AJ342" s="8" t="s">
        <v>151</v>
      </c>
      <c r="AK342" s="6">
        <v>25038</v>
      </c>
    </row>
    <row r="343" spans="1:62" x14ac:dyDescent="0.3">
      <c r="A343">
        <v>499</v>
      </c>
      <c r="B343">
        <v>206019</v>
      </c>
      <c r="C343">
        <v>100862355</v>
      </c>
      <c r="D343">
        <v>10010250</v>
      </c>
      <c r="E343">
        <v>1383152</v>
      </c>
      <c r="F343">
        <v>0</v>
      </c>
      <c r="G343" t="s">
        <v>162</v>
      </c>
      <c r="H343">
        <v>47</v>
      </c>
      <c r="I343" t="s">
        <v>147</v>
      </c>
      <c r="K343" t="s">
        <v>409</v>
      </c>
      <c r="L343">
        <v>733</v>
      </c>
      <c r="M343" t="s">
        <v>148</v>
      </c>
      <c r="N343" t="s">
        <v>149</v>
      </c>
      <c r="O343" t="b">
        <v>1</v>
      </c>
      <c r="P343" t="b">
        <v>1</v>
      </c>
      <c r="Q343" s="1">
        <v>44401</v>
      </c>
      <c r="R343">
        <v>2587432</v>
      </c>
      <c r="S343">
        <v>1219199</v>
      </c>
      <c r="T343">
        <v>7.2730020610517796</v>
      </c>
      <c r="U343">
        <v>47.123657413562903</v>
      </c>
      <c r="V343">
        <v>1808798</v>
      </c>
      <c r="W343" s="10" cm="1">
        <f t="array" ref="W343">INDEX($AB343:$EV343,0,MATCH($AA343,$AB343:$EV343,0)-4)</f>
        <v>13458851</v>
      </c>
      <c r="X343" s="9" cm="1">
        <f t="array" ref="X343">INDEX($AB343:$EV343,0,MATCH($AA343,$AB343:$EV343,0)-3)</f>
        <v>159.9493477</v>
      </c>
      <c r="Y343" s="10" cm="1">
        <f t="array" ref="Y343">INDEX($AB343:$EV343,0,MATCH($AA343,$AB343:$EV343,0)-2)</f>
        <v>184102</v>
      </c>
      <c r="Z343" s="3" t="str" cm="1">
        <f t="array" ref="Z343">LEFT(INDEX($AB343:$EV343,0,MATCH($AA343,$AB343:$EV343,0)-1),(FIND("#",INDEX($AB343:$EV343,0,MATCH($AA343,$AB343:$EV343,0)-1),1)-1))</f>
        <v>Gut</v>
      </c>
      <c r="AA343" s="10">
        <f>MAX(AF343,AK343,AP343,AU343,AZ343,BE343,BJ343,BO343,BT343,BY343,CD343,CI343,CN343,CS343,CX343,DC343,DH343,DM343,DR343,DW343,EB343,EG343,EL343,EQ343,EV343)</f>
        <v>25038</v>
      </c>
      <c r="AB343" s="5">
        <v>13458852</v>
      </c>
      <c r="AC343" s="4">
        <v>83.985511639999999</v>
      </c>
      <c r="AD343" s="5">
        <v>103470</v>
      </c>
      <c r="AE343" s="2" t="s">
        <v>150</v>
      </c>
      <c r="AF343" s="5">
        <v>14072</v>
      </c>
      <c r="AG343" s="6">
        <v>13458851</v>
      </c>
      <c r="AH343" s="7">
        <v>159.9493477</v>
      </c>
      <c r="AI343" s="6">
        <v>184102</v>
      </c>
      <c r="AJ343" s="8" t="s">
        <v>151</v>
      </c>
      <c r="AK343" s="6">
        <v>25038</v>
      </c>
    </row>
    <row r="344" spans="1:62" x14ac:dyDescent="0.3">
      <c r="A344">
        <v>788</v>
      </c>
      <c r="B344">
        <v>318589</v>
      </c>
      <c r="C344">
        <v>101944682</v>
      </c>
      <c r="D344">
        <v>10010250</v>
      </c>
      <c r="E344">
        <v>1383151</v>
      </c>
      <c r="F344">
        <v>0</v>
      </c>
      <c r="G344" t="s">
        <v>162</v>
      </c>
      <c r="H344">
        <v>49</v>
      </c>
      <c r="I344" t="s">
        <v>147</v>
      </c>
      <c r="K344" t="s">
        <v>409</v>
      </c>
      <c r="L344">
        <v>733</v>
      </c>
      <c r="M344" t="s">
        <v>148</v>
      </c>
      <c r="N344" t="s">
        <v>149</v>
      </c>
      <c r="O344" t="b">
        <v>1</v>
      </c>
      <c r="P344" t="b">
        <v>1</v>
      </c>
      <c r="Q344" s="1">
        <v>44401</v>
      </c>
      <c r="R344">
        <v>2587434</v>
      </c>
      <c r="S344">
        <v>1219194</v>
      </c>
      <c r="T344">
        <v>7.2730285579370397</v>
      </c>
      <c r="U344">
        <v>47.123612477589603</v>
      </c>
      <c r="V344">
        <v>1808798</v>
      </c>
      <c r="W344" s="10" cm="1">
        <f t="array" ref="W344">INDEX($AB344:$EV344,0,MATCH($AA344,$AB344:$EV344,0)-4)</f>
        <v>13458851</v>
      </c>
      <c r="X344" s="9" cm="1">
        <f t="array" ref="X344">INDEX($AB344:$EV344,0,MATCH($AA344,$AB344:$EV344,0)-3)</f>
        <v>159.9493477</v>
      </c>
      <c r="Y344" s="10" cm="1">
        <f t="array" ref="Y344">INDEX($AB344:$EV344,0,MATCH($AA344,$AB344:$EV344,0)-2)</f>
        <v>184102</v>
      </c>
      <c r="Z344" s="3" t="str" cm="1">
        <f t="array" ref="Z344">LEFT(INDEX($AB344:$EV344,0,MATCH($AA344,$AB344:$EV344,0)-1),(FIND("#",INDEX($AB344:$EV344,0,MATCH($AA344,$AB344:$EV344,0)-1),1)-1))</f>
        <v>Gut</v>
      </c>
      <c r="AA344" s="10">
        <f>MAX(AF344,AK344,AP344,AU344,AZ344,BE344,BJ344,BO344,BT344,BY344,CD344,CI344,CN344,CS344,CX344,DC344,DH344,DM344,DR344,DW344,EB344,EG344,EL344,EQ344,EV344)</f>
        <v>25038</v>
      </c>
      <c r="AB344" s="5">
        <v>13458852</v>
      </c>
      <c r="AC344" s="4">
        <v>83.985511639999999</v>
      </c>
      <c r="AD344" s="5">
        <v>103470</v>
      </c>
      <c r="AE344" s="2" t="s">
        <v>150</v>
      </c>
      <c r="AF344" s="5">
        <v>14072</v>
      </c>
      <c r="AG344" s="6">
        <v>13458851</v>
      </c>
      <c r="AH344" s="7">
        <v>159.9493477</v>
      </c>
      <c r="AI344" s="6">
        <v>184102</v>
      </c>
      <c r="AJ344" s="8" t="s">
        <v>151</v>
      </c>
      <c r="AK344" s="6">
        <v>25038</v>
      </c>
    </row>
    <row r="345" spans="1:62" x14ac:dyDescent="0.3">
      <c r="A345">
        <v>302</v>
      </c>
      <c r="B345">
        <v>131542</v>
      </c>
      <c r="C345">
        <v>101958583</v>
      </c>
      <c r="D345">
        <v>10086636</v>
      </c>
      <c r="E345">
        <v>3069444</v>
      </c>
      <c r="F345">
        <v>0</v>
      </c>
      <c r="G345" t="s">
        <v>159</v>
      </c>
      <c r="H345">
        <v>31</v>
      </c>
      <c r="I345" t="s">
        <v>147</v>
      </c>
      <c r="K345" t="s">
        <v>409</v>
      </c>
      <c r="L345">
        <v>733</v>
      </c>
      <c r="M345" t="s">
        <v>148</v>
      </c>
      <c r="N345" t="s">
        <v>149</v>
      </c>
      <c r="O345" t="b">
        <v>1</v>
      </c>
      <c r="P345" t="b">
        <v>1</v>
      </c>
      <c r="Q345" s="1">
        <v>44401</v>
      </c>
      <c r="R345">
        <v>2586742</v>
      </c>
      <c r="S345">
        <v>1219309</v>
      </c>
      <c r="T345">
        <v>7.2639056830724096</v>
      </c>
      <c r="U345">
        <v>47.124633298547899</v>
      </c>
      <c r="V345">
        <v>1314899</v>
      </c>
      <c r="W345" s="10" cm="1">
        <f t="array" ref="W345">INDEX($AB345:$EV345,0,MATCH($AA345,$AB345:$EV345,0)-4)</f>
        <v>13461253</v>
      </c>
      <c r="X345" s="9" cm="1">
        <f t="array" ref="X345">INDEX($AB345:$EV345,0,MATCH($AA345,$AB345:$EV345,0)-3)</f>
        <v>127.3468864</v>
      </c>
      <c r="Y345" s="10" cm="1">
        <f t="array" ref="Y345">INDEX($AB345:$EV345,0,MATCH($AA345,$AB345:$EV345,0)-2)</f>
        <v>183889</v>
      </c>
      <c r="Z345" s="3" t="str" cm="1">
        <f t="array" ref="Z345">LEFT(INDEX($AB345:$EV345,0,MATCH($AA345,$AB345:$EV345,0)-1),(FIND("#",INDEX($AB345:$EV345,0,MATCH($AA345,$AB345:$EV345,0)-1),1)-1))</f>
        <v>Top</v>
      </c>
      <c r="AA345" s="10">
        <f>MAX(AF345,AK345,AP345,AU345,AZ345,BE345,BJ345,BO345,BT345,BY345,CD345,CI345,CN345,CS345,CX345,DC345,DH345,DM345,DR345,DW345,EB345,EG345,EL345,EQ345,EV345)</f>
        <v>25009</v>
      </c>
      <c r="AB345" s="5">
        <v>13461252</v>
      </c>
      <c r="AC345" s="4">
        <v>163.58966749999999</v>
      </c>
      <c r="AD345" s="5">
        <v>151320</v>
      </c>
      <c r="AE345" s="2" t="s">
        <v>153</v>
      </c>
      <c r="AF345" s="5">
        <v>20580</v>
      </c>
      <c r="AG345" s="6">
        <v>13461251</v>
      </c>
      <c r="AH345" s="7">
        <v>164.13440080000001</v>
      </c>
      <c r="AI345" s="6">
        <v>154615</v>
      </c>
      <c r="AJ345" s="8" t="s">
        <v>153</v>
      </c>
      <c r="AK345" s="6">
        <v>21028</v>
      </c>
      <c r="AL345" s="5">
        <v>13461253</v>
      </c>
      <c r="AM345" s="4">
        <v>127.3468864</v>
      </c>
      <c r="AN345" s="5">
        <v>183889</v>
      </c>
      <c r="AO345" s="2" t="s">
        <v>168</v>
      </c>
      <c r="AP345" s="5">
        <v>25009</v>
      </c>
      <c r="AQ345" s="6">
        <v>13461250</v>
      </c>
      <c r="AR345" s="7">
        <v>123.6936357</v>
      </c>
      <c r="AS345" s="6">
        <v>176882</v>
      </c>
      <c r="AT345" s="8" t="s">
        <v>168</v>
      </c>
      <c r="AU345" s="6">
        <v>24056</v>
      </c>
    </row>
    <row r="346" spans="1:62" x14ac:dyDescent="0.3">
      <c r="A346">
        <v>761</v>
      </c>
      <c r="B346">
        <v>308733</v>
      </c>
      <c r="C346">
        <v>101103145</v>
      </c>
      <c r="D346">
        <v>10086636</v>
      </c>
      <c r="E346">
        <v>3069445</v>
      </c>
      <c r="F346">
        <v>0</v>
      </c>
      <c r="G346" t="s">
        <v>159</v>
      </c>
      <c r="H346">
        <v>33</v>
      </c>
      <c r="I346" t="s">
        <v>147</v>
      </c>
      <c r="K346" t="s">
        <v>409</v>
      </c>
      <c r="L346">
        <v>733</v>
      </c>
      <c r="M346" t="s">
        <v>148</v>
      </c>
      <c r="N346" t="s">
        <v>149</v>
      </c>
      <c r="O346" t="b">
        <v>1</v>
      </c>
      <c r="P346" t="b">
        <v>1</v>
      </c>
      <c r="Q346" s="1">
        <v>44401</v>
      </c>
      <c r="R346">
        <v>2586758</v>
      </c>
      <c r="S346">
        <v>1219308</v>
      </c>
      <c r="T346">
        <v>7.2641165715949896</v>
      </c>
      <c r="U346">
        <v>47.124624626002699</v>
      </c>
      <c r="V346">
        <v>1314899</v>
      </c>
      <c r="W346" s="10" cm="1">
        <f t="array" ref="W346">INDEX($AB346:$EV346,0,MATCH($AA346,$AB346:$EV346,0)-4)</f>
        <v>13461253</v>
      </c>
      <c r="X346" s="9" cm="1">
        <f t="array" ref="X346">INDEX($AB346:$EV346,0,MATCH($AA346,$AB346:$EV346,0)-3)</f>
        <v>127.3468864</v>
      </c>
      <c r="Y346" s="10" cm="1">
        <f t="array" ref="Y346">INDEX($AB346:$EV346,0,MATCH($AA346,$AB346:$EV346,0)-2)</f>
        <v>183889</v>
      </c>
      <c r="Z346" s="3" t="str" cm="1">
        <f t="array" ref="Z346">LEFT(INDEX($AB346:$EV346,0,MATCH($AA346,$AB346:$EV346,0)-1),(FIND("#",INDEX($AB346:$EV346,0,MATCH($AA346,$AB346:$EV346,0)-1),1)-1))</f>
        <v>Top</v>
      </c>
      <c r="AA346" s="10">
        <f>MAX(AF346,AK346,AP346,AU346,AZ346,BE346,BJ346,BO346,BT346,BY346,CD346,CI346,CN346,CS346,CX346,DC346,DH346,DM346,DR346,DW346,EB346,EG346,EL346,EQ346,EV346)</f>
        <v>25009</v>
      </c>
      <c r="AB346" s="5">
        <v>13461252</v>
      </c>
      <c r="AC346" s="4">
        <v>163.58966749999999</v>
      </c>
      <c r="AD346" s="5">
        <v>151320</v>
      </c>
      <c r="AE346" s="2" t="s">
        <v>153</v>
      </c>
      <c r="AF346" s="5">
        <v>20580</v>
      </c>
      <c r="AG346" s="6">
        <v>13461251</v>
      </c>
      <c r="AH346" s="7">
        <v>164.13440080000001</v>
      </c>
      <c r="AI346" s="6">
        <v>154615</v>
      </c>
      <c r="AJ346" s="8" t="s">
        <v>153</v>
      </c>
      <c r="AK346" s="6">
        <v>21028</v>
      </c>
      <c r="AL346" s="5">
        <v>13461253</v>
      </c>
      <c r="AM346" s="4">
        <v>127.3468864</v>
      </c>
      <c r="AN346" s="5">
        <v>183889</v>
      </c>
      <c r="AO346" s="2" t="s">
        <v>168</v>
      </c>
      <c r="AP346" s="5">
        <v>25009</v>
      </c>
      <c r="AQ346" s="6">
        <v>13461250</v>
      </c>
      <c r="AR346" s="7">
        <v>123.6936357</v>
      </c>
      <c r="AS346" s="6">
        <v>176882</v>
      </c>
      <c r="AT346" s="8" t="s">
        <v>168</v>
      </c>
      <c r="AU346" s="6">
        <v>24056</v>
      </c>
    </row>
    <row r="347" spans="1:62" x14ac:dyDescent="0.3">
      <c r="A347">
        <v>361</v>
      </c>
      <c r="B347">
        <v>151696</v>
      </c>
      <c r="C347">
        <v>101371003</v>
      </c>
      <c r="D347">
        <v>10086640</v>
      </c>
      <c r="E347">
        <v>190055850</v>
      </c>
      <c r="F347">
        <v>0</v>
      </c>
      <c r="G347" t="s">
        <v>169</v>
      </c>
      <c r="H347" t="s">
        <v>248</v>
      </c>
      <c r="I347" t="s">
        <v>147</v>
      </c>
      <c r="K347" t="s">
        <v>409</v>
      </c>
      <c r="L347">
        <v>733</v>
      </c>
      <c r="M347" t="s">
        <v>148</v>
      </c>
      <c r="N347" t="s">
        <v>149</v>
      </c>
      <c r="O347" t="b">
        <v>1</v>
      </c>
      <c r="P347" t="b">
        <v>1</v>
      </c>
      <c r="Q347" s="1">
        <v>44401</v>
      </c>
      <c r="R347">
        <v>2588541</v>
      </c>
      <c r="S347">
        <v>1219262</v>
      </c>
      <c r="T347">
        <v>7.2876153608826604</v>
      </c>
      <c r="U347">
        <v>47.124244353581801</v>
      </c>
      <c r="V347">
        <v>609585</v>
      </c>
      <c r="W347" s="10" cm="1">
        <f t="array" ref="W347">INDEX($AB347:$EV347,0,MATCH($AA347,$AB347:$EV347,0)-4)</f>
        <v>13462932</v>
      </c>
      <c r="X347" s="9" cm="1">
        <f t="array" ref="X347">INDEX($AB347:$EV347,0,MATCH($AA347,$AB347:$EV347,0)-3)</f>
        <v>125.02094870000001</v>
      </c>
      <c r="Y347" s="10" cm="1">
        <f t="array" ref="Y347">INDEX($AB347:$EV347,0,MATCH($AA347,$AB347:$EV347,0)-2)</f>
        <v>183656</v>
      </c>
      <c r="Z347" s="3" t="str" cm="1">
        <f t="array" ref="Z347">LEFT(INDEX($AB347:$EV347,0,MATCH($AA347,$AB347:$EV347,0)-1),(FIND("#",INDEX($AB347:$EV347,0,MATCH($AA347,$AB347:$EV347,0)-1),1)-1))</f>
        <v>Top</v>
      </c>
      <c r="AA347" s="10">
        <f>MAX(AF347,AK347,AP347,AU347,AZ347,BE347,BJ347,BO347,BT347,BY347,CD347,CI347,CN347,CS347,CX347,DC347,DH347,DM347,DR347,DW347,EB347,EG347,EL347,EQ347,EV347)</f>
        <v>24977</v>
      </c>
      <c r="AB347" s="5">
        <v>13462932</v>
      </c>
      <c r="AC347" s="4">
        <v>125.02094870000001</v>
      </c>
      <c r="AD347" s="5">
        <v>183656</v>
      </c>
      <c r="AE347" s="2" t="s">
        <v>168</v>
      </c>
      <c r="AF347" s="5">
        <v>24977</v>
      </c>
      <c r="AG347" s="6">
        <v>13462933</v>
      </c>
      <c r="AH347" s="7">
        <v>91.256021149999995</v>
      </c>
      <c r="AI347" s="6">
        <v>64153</v>
      </c>
      <c r="AJ347" s="8" t="s">
        <v>155</v>
      </c>
      <c r="AK347" s="6">
        <v>8725</v>
      </c>
    </row>
    <row r="348" spans="1:62" x14ac:dyDescent="0.3">
      <c r="A348">
        <v>456</v>
      </c>
      <c r="B348">
        <v>189841</v>
      </c>
      <c r="C348">
        <v>102190622</v>
      </c>
      <c r="D348">
        <v>10010259</v>
      </c>
      <c r="E348">
        <v>190115630</v>
      </c>
      <c r="F348">
        <v>0</v>
      </c>
      <c r="G348" t="s">
        <v>411</v>
      </c>
      <c r="H348" t="s">
        <v>264</v>
      </c>
      <c r="I348" t="s">
        <v>147</v>
      </c>
      <c r="K348" t="s">
        <v>409</v>
      </c>
      <c r="L348">
        <v>733</v>
      </c>
      <c r="M348" t="s">
        <v>148</v>
      </c>
      <c r="N348" t="s">
        <v>149</v>
      </c>
      <c r="O348" t="b">
        <v>1</v>
      </c>
      <c r="P348" t="b">
        <v>1</v>
      </c>
      <c r="Q348" s="1">
        <v>44401</v>
      </c>
      <c r="R348">
        <v>2588817</v>
      </c>
      <c r="S348">
        <v>1219394</v>
      </c>
      <c r="T348">
        <v>7.2912493640381699</v>
      </c>
      <c r="U348">
        <v>47.1254364270076</v>
      </c>
      <c r="V348">
        <v>1730191</v>
      </c>
      <c r="W348" s="10" cm="1">
        <f t="array" ref="W348">INDEX($AB348:$EV348,0,MATCH($AA348,$AB348:$EV348,0)-4)</f>
        <v>13463001</v>
      </c>
      <c r="X348" s="9" cm="1">
        <f t="array" ref="X348">INDEX($AB348:$EV348,0,MATCH($AA348,$AB348:$EV348,0)-3)</f>
        <v>141.1088986</v>
      </c>
      <c r="Y348" s="10" cm="1">
        <f t="array" ref="Y348">INDEX($AB348:$EV348,0,MATCH($AA348,$AB348:$EV348,0)-2)</f>
        <v>183583</v>
      </c>
      <c r="Z348" s="3" t="str" cm="1">
        <f t="array" ref="Z348">LEFT(INDEX($AB348:$EV348,0,MATCH($AA348,$AB348:$EV348,0)-1),(FIND("#",INDEX($AB348:$EV348,0,MATCH($AA348,$AB348:$EV348,0)-1),1)-1))</f>
        <v>Sehr gut</v>
      </c>
      <c r="AA348" s="10">
        <f>MAX(AF348,AK348,AP348,AU348,AZ348,BE348,BJ348,BO348,BT348,BY348,CD348,CI348,CN348,CS348,CX348,DC348,DH348,DM348,DR348,DW348,EB348,EG348,EL348,EQ348,EV348)</f>
        <v>24967</v>
      </c>
      <c r="AB348" s="5">
        <v>13463001</v>
      </c>
      <c r="AC348" s="4">
        <v>141.1088986</v>
      </c>
      <c r="AD348" s="5">
        <v>183583</v>
      </c>
      <c r="AE348" s="2" t="s">
        <v>150</v>
      </c>
      <c r="AF348" s="5">
        <v>24967</v>
      </c>
      <c r="AG348" s="6">
        <v>13462999</v>
      </c>
      <c r="AH348" s="7">
        <v>18.470622850000002</v>
      </c>
      <c r="AI348" s="6">
        <v>26081</v>
      </c>
      <c r="AJ348" s="8" t="s">
        <v>168</v>
      </c>
      <c r="AK348" s="6">
        <v>3547</v>
      </c>
      <c r="AL348" s="5">
        <v>13463000</v>
      </c>
      <c r="AM348" s="4">
        <v>135.82451180000001</v>
      </c>
      <c r="AN348" s="5">
        <v>126588</v>
      </c>
      <c r="AO348" s="2" t="s">
        <v>153</v>
      </c>
      <c r="AP348" s="5">
        <v>17216</v>
      </c>
      <c r="AQ348" s="6">
        <v>13462998</v>
      </c>
      <c r="AR348" s="7">
        <v>13.251753559999999</v>
      </c>
      <c r="AS348" s="6">
        <v>7381</v>
      </c>
      <c r="AT348" s="8" t="s">
        <v>155</v>
      </c>
      <c r="AU348" s="6">
        <v>1004</v>
      </c>
    </row>
    <row r="349" spans="1:62" x14ac:dyDescent="0.3">
      <c r="A349">
        <v>301</v>
      </c>
      <c r="B349">
        <v>131046</v>
      </c>
      <c r="C349">
        <v>101945249</v>
      </c>
      <c r="D349">
        <v>10112480</v>
      </c>
      <c r="E349">
        <v>1383248</v>
      </c>
      <c r="F349">
        <v>0</v>
      </c>
      <c r="G349" t="s">
        <v>185</v>
      </c>
      <c r="H349">
        <v>15</v>
      </c>
      <c r="I349" t="s">
        <v>165</v>
      </c>
      <c r="K349" t="s">
        <v>409</v>
      </c>
      <c r="L349">
        <v>733</v>
      </c>
      <c r="M349" t="s">
        <v>148</v>
      </c>
      <c r="N349" t="s">
        <v>149</v>
      </c>
      <c r="O349" t="b">
        <v>1</v>
      </c>
      <c r="P349" t="b">
        <v>1</v>
      </c>
      <c r="Q349" s="1">
        <v>44401</v>
      </c>
      <c r="R349">
        <v>2588029</v>
      </c>
      <c r="S349">
        <v>1219212</v>
      </c>
      <c r="T349">
        <v>7.28086925185141</v>
      </c>
      <c r="U349">
        <v>47.123785486672901</v>
      </c>
      <c r="V349">
        <v>204834</v>
      </c>
      <c r="W349" s="10" cm="1">
        <f t="array" ref="W349">INDEX($AB349:$EV349,0,MATCH($AA349,$AB349:$EV349,0)-4)</f>
        <v>13459226</v>
      </c>
      <c r="X349" s="9" cm="1">
        <f t="array" ref="X349">INDEX($AB349:$EV349,0,MATCH($AA349,$AB349:$EV349,0)-3)</f>
        <v>130.72329920000001</v>
      </c>
      <c r="Y349" s="10" cm="1">
        <f t="array" ref="Y349">INDEX($AB349:$EV349,0,MATCH($AA349,$AB349:$EV349,0)-2)</f>
        <v>182751</v>
      </c>
      <c r="Z349" s="3" t="str" cm="1">
        <f t="array" ref="Z349">LEFT(INDEX($AB349:$EV349,0,MATCH($AA349,$AB349:$EV349,0)-1),(FIND("#",INDEX($AB349:$EV349,0,MATCH($AA349,$AB349:$EV349,0)-1),1)-1))</f>
        <v>Sehr gut</v>
      </c>
      <c r="AA349" s="10">
        <f>MAX(AF349,AK349,AP349,AU349,AZ349,BE349,BJ349,BO349,BT349,BY349,CD349,CI349,CN349,CS349,CX349,DC349,DH349,DM349,DR349,DW349,EB349,EG349,EL349,EQ349,EV349)</f>
        <v>24854</v>
      </c>
      <c r="AB349" s="5">
        <v>13459224</v>
      </c>
      <c r="AC349" s="4">
        <v>3.3516078029999998</v>
      </c>
      <c r="AD349" s="5">
        <v>2772</v>
      </c>
      <c r="AE349" s="2" t="s">
        <v>153</v>
      </c>
      <c r="AF349" s="5">
        <v>377</v>
      </c>
      <c r="AG349" s="6">
        <v>13459225</v>
      </c>
      <c r="AH349" s="7">
        <v>2.3109269239999999</v>
      </c>
      <c r="AI349" s="6">
        <v>3002</v>
      </c>
      <c r="AJ349" s="8" t="s">
        <v>150</v>
      </c>
      <c r="AK349" s="6">
        <v>408</v>
      </c>
      <c r="AL349" s="5">
        <v>13459227</v>
      </c>
      <c r="AM349" s="4">
        <v>117.2105332</v>
      </c>
      <c r="AN349" s="5">
        <v>93417</v>
      </c>
      <c r="AO349" s="2" t="s">
        <v>155</v>
      </c>
      <c r="AP349" s="5">
        <v>12705</v>
      </c>
      <c r="AQ349" s="6">
        <v>13459226</v>
      </c>
      <c r="AR349" s="7">
        <v>130.72329920000001</v>
      </c>
      <c r="AS349" s="6">
        <v>182751</v>
      </c>
      <c r="AT349" s="8" t="s">
        <v>150</v>
      </c>
      <c r="AU349" s="6">
        <v>24854</v>
      </c>
    </row>
    <row r="350" spans="1:62" x14ac:dyDescent="0.3">
      <c r="A350">
        <v>376</v>
      </c>
      <c r="B350">
        <v>159303</v>
      </c>
      <c r="C350">
        <v>101954173</v>
      </c>
      <c r="D350">
        <v>10086640</v>
      </c>
      <c r="E350">
        <v>1383651</v>
      </c>
      <c r="F350">
        <v>0</v>
      </c>
      <c r="G350" t="s">
        <v>169</v>
      </c>
      <c r="H350">
        <v>14</v>
      </c>
      <c r="I350" t="s">
        <v>147</v>
      </c>
      <c r="K350" t="s">
        <v>409</v>
      </c>
      <c r="L350">
        <v>733</v>
      </c>
      <c r="M350" t="s">
        <v>148</v>
      </c>
      <c r="N350" t="s">
        <v>149</v>
      </c>
      <c r="O350" t="b">
        <v>1</v>
      </c>
      <c r="P350" t="b">
        <v>1</v>
      </c>
      <c r="Q350" s="1">
        <v>44401</v>
      </c>
      <c r="R350">
        <v>2588341</v>
      </c>
      <c r="S350">
        <v>1219223</v>
      </c>
      <c r="T350">
        <v>7.2849806542136903</v>
      </c>
      <c r="U350">
        <v>47.123890037547902</v>
      </c>
      <c r="V350">
        <v>1673516</v>
      </c>
      <c r="W350" s="10" cm="1">
        <f t="array" ref="W350">INDEX($AB350:$EV350,0,MATCH($AA350,$AB350:$EV350,0)-4)</f>
        <v>13459510</v>
      </c>
      <c r="X350" s="9" cm="1">
        <f t="array" ref="X350">INDEX($AB350:$EV350,0,MATCH($AA350,$AB350:$EV350,0)-3)</f>
        <v>122.62826440000001</v>
      </c>
      <c r="Y350" s="10" cm="1">
        <f t="array" ref="Y350">INDEX($AB350:$EV350,0,MATCH($AA350,$AB350:$EV350,0)-2)</f>
        <v>180754</v>
      </c>
      <c r="Z350" s="3" t="str" cm="1">
        <f t="array" ref="Z350">LEFT(INDEX($AB350:$EV350,0,MATCH($AA350,$AB350:$EV350,0)-1),(FIND("#",INDEX($AB350:$EV350,0,MATCH($AA350,$AB350:$EV350,0)-1),1)-1))</f>
        <v>Top</v>
      </c>
      <c r="AA350" s="10">
        <f>MAX(AF350,AK350,AP350,AU350,AZ350,BE350,BJ350,BO350,BT350,BY350,CD350,CI350,CN350,CS350,CX350,DC350,DH350,DM350,DR350,DW350,EB350,EG350,EL350,EQ350,EV350)</f>
        <v>24583</v>
      </c>
      <c r="AB350" s="5">
        <v>13459512</v>
      </c>
      <c r="AC350" s="4">
        <v>49.767122460000003</v>
      </c>
      <c r="AD350" s="5">
        <v>38719</v>
      </c>
      <c r="AE350" s="2" t="s">
        <v>155</v>
      </c>
      <c r="AF350" s="5">
        <v>5266</v>
      </c>
      <c r="AG350" s="6">
        <v>13459511</v>
      </c>
      <c r="AH350" s="7">
        <v>22.289667390000002</v>
      </c>
      <c r="AI350" s="6">
        <v>24675</v>
      </c>
      <c r="AJ350" s="8" t="s">
        <v>151</v>
      </c>
      <c r="AK350" s="6">
        <v>3356</v>
      </c>
      <c r="AL350" s="5">
        <v>13459513</v>
      </c>
      <c r="AM350" s="4">
        <v>69.232125859999996</v>
      </c>
      <c r="AN350" s="5">
        <v>51924</v>
      </c>
      <c r="AO350" s="2" t="s">
        <v>155</v>
      </c>
      <c r="AP350" s="5">
        <v>7062</v>
      </c>
      <c r="AQ350" s="6">
        <v>13459510</v>
      </c>
      <c r="AR350" s="7">
        <v>122.62826440000001</v>
      </c>
      <c r="AS350" s="6">
        <v>180754</v>
      </c>
      <c r="AT350" s="8" t="s">
        <v>168</v>
      </c>
      <c r="AU350" s="6">
        <v>24583</v>
      </c>
      <c r="AV350" s="5">
        <v>13459516</v>
      </c>
      <c r="AW350" s="4">
        <v>56.689752990000002</v>
      </c>
      <c r="AX350" s="5">
        <v>37982</v>
      </c>
      <c r="AY350" s="2" t="s">
        <v>155</v>
      </c>
      <c r="AZ350" s="5">
        <v>5166</v>
      </c>
      <c r="BA350" s="6">
        <v>13459515</v>
      </c>
      <c r="BB350" s="7">
        <v>10.337820539999999</v>
      </c>
      <c r="BC350" s="6">
        <v>11341</v>
      </c>
      <c r="BD350" s="8" t="s">
        <v>151</v>
      </c>
      <c r="BE350" s="6">
        <v>1542</v>
      </c>
      <c r="BF350" s="5">
        <v>13459514</v>
      </c>
      <c r="BG350" s="4">
        <v>11.963939529999999</v>
      </c>
      <c r="BH350" s="5">
        <v>9571</v>
      </c>
      <c r="BI350" s="2" t="s">
        <v>153</v>
      </c>
      <c r="BJ350" s="5">
        <v>1302</v>
      </c>
    </row>
    <row r="351" spans="1:62" x14ac:dyDescent="0.3">
      <c r="A351">
        <v>858</v>
      </c>
      <c r="B351">
        <v>2498600</v>
      </c>
      <c r="C351">
        <v>102883907</v>
      </c>
      <c r="D351">
        <v>10112481</v>
      </c>
      <c r="E351">
        <v>504032275</v>
      </c>
      <c r="F351">
        <v>0</v>
      </c>
      <c r="G351" t="s">
        <v>221</v>
      </c>
      <c r="H351" t="s">
        <v>286</v>
      </c>
      <c r="I351" t="s">
        <v>174</v>
      </c>
      <c r="K351" t="s">
        <v>409</v>
      </c>
      <c r="L351">
        <v>733</v>
      </c>
      <c r="M351" t="s">
        <v>148</v>
      </c>
      <c r="N351" t="s">
        <v>149</v>
      </c>
      <c r="O351" t="b">
        <v>1</v>
      </c>
      <c r="P351" t="b">
        <v>1</v>
      </c>
      <c r="Q351" s="1">
        <v>44401</v>
      </c>
      <c r="R351">
        <v>2587610</v>
      </c>
      <c r="S351">
        <v>1219081</v>
      </c>
      <c r="T351">
        <v>7.2753510831740096</v>
      </c>
      <c r="U351">
        <v>47.122599400320603</v>
      </c>
      <c r="V351">
        <v>1057684</v>
      </c>
      <c r="W351" s="10" cm="1">
        <f t="array" ref="W351">INDEX($AB351:$EV351,0,MATCH($AA351,$AB351:$EV351,0)-4)</f>
        <v>13458898</v>
      </c>
      <c r="X351" s="9" cm="1">
        <f t="array" ref="X351">INDEX($AB351:$EV351,0,MATCH($AA351,$AB351:$EV351,0)-3)</f>
        <v>156.94169360000001</v>
      </c>
      <c r="Y351" s="10" cm="1">
        <f t="array" ref="Y351">INDEX($AB351:$EV351,0,MATCH($AA351,$AB351:$EV351,0)-2)</f>
        <v>180640</v>
      </c>
      <c r="Z351" s="3" t="str" cm="1">
        <f t="array" ref="Z351">LEFT(INDEX($AB351:$EV351,0,MATCH($AA351,$AB351:$EV351,0)-1),(FIND("#",INDEX($AB351:$EV351,0,MATCH($AA351,$AB351:$EV351,0)-1),1)-1))</f>
        <v>Gut</v>
      </c>
      <c r="AA351" s="10">
        <f>MAX(AF351,AK351,AP351,AU351,AZ351,BE351,BJ351,BO351,BT351,BY351,CD351,CI351,CN351,CS351,CX351,DC351,DH351,DM351,DR351,DW351,EB351,EG351,EL351,EQ351,EV351)</f>
        <v>24567</v>
      </c>
      <c r="AB351" s="5">
        <v>13458898</v>
      </c>
      <c r="AC351" s="4">
        <v>156.94169360000001</v>
      </c>
      <c r="AD351" s="5">
        <v>180640</v>
      </c>
      <c r="AE351" s="2" t="s">
        <v>151</v>
      </c>
      <c r="AF351" s="5">
        <v>24567</v>
      </c>
    </row>
    <row r="352" spans="1:62" x14ac:dyDescent="0.3">
      <c r="A352">
        <v>520</v>
      </c>
      <c r="B352">
        <v>218101</v>
      </c>
      <c r="C352">
        <v>100849897</v>
      </c>
      <c r="D352">
        <v>10086640</v>
      </c>
      <c r="E352">
        <v>1383742</v>
      </c>
      <c r="F352">
        <v>0</v>
      </c>
      <c r="G352" t="s">
        <v>169</v>
      </c>
      <c r="H352" t="s">
        <v>272</v>
      </c>
      <c r="I352" t="s">
        <v>147</v>
      </c>
      <c r="K352" t="s">
        <v>409</v>
      </c>
      <c r="L352">
        <v>733</v>
      </c>
      <c r="M352" t="s">
        <v>148</v>
      </c>
      <c r="N352" t="s">
        <v>149</v>
      </c>
      <c r="O352" t="b">
        <v>1</v>
      </c>
      <c r="P352" t="b">
        <v>1</v>
      </c>
      <c r="Q352" s="1">
        <v>44401</v>
      </c>
      <c r="R352">
        <v>2588613</v>
      </c>
      <c r="S352">
        <v>1219308</v>
      </c>
      <c r="T352">
        <v>7.2885630525079801</v>
      </c>
      <c r="U352">
        <v>47.1246593676562</v>
      </c>
      <c r="V352">
        <v>3590907</v>
      </c>
      <c r="W352" s="10" cm="1">
        <f t="array" ref="W352">INDEX($AB352:$EV352,0,MATCH($AA352,$AB352:$EV352,0)-4)</f>
        <v>13462925</v>
      </c>
      <c r="X352" s="9" cm="1">
        <f t="array" ref="X352">INDEX($AB352:$EV352,0,MATCH($AA352,$AB352:$EV352,0)-3)</f>
        <v>156.35413059999999</v>
      </c>
      <c r="Y352" s="10" cm="1">
        <f t="array" ref="Y352">INDEX($AB352:$EV352,0,MATCH($AA352,$AB352:$EV352,0)-2)</f>
        <v>179807</v>
      </c>
      <c r="Z352" s="3" t="str" cm="1">
        <f t="array" ref="Z352">LEFT(INDEX($AB352:$EV352,0,MATCH($AA352,$AB352:$EV352,0)-1),(FIND("#",INDEX($AB352:$EV352,0,MATCH($AA352,$AB352:$EV352,0)-1),1)-1))</f>
        <v>Gut</v>
      </c>
      <c r="AA352" s="10">
        <f>MAX(AF352,AK352,AP352,AU352,AZ352,BE352,BJ352,BO352,BT352,BY352,CD352,CI352,CN352,CS352,CX352,DC352,DH352,DM352,DR352,DW352,EB352,EG352,EL352,EQ352,EV352)</f>
        <v>24454</v>
      </c>
      <c r="AB352" s="5">
        <v>13462923</v>
      </c>
      <c r="AC352" s="4">
        <v>95.688526600000003</v>
      </c>
      <c r="AD352" s="5">
        <v>115783</v>
      </c>
      <c r="AE352" s="2" t="s">
        <v>150</v>
      </c>
      <c r="AF352" s="5">
        <v>15746</v>
      </c>
      <c r="AG352" s="6">
        <v>13462924</v>
      </c>
      <c r="AH352" s="7">
        <v>130.6965309</v>
      </c>
      <c r="AI352" s="6">
        <v>164155</v>
      </c>
      <c r="AJ352" s="8" t="s">
        <v>150</v>
      </c>
      <c r="AK352" s="6">
        <v>22325</v>
      </c>
      <c r="AL352" s="5">
        <v>13462926</v>
      </c>
      <c r="AM352" s="4">
        <v>56.499385590000003</v>
      </c>
      <c r="AN352" s="5">
        <v>68590</v>
      </c>
      <c r="AO352" s="2" t="s">
        <v>150</v>
      </c>
      <c r="AP352" s="5">
        <v>9328</v>
      </c>
      <c r="AQ352" s="6">
        <v>13462927</v>
      </c>
      <c r="AR352" s="7">
        <v>81.839912440000006</v>
      </c>
      <c r="AS352" s="6">
        <v>99108</v>
      </c>
      <c r="AT352" s="8" t="s">
        <v>150</v>
      </c>
      <c r="AU352" s="6">
        <v>13479</v>
      </c>
      <c r="AV352" s="5">
        <v>13462925</v>
      </c>
      <c r="AW352" s="4">
        <v>156.35413059999999</v>
      </c>
      <c r="AX352" s="5">
        <v>179807</v>
      </c>
      <c r="AY352" s="2" t="s">
        <v>151</v>
      </c>
      <c r="AZ352" s="5">
        <v>24454</v>
      </c>
    </row>
    <row r="353" spans="1:67" x14ac:dyDescent="0.3">
      <c r="A353">
        <v>357</v>
      </c>
      <c r="B353">
        <v>150152</v>
      </c>
      <c r="C353">
        <v>100849889</v>
      </c>
      <c r="D353">
        <v>10086640</v>
      </c>
      <c r="E353">
        <v>1383729</v>
      </c>
      <c r="F353">
        <v>0</v>
      </c>
      <c r="G353" t="s">
        <v>169</v>
      </c>
      <c r="H353">
        <v>11</v>
      </c>
      <c r="I353" t="s">
        <v>147</v>
      </c>
      <c r="K353" t="s">
        <v>409</v>
      </c>
      <c r="L353">
        <v>733</v>
      </c>
      <c r="M353" t="s">
        <v>148</v>
      </c>
      <c r="N353" t="s">
        <v>149</v>
      </c>
      <c r="O353" t="b">
        <v>1</v>
      </c>
      <c r="P353" t="b">
        <v>1</v>
      </c>
      <c r="Q353" s="1">
        <v>44401</v>
      </c>
      <c r="R353">
        <v>2588341</v>
      </c>
      <c r="S353">
        <v>1219245</v>
      </c>
      <c r="T353">
        <v>7.2849800824910398</v>
      </c>
      <c r="U353">
        <v>47.124087924045199</v>
      </c>
      <c r="V353">
        <v>2788751</v>
      </c>
      <c r="W353" s="10" cm="1">
        <f t="array" ref="W353">INDEX($AB353:$EV353,0,MATCH($AA353,$AB353:$EV353,0)-4)</f>
        <v>13459459</v>
      </c>
      <c r="X353" s="9" cm="1">
        <f t="array" ref="X353">INDEX($AB353:$EV353,0,MATCH($AA353,$AB353:$EV353,0)-3)</f>
        <v>122.8275575</v>
      </c>
      <c r="Y353" s="10" cm="1">
        <f t="array" ref="Y353">INDEX($AB353:$EV353,0,MATCH($AA353,$AB353:$EV353,0)-2)</f>
        <v>179697</v>
      </c>
      <c r="Z353" s="3" t="str" cm="1">
        <f t="array" ref="Z353">LEFT(INDEX($AB353:$EV353,0,MATCH($AA353,$AB353:$EV353,0)-1),(FIND("#",INDEX($AB353:$EV353,0,MATCH($AA353,$AB353:$EV353,0)-1),1)-1))</f>
        <v>Top</v>
      </c>
      <c r="AA353" s="10">
        <f>MAX(AF353,AK353,AP353,AU353,AZ353,BE353,BJ353,BO353,BT353,BY353,CD353,CI353,CN353,CS353,CX353,DC353,DH353,DM353,DR353,DW353,EB353,EG353,EL353,EQ353,EV353)</f>
        <v>24439</v>
      </c>
      <c r="AB353" s="5">
        <v>13459457</v>
      </c>
      <c r="AC353" s="4">
        <v>8.4212107560000007</v>
      </c>
      <c r="AD353" s="5">
        <v>7385</v>
      </c>
      <c r="AE353" s="2" t="s">
        <v>153</v>
      </c>
      <c r="AF353" s="5">
        <v>1004</v>
      </c>
      <c r="AG353" s="6">
        <v>13459460</v>
      </c>
      <c r="AH353" s="7">
        <v>125.9093797</v>
      </c>
      <c r="AI353" s="6">
        <v>98083</v>
      </c>
      <c r="AJ353" s="8" t="s">
        <v>155</v>
      </c>
      <c r="AK353" s="6">
        <v>13339</v>
      </c>
      <c r="AL353" s="5">
        <v>13459458</v>
      </c>
      <c r="AM353" s="4">
        <v>3.926046795</v>
      </c>
      <c r="AN353" s="5">
        <v>4633</v>
      </c>
      <c r="AO353" s="2" t="s">
        <v>151</v>
      </c>
      <c r="AP353" s="5">
        <v>630</v>
      </c>
      <c r="AQ353" s="6">
        <v>13459459</v>
      </c>
      <c r="AR353" s="7">
        <v>122.8275575</v>
      </c>
      <c r="AS353" s="6">
        <v>179697</v>
      </c>
      <c r="AT353" s="8" t="s">
        <v>168</v>
      </c>
      <c r="AU353" s="6">
        <v>24439</v>
      </c>
    </row>
    <row r="354" spans="1:67" x14ac:dyDescent="0.3">
      <c r="A354">
        <v>833</v>
      </c>
      <c r="B354">
        <v>2498320</v>
      </c>
      <c r="C354">
        <v>102883715</v>
      </c>
      <c r="D354">
        <v>10010260</v>
      </c>
      <c r="E354">
        <v>504032321</v>
      </c>
      <c r="F354">
        <v>0</v>
      </c>
      <c r="G354" t="s">
        <v>410</v>
      </c>
      <c r="H354" t="s">
        <v>214</v>
      </c>
      <c r="I354" t="s">
        <v>174</v>
      </c>
      <c r="K354" t="s">
        <v>409</v>
      </c>
      <c r="L354">
        <v>733</v>
      </c>
      <c r="M354" t="s">
        <v>148</v>
      </c>
      <c r="N354" t="s">
        <v>149</v>
      </c>
      <c r="O354" t="b">
        <v>1</v>
      </c>
      <c r="P354" t="b">
        <v>1</v>
      </c>
      <c r="Q354" s="1">
        <v>44401</v>
      </c>
      <c r="R354">
        <v>2587750</v>
      </c>
      <c r="S354">
        <v>1218857</v>
      </c>
      <c r="T354">
        <v>7.2772021440916603</v>
      </c>
      <c r="U354">
        <v>47.120587178373398</v>
      </c>
      <c r="V354">
        <v>77705</v>
      </c>
      <c r="W354" s="10" cm="1">
        <f t="array" ref="W354">INDEX($AB354:$EV354,0,MATCH($AA354,$AB354:$EV354,0)-4)</f>
        <v>13455999</v>
      </c>
      <c r="X354" s="9" cm="1">
        <f t="array" ref="X354">INDEX($AB354:$EV354,0,MATCH($AA354,$AB354:$EV354,0)-3)</f>
        <v>159.1581549</v>
      </c>
      <c r="Y354" s="10" cm="1">
        <f t="array" ref="Y354">INDEX($AB354:$EV354,0,MATCH($AA354,$AB354:$EV354,0)-2)</f>
        <v>179530</v>
      </c>
      <c r="Z354" s="3" t="str" cm="1">
        <f t="array" ref="Z354">LEFT(INDEX($AB354:$EV354,0,MATCH($AA354,$AB354:$EV354,0)-1),(FIND("#",INDEX($AB354:$EV354,0,MATCH($AA354,$AB354:$EV354,0)-1),1)-1))</f>
        <v>Gut</v>
      </c>
      <c r="AA354" s="10">
        <f>MAX(AF354,AK354,AP354,AU354,AZ354,BE354,BJ354,BO354,BT354,BY354,CD354,CI354,CN354,CS354,CX354,DC354,DH354,DM354,DR354,DW354,EB354,EG354,EL354,EQ354,EV354)</f>
        <v>24416</v>
      </c>
      <c r="AB354" s="5">
        <v>13455999</v>
      </c>
      <c r="AC354" s="4">
        <v>159.1581549</v>
      </c>
      <c r="AD354" s="5">
        <v>179530</v>
      </c>
      <c r="AE354" s="2" t="s">
        <v>151</v>
      </c>
      <c r="AF354" s="5">
        <v>24416</v>
      </c>
    </row>
    <row r="355" spans="1:67" x14ac:dyDescent="0.3">
      <c r="A355">
        <v>883</v>
      </c>
      <c r="B355">
        <v>2499112</v>
      </c>
      <c r="C355">
        <v>102883723</v>
      </c>
      <c r="D355">
        <v>10010260</v>
      </c>
      <c r="E355">
        <v>504032319</v>
      </c>
      <c r="F355">
        <v>0</v>
      </c>
      <c r="G355" t="s">
        <v>410</v>
      </c>
      <c r="H355" t="s">
        <v>309</v>
      </c>
      <c r="I355" t="s">
        <v>174</v>
      </c>
      <c r="K355" t="s">
        <v>409</v>
      </c>
      <c r="L355">
        <v>733</v>
      </c>
      <c r="M355" t="s">
        <v>148</v>
      </c>
      <c r="N355" t="s">
        <v>149</v>
      </c>
      <c r="O355" t="b">
        <v>1</v>
      </c>
      <c r="P355" t="b">
        <v>1</v>
      </c>
      <c r="Q355" s="1">
        <v>44401</v>
      </c>
      <c r="R355">
        <v>2587741</v>
      </c>
      <c r="S355">
        <v>1218850</v>
      </c>
      <c r="T355">
        <v>7.2770837360041201</v>
      </c>
      <c r="U355">
        <v>47.120524046722998</v>
      </c>
      <c r="V355">
        <v>77705</v>
      </c>
      <c r="W355" s="10" cm="1">
        <f t="array" ref="W355">INDEX($AB355:$EV355,0,MATCH($AA355,$AB355:$EV355,0)-4)</f>
        <v>13455999</v>
      </c>
      <c r="X355" s="9" cm="1">
        <f t="array" ref="X355">INDEX($AB355:$EV355,0,MATCH($AA355,$AB355:$EV355,0)-3)</f>
        <v>159.1581549</v>
      </c>
      <c r="Y355" s="10" cm="1">
        <f t="array" ref="Y355">INDEX($AB355:$EV355,0,MATCH($AA355,$AB355:$EV355,0)-2)</f>
        <v>179530</v>
      </c>
      <c r="Z355" s="3" t="str" cm="1">
        <f t="array" ref="Z355">LEFT(INDEX($AB355:$EV355,0,MATCH($AA355,$AB355:$EV355,0)-1),(FIND("#",INDEX($AB355:$EV355,0,MATCH($AA355,$AB355:$EV355,0)-1),1)-1))</f>
        <v>Gut</v>
      </c>
      <c r="AA355" s="10">
        <f>MAX(AF355,AK355,AP355,AU355,AZ355,BE355,BJ355,BO355,BT355,BY355,CD355,CI355,CN355,CS355,CX355,DC355,DH355,DM355,DR355,DW355,EB355,EG355,EL355,EQ355,EV355)</f>
        <v>24416</v>
      </c>
      <c r="AB355" s="5">
        <v>13455999</v>
      </c>
      <c r="AC355" s="4">
        <v>159.1581549</v>
      </c>
      <c r="AD355" s="5">
        <v>179530</v>
      </c>
      <c r="AE355" s="2" t="s">
        <v>151</v>
      </c>
      <c r="AF355" s="5">
        <v>24416</v>
      </c>
    </row>
    <row r="356" spans="1:67" x14ac:dyDescent="0.3">
      <c r="A356">
        <v>238</v>
      </c>
      <c r="B356">
        <v>102103</v>
      </c>
      <c r="C356">
        <v>100862345</v>
      </c>
      <c r="D356">
        <v>10010250</v>
      </c>
      <c r="E356">
        <v>1383138</v>
      </c>
      <c r="F356">
        <v>0</v>
      </c>
      <c r="G356" t="s">
        <v>162</v>
      </c>
      <c r="H356">
        <v>35</v>
      </c>
      <c r="I356" t="s">
        <v>147</v>
      </c>
      <c r="K356" t="s">
        <v>409</v>
      </c>
      <c r="L356">
        <v>733</v>
      </c>
      <c r="M356" t="s">
        <v>148</v>
      </c>
      <c r="N356" t="s">
        <v>149</v>
      </c>
      <c r="O356" t="b">
        <v>1</v>
      </c>
      <c r="P356" t="b">
        <v>1</v>
      </c>
      <c r="Q356" s="1">
        <v>44401</v>
      </c>
      <c r="R356">
        <v>2587454</v>
      </c>
      <c r="S356">
        <v>1219218</v>
      </c>
      <c r="T356">
        <v>7.2732914559146398</v>
      </c>
      <c r="U356">
        <v>47.1238287355837</v>
      </c>
      <c r="V356">
        <v>492591</v>
      </c>
      <c r="W356" s="10" cm="1">
        <f t="array" ref="W356">INDEX($AB356:$EV356,0,MATCH($AA356,$AB356:$EV356,0)-4)</f>
        <v>13458848</v>
      </c>
      <c r="X356" s="9" cm="1">
        <f t="array" ref="X356">INDEX($AB356:$EV356,0,MATCH($AA356,$AB356:$EV356,0)-3)</f>
        <v>156.97891190000001</v>
      </c>
      <c r="Y356" s="10" cm="1">
        <f t="array" ref="Y356">INDEX($AB356:$EV356,0,MATCH($AA356,$AB356:$EV356,0)-2)</f>
        <v>179113</v>
      </c>
      <c r="Z356" s="3" t="str" cm="1">
        <f t="array" ref="Z356">LEFT(INDEX($AB356:$EV356,0,MATCH($AA356,$AB356:$EV356,0)-1),(FIND("#",INDEX($AB356:$EV356,0,MATCH($AA356,$AB356:$EV356,0)-1),1)-1))</f>
        <v>Gut</v>
      </c>
      <c r="AA356" s="10">
        <f>MAX(AF356,AK356,AP356,AU356,AZ356,BE356,BJ356,BO356,BT356,BY356,CD356,CI356,CN356,CS356,CX356,DC356,DH356,DM356,DR356,DW356,EB356,EG356,EL356,EQ356,EV356)</f>
        <v>24359</v>
      </c>
      <c r="AB356" s="5">
        <v>13458848</v>
      </c>
      <c r="AC356" s="4">
        <v>156.97891190000001</v>
      </c>
      <c r="AD356" s="5">
        <v>179113</v>
      </c>
      <c r="AE356" s="2" t="s">
        <v>151</v>
      </c>
      <c r="AF356" s="5">
        <v>24359</v>
      </c>
      <c r="AG356" s="6">
        <v>13458847</v>
      </c>
      <c r="AH356" s="7">
        <v>80.122066599999997</v>
      </c>
      <c r="AI356" s="6">
        <v>101034</v>
      </c>
      <c r="AJ356" s="8" t="s">
        <v>150</v>
      </c>
      <c r="AK356" s="6">
        <v>13741</v>
      </c>
    </row>
    <row r="357" spans="1:67" x14ac:dyDescent="0.3">
      <c r="A357">
        <v>253</v>
      </c>
      <c r="B357">
        <v>107984</v>
      </c>
      <c r="C357">
        <v>100862346</v>
      </c>
      <c r="D357">
        <v>10010250</v>
      </c>
      <c r="E357">
        <v>1383140</v>
      </c>
      <c r="F357">
        <v>0</v>
      </c>
      <c r="G357" t="s">
        <v>162</v>
      </c>
      <c r="H357">
        <v>39</v>
      </c>
      <c r="I357" t="s">
        <v>147</v>
      </c>
      <c r="K357" t="s">
        <v>409</v>
      </c>
      <c r="L357">
        <v>733</v>
      </c>
      <c r="M357" t="s">
        <v>148</v>
      </c>
      <c r="N357" t="s">
        <v>149</v>
      </c>
      <c r="O357" t="b">
        <v>1</v>
      </c>
      <c r="P357" t="b">
        <v>1</v>
      </c>
      <c r="Q357" s="1">
        <v>44401</v>
      </c>
      <c r="R357">
        <v>2587457</v>
      </c>
      <c r="S357">
        <v>1219207</v>
      </c>
      <c r="T357">
        <v>7.27333129879728</v>
      </c>
      <c r="U357">
        <v>47.123729849588997</v>
      </c>
      <c r="V357">
        <v>492591</v>
      </c>
      <c r="W357" s="10" cm="1">
        <f t="array" ref="W357">INDEX($AB357:$EV357,0,MATCH($AA357,$AB357:$EV357,0)-4)</f>
        <v>13458848</v>
      </c>
      <c r="X357" s="9" cm="1">
        <f t="array" ref="X357">INDEX($AB357:$EV357,0,MATCH($AA357,$AB357:$EV357,0)-3)</f>
        <v>156.97891190000001</v>
      </c>
      <c r="Y357" s="10" cm="1">
        <f t="array" ref="Y357">INDEX($AB357:$EV357,0,MATCH($AA357,$AB357:$EV357,0)-2)</f>
        <v>179113</v>
      </c>
      <c r="Z357" s="3" t="str" cm="1">
        <f t="array" ref="Z357">LEFT(INDEX($AB357:$EV357,0,MATCH($AA357,$AB357:$EV357,0)-1),(FIND("#",INDEX($AB357:$EV357,0,MATCH($AA357,$AB357:$EV357,0)-1),1)-1))</f>
        <v>Gut</v>
      </c>
      <c r="AA357" s="10">
        <f>MAX(AF357,AK357,AP357,AU357,AZ357,BE357,BJ357,BO357,BT357,BY357,CD357,CI357,CN357,CS357,CX357,DC357,DH357,DM357,DR357,DW357,EB357,EG357,EL357,EQ357,EV357)</f>
        <v>24359</v>
      </c>
      <c r="AB357" s="5">
        <v>13458848</v>
      </c>
      <c r="AC357" s="4">
        <v>156.97891190000001</v>
      </c>
      <c r="AD357" s="5">
        <v>179113</v>
      </c>
      <c r="AE357" s="2" t="s">
        <v>151</v>
      </c>
      <c r="AF357" s="5">
        <v>24359</v>
      </c>
      <c r="AG357" s="6">
        <v>13458847</v>
      </c>
      <c r="AH357" s="7">
        <v>80.122066599999997</v>
      </c>
      <c r="AI357" s="6">
        <v>101034</v>
      </c>
      <c r="AJ357" s="8" t="s">
        <v>150</v>
      </c>
      <c r="AK357" s="6">
        <v>13741</v>
      </c>
    </row>
    <row r="358" spans="1:67" x14ac:dyDescent="0.3">
      <c r="A358">
        <v>278</v>
      </c>
      <c r="B358">
        <v>121708</v>
      </c>
      <c r="C358">
        <v>102210074</v>
      </c>
      <c r="D358">
        <v>10010250</v>
      </c>
      <c r="E358">
        <v>1383139</v>
      </c>
      <c r="F358">
        <v>0</v>
      </c>
      <c r="G358" t="s">
        <v>162</v>
      </c>
      <c r="H358">
        <v>37</v>
      </c>
      <c r="I358" t="s">
        <v>147</v>
      </c>
      <c r="K358" t="s">
        <v>409</v>
      </c>
      <c r="L358">
        <v>733</v>
      </c>
      <c r="M358" t="s">
        <v>148</v>
      </c>
      <c r="N358" t="s">
        <v>149</v>
      </c>
      <c r="O358" t="b">
        <v>1</v>
      </c>
      <c r="P358" t="b">
        <v>1</v>
      </c>
      <c r="Q358" s="1">
        <v>44401</v>
      </c>
      <c r="R358">
        <v>2587455</v>
      </c>
      <c r="S358">
        <v>1219212</v>
      </c>
      <c r="T358">
        <v>7.2733048021081101</v>
      </c>
      <c r="U358">
        <v>47.1237747856309</v>
      </c>
      <c r="V358">
        <v>492591</v>
      </c>
      <c r="W358" s="10" cm="1">
        <f t="array" ref="W358">INDEX($AB358:$EV358,0,MATCH($AA358,$AB358:$EV358,0)-4)</f>
        <v>13458848</v>
      </c>
      <c r="X358" s="9" cm="1">
        <f t="array" ref="X358">INDEX($AB358:$EV358,0,MATCH($AA358,$AB358:$EV358,0)-3)</f>
        <v>156.97891190000001</v>
      </c>
      <c r="Y358" s="10" cm="1">
        <f t="array" ref="Y358">INDEX($AB358:$EV358,0,MATCH($AA358,$AB358:$EV358,0)-2)</f>
        <v>179113</v>
      </c>
      <c r="Z358" s="3" t="str" cm="1">
        <f t="array" ref="Z358">LEFT(INDEX($AB358:$EV358,0,MATCH($AA358,$AB358:$EV358,0)-1),(FIND("#",INDEX($AB358:$EV358,0,MATCH($AA358,$AB358:$EV358,0)-1),1)-1))</f>
        <v>Gut</v>
      </c>
      <c r="AA358" s="10">
        <f>MAX(AF358,AK358,AP358,AU358,AZ358,BE358,BJ358,BO358,BT358,BY358,CD358,CI358,CN358,CS358,CX358,DC358,DH358,DM358,DR358,DW358,EB358,EG358,EL358,EQ358,EV358)</f>
        <v>24359</v>
      </c>
      <c r="AB358" s="5">
        <v>13458848</v>
      </c>
      <c r="AC358" s="4">
        <v>156.97891190000001</v>
      </c>
      <c r="AD358" s="5">
        <v>179113</v>
      </c>
      <c r="AE358" s="2" t="s">
        <v>151</v>
      </c>
      <c r="AF358" s="5">
        <v>24359</v>
      </c>
      <c r="AG358" s="6">
        <v>13458847</v>
      </c>
      <c r="AH358" s="7">
        <v>80.122066599999997</v>
      </c>
      <c r="AI358" s="6">
        <v>101034</v>
      </c>
      <c r="AJ358" s="8" t="s">
        <v>150</v>
      </c>
      <c r="AK358" s="6">
        <v>13741</v>
      </c>
    </row>
    <row r="359" spans="1:67" x14ac:dyDescent="0.3">
      <c r="A359">
        <v>609</v>
      </c>
      <c r="B359">
        <v>248009</v>
      </c>
      <c r="C359">
        <v>101954968</v>
      </c>
      <c r="D359">
        <v>10010250</v>
      </c>
      <c r="E359">
        <v>1383141</v>
      </c>
      <c r="F359">
        <v>0</v>
      </c>
      <c r="G359" t="s">
        <v>162</v>
      </c>
      <c r="H359">
        <v>41</v>
      </c>
      <c r="I359" t="s">
        <v>147</v>
      </c>
      <c r="K359" t="s">
        <v>409</v>
      </c>
      <c r="L359">
        <v>733</v>
      </c>
      <c r="M359" t="s">
        <v>148</v>
      </c>
      <c r="N359" t="s">
        <v>149</v>
      </c>
      <c r="O359" t="b">
        <v>1</v>
      </c>
      <c r="P359" t="b">
        <v>1</v>
      </c>
      <c r="Q359" s="1">
        <v>44401</v>
      </c>
      <c r="R359">
        <v>2587458</v>
      </c>
      <c r="S359">
        <v>1219202</v>
      </c>
      <c r="T359">
        <v>7.2733446169828602</v>
      </c>
      <c r="U359">
        <v>47.123684894469001</v>
      </c>
      <c r="V359">
        <v>492591</v>
      </c>
      <c r="W359" s="10" cm="1">
        <f t="array" ref="W359">INDEX($AB359:$EV359,0,MATCH($AA359,$AB359:$EV359,0)-4)</f>
        <v>13458848</v>
      </c>
      <c r="X359" s="9" cm="1">
        <f t="array" ref="X359">INDEX($AB359:$EV359,0,MATCH($AA359,$AB359:$EV359,0)-3)</f>
        <v>156.97891190000001</v>
      </c>
      <c r="Y359" s="10" cm="1">
        <f t="array" ref="Y359">INDEX($AB359:$EV359,0,MATCH($AA359,$AB359:$EV359,0)-2)</f>
        <v>179113</v>
      </c>
      <c r="Z359" s="3" t="str" cm="1">
        <f t="array" ref="Z359">LEFT(INDEX($AB359:$EV359,0,MATCH($AA359,$AB359:$EV359,0)-1),(FIND("#",INDEX($AB359:$EV359,0,MATCH($AA359,$AB359:$EV359,0)-1),1)-1))</f>
        <v>Gut</v>
      </c>
      <c r="AA359" s="10">
        <f>MAX(AF359,AK359,AP359,AU359,AZ359,BE359,BJ359,BO359,BT359,BY359,CD359,CI359,CN359,CS359,CX359,DC359,DH359,DM359,DR359,DW359,EB359,EG359,EL359,EQ359,EV359)</f>
        <v>24359</v>
      </c>
      <c r="AB359" s="5">
        <v>13458848</v>
      </c>
      <c r="AC359" s="4">
        <v>156.97891190000001</v>
      </c>
      <c r="AD359" s="5">
        <v>179113</v>
      </c>
      <c r="AE359" s="2" t="s">
        <v>151</v>
      </c>
      <c r="AF359" s="5">
        <v>24359</v>
      </c>
      <c r="AG359" s="6">
        <v>13458847</v>
      </c>
      <c r="AH359" s="7">
        <v>80.122066599999997</v>
      </c>
      <c r="AI359" s="6">
        <v>101034</v>
      </c>
      <c r="AJ359" s="8" t="s">
        <v>150</v>
      </c>
      <c r="AK359" s="6">
        <v>13741</v>
      </c>
    </row>
    <row r="360" spans="1:67" x14ac:dyDescent="0.3">
      <c r="A360">
        <v>232</v>
      </c>
      <c r="B360">
        <v>97262</v>
      </c>
      <c r="C360">
        <v>100849875</v>
      </c>
      <c r="D360">
        <v>10109854</v>
      </c>
      <c r="E360">
        <v>1383711</v>
      </c>
      <c r="F360">
        <v>0</v>
      </c>
      <c r="G360" t="s">
        <v>160</v>
      </c>
      <c r="H360">
        <v>8</v>
      </c>
      <c r="I360" t="s">
        <v>147</v>
      </c>
      <c r="K360" t="s">
        <v>409</v>
      </c>
      <c r="L360">
        <v>733</v>
      </c>
      <c r="M360" t="s">
        <v>148</v>
      </c>
      <c r="N360" t="s">
        <v>149</v>
      </c>
      <c r="O360" t="b">
        <v>1</v>
      </c>
      <c r="P360" t="b">
        <v>1</v>
      </c>
      <c r="Q360" s="1">
        <v>44401</v>
      </c>
      <c r="R360">
        <v>2588195</v>
      </c>
      <c r="S360">
        <v>1219308</v>
      </c>
      <c r="T360">
        <v>7.2830543548742899</v>
      </c>
      <c r="U360">
        <v>47.124651993164498</v>
      </c>
      <c r="V360">
        <v>3129323</v>
      </c>
      <c r="W360" s="10" cm="1">
        <f t="array" ref="W360">INDEX($AB360:$EV360,0,MATCH($AA360,$AB360:$EV360,0)-4)</f>
        <v>13462571</v>
      </c>
      <c r="X360" s="9" cm="1">
        <f t="array" ref="X360">INDEX($AB360:$EV360,0,MATCH($AA360,$AB360:$EV360,0)-3)</f>
        <v>121.4515724</v>
      </c>
      <c r="Y360" s="10" cm="1">
        <f t="array" ref="Y360">INDEX($AB360:$EV360,0,MATCH($AA360,$AB360:$EV360,0)-2)</f>
        <v>178898</v>
      </c>
      <c r="Z360" s="3" t="str" cm="1">
        <f t="array" ref="Z360">LEFT(INDEX($AB360:$EV360,0,MATCH($AA360,$AB360:$EV360,0)-1),(FIND("#",INDEX($AB360:$EV360,0,MATCH($AA360,$AB360:$EV360,0)-1),1)-1))</f>
        <v>Top</v>
      </c>
      <c r="AA360" s="10">
        <f>MAX(AF360,AK360,AP360,AU360,AZ360,BE360,BJ360,BO360,BT360,BY360,CD360,CI360,CN360,CS360,CX360,DC360,DH360,DM360,DR360,DW360,EB360,EG360,EL360,EQ360,EV360)</f>
        <v>24330</v>
      </c>
      <c r="AB360" s="5">
        <v>13462577</v>
      </c>
      <c r="AC360" s="4">
        <v>6.4331641409999998</v>
      </c>
      <c r="AD360" s="5">
        <v>6961</v>
      </c>
      <c r="AE360" s="2" t="s">
        <v>151</v>
      </c>
      <c r="AF360" s="5">
        <v>947</v>
      </c>
      <c r="AG360" s="6">
        <v>13462576</v>
      </c>
      <c r="AH360" s="7">
        <v>7.8273089279999999</v>
      </c>
      <c r="AI360" s="6">
        <v>5769</v>
      </c>
      <c r="AJ360" s="8" t="s">
        <v>155</v>
      </c>
      <c r="AK360" s="6">
        <v>785</v>
      </c>
      <c r="AL360" s="5">
        <v>13462573</v>
      </c>
      <c r="AM360" s="4">
        <v>4.6108303519999998</v>
      </c>
      <c r="AN360" s="5">
        <v>4680</v>
      </c>
      <c r="AO360" s="2" t="s">
        <v>151</v>
      </c>
      <c r="AP360" s="5">
        <v>636</v>
      </c>
      <c r="AQ360" s="6">
        <v>13462578</v>
      </c>
      <c r="AR360" s="7">
        <v>4.6337633729999999</v>
      </c>
      <c r="AS360" s="6">
        <v>4597</v>
      </c>
      <c r="AT360" s="8" t="s">
        <v>153</v>
      </c>
      <c r="AU360" s="6">
        <v>625</v>
      </c>
      <c r="AV360" s="5">
        <v>13462575</v>
      </c>
      <c r="AW360" s="4">
        <v>5.7530325260000001</v>
      </c>
      <c r="AX360" s="5">
        <v>8417</v>
      </c>
      <c r="AY360" s="2" t="s">
        <v>168</v>
      </c>
      <c r="AZ360" s="5">
        <v>1145</v>
      </c>
      <c r="BA360" s="6">
        <v>13462572</v>
      </c>
      <c r="BB360" s="7">
        <v>133.65009180000001</v>
      </c>
      <c r="BC360" s="6">
        <v>100772</v>
      </c>
      <c r="BD360" s="8" t="s">
        <v>155</v>
      </c>
      <c r="BE360" s="6">
        <v>13705</v>
      </c>
      <c r="BF360" s="5">
        <v>13462574</v>
      </c>
      <c r="BG360" s="4">
        <v>79.64224815</v>
      </c>
      <c r="BH360" s="5">
        <v>92066</v>
      </c>
      <c r="BI360" s="2" t="s">
        <v>151</v>
      </c>
      <c r="BJ360" s="5">
        <v>12521</v>
      </c>
      <c r="BK360" s="6">
        <v>13462571</v>
      </c>
      <c r="BL360" s="7">
        <v>121.4515724</v>
      </c>
      <c r="BM360" s="6">
        <v>178898</v>
      </c>
      <c r="BN360" s="8" t="s">
        <v>168</v>
      </c>
      <c r="BO360" s="6">
        <v>24330</v>
      </c>
    </row>
    <row r="361" spans="1:67" x14ac:dyDescent="0.3">
      <c r="A361">
        <v>451</v>
      </c>
      <c r="B361">
        <v>187587</v>
      </c>
      <c r="C361">
        <v>100848520</v>
      </c>
      <c r="D361">
        <v>10057931</v>
      </c>
      <c r="E361">
        <v>1383629</v>
      </c>
      <c r="F361">
        <v>0</v>
      </c>
      <c r="G361" t="s">
        <v>209</v>
      </c>
      <c r="H361">
        <v>24</v>
      </c>
      <c r="I361" t="s">
        <v>165</v>
      </c>
      <c r="K361" t="s">
        <v>409</v>
      </c>
      <c r="L361">
        <v>733</v>
      </c>
      <c r="M361" t="s">
        <v>148</v>
      </c>
      <c r="N361" t="s">
        <v>149</v>
      </c>
      <c r="O361" t="b">
        <v>1</v>
      </c>
      <c r="P361" t="b">
        <v>1</v>
      </c>
      <c r="Q361" s="1">
        <v>44401</v>
      </c>
      <c r="R361">
        <v>2588031</v>
      </c>
      <c r="S361">
        <v>1219066</v>
      </c>
      <c r="T361">
        <v>7.2808995031163501</v>
      </c>
      <c r="U361">
        <v>47.122472276214701</v>
      </c>
      <c r="V361">
        <v>291395</v>
      </c>
      <c r="W361" s="10" cm="1">
        <f t="array" ref="W361">INDEX($AB361:$EV361,0,MATCH($AA361,$AB361:$EV361,0)-4)</f>
        <v>13459332</v>
      </c>
      <c r="X361" s="9" cm="1">
        <f t="array" ref="X361">INDEX($AB361:$EV361,0,MATCH($AA361,$AB361:$EV361,0)-3)</f>
        <v>125.1349113</v>
      </c>
      <c r="Y361" s="10" cm="1">
        <f t="array" ref="Y361">INDEX($AB361:$EV361,0,MATCH($AA361,$AB361:$EV361,0)-2)</f>
        <v>178818</v>
      </c>
      <c r="Z361" s="3" t="str" cm="1">
        <f t="array" ref="Z361">LEFT(INDEX($AB361:$EV361,0,MATCH($AA361,$AB361:$EV361,0)-1),(FIND("#",INDEX($AB361:$EV361,0,MATCH($AA361,$AB361:$EV361,0)-1),1)-1))</f>
        <v>Top</v>
      </c>
      <c r="AA361" s="10">
        <f>MAX(AF361,AK361,AP361,AU361,AZ361,BE361,BJ361,BO361,BT361,BY361,CD361,CI361,CN361,CS361,CX361,DC361,DH361,DM361,DR361,DW361,EB361,EG361,EL361,EQ361,EV361)</f>
        <v>24319</v>
      </c>
      <c r="AB361" s="5">
        <v>13459334</v>
      </c>
      <c r="AC361" s="4">
        <v>41.706478879999999</v>
      </c>
      <c r="AD361" s="5">
        <v>35409</v>
      </c>
      <c r="AE361" s="2" t="s">
        <v>153</v>
      </c>
      <c r="AF361" s="5">
        <v>4816</v>
      </c>
      <c r="AG361" s="6">
        <v>13459335</v>
      </c>
      <c r="AH361" s="7">
        <v>4.6412600629999998</v>
      </c>
      <c r="AI361" s="6">
        <v>5727</v>
      </c>
      <c r="AJ361" s="8" t="s">
        <v>150</v>
      </c>
      <c r="AK361" s="6">
        <v>779</v>
      </c>
      <c r="AL361" s="5">
        <v>13459332</v>
      </c>
      <c r="AM361" s="4">
        <v>125.1349113</v>
      </c>
      <c r="AN361" s="5">
        <v>178818</v>
      </c>
      <c r="AO361" s="2" t="s">
        <v>168</v>
      </c>
      <c r="AP361" s="5">
        <v>24319</v>
      </c>
      <c r="AQ361" s="6">
        <v>13459333</v>
      </c>
      <c r="AR361" s="7">
        <v>47.637451990000002</v>
      </c>
      <c r="AS361" s="6">
        <v>44065</v>
      </c>
      <c r="AT361" s="8" t="s">
        <v>153</v>
      </c>
      <c r="AU361" s="6">
        <v>5993</v>
      </c>
      <c r="AV361" s="5">
        <v>13459330</v>
      </c>
      <c r="AW361" s="4">
        <v>41.345607710000003</v>
      </c>
      <c r="AX361" s="5">
        <v>55238</v>
      </c>
      <c r="AY361" s="2" t="s">
        <v>150</v>
      </c>
      <c r="AZ361" s="5">
        <v>7512</v>
      </c>
      <c r="BA361" s="6">
        <v>13459331</v>
      </c>
      <c r="BB361" s="7">
        <v>73.352909210000007</v>
      </c>
      <c r="BC361" s="6">
        <v>61983</v>
      </c>
      <c r="BD361" s="8" t="s">
        <v>153</v>
      </c>
      <c r="BE361" s="6">
        <v>8430</v>
      </c>
    </row>
    <row r="362" spans="1:67" x14ac:dyDescent="0.3">
      <c r="A362">
        <v>235</v>
      </c>
      <c r="B362">
        <v>98987</v>
      </c>
      <c r="C362">
        <v>101963485</v>
      </c>
      <c r="D362">
        <v>10109854</v>
      </c>
      <c r="E362">
        <v>1383638</v>
      </c>
      <c r="F362">
        <v>0</v>
      </c>
      <c r="G362" t="s">
        <v>160</v>
      </c>
      <c r="H362">
        <v>2</v>
      </c>
      <c r="I362" t="s">
        <v>167</v>
      </c>
      <c r="K362" t="s">
        <v>409</v>
      </c>
      <c r="L362">
        <v>733</v>
      </c>
      <c r="M362" t="s">
        <v>148</v>
      </c>
      <c r="N362" t="s">
        <v>149</v>
      </c>
      <c r="O362" t="b">
        <v>1</v>
      </c>
      <c r="P362" t="b">
        <v>1</v>
      </c>
      <c r="Q362" s="1">
        <v>44401</v>
      </c>
      <c r="R362">
        <v>2588208</v>
      </c>
      <c r="S362">
        <v>1219232</v>
      </c>
      <c r="T362">
        <v>7.2832276754401697</v>
      </c>
      <c r="U362">
        <v>47.123968618676102</v>
      </c>
      <c r="V362">
        <v>611379</v>
      </c>
      <c r="W362" s="10" cm="1">
        <f t="array" ref="W362">INDEX($AB362:$EV362,0,MATCH($AA362,$AB362:$EV362,0)-4)</f>
        <v>13459179</v>
      </c>
      <c r="X362" s="9" cm="1">
        <f t="array" ref="X362">INDEX($AB362:$EV362,0,MATCH($AA362,$AB362:$EV362,0)-3)</f>
        <v>161.57964290000001</v>
      </c>
      <c r="Y362" s="10" cm="1">
        <f t="array" ref="Y362">INDEX($AB362:$EV362,0,MATCH($AA362,$AB362:$EV362,0)-2)</f>
        <v>178707</v>
      </c>
      <c r="Z362" s="3" t="str" cm="1">
        <f t="array" ref="Z362">LEFT(INDEX($AB362:$EV362,0,MATCH($AA362,$AB362:$EV362,0)-1),(FIND("#",INDEX($AB362:$EV362,0,MATCH($AA362,$AB362:$EV362,0)-1),1)-1))</f>
        <v>Gut</v>
      </c>
      <c r="AA362" s="10">
        <f>MAX(AF362,AK362,AP362,AU362,AZ362,BE362,BJ362,BO362,BT362,BY362,CD362,CI362,CN362,CS362,CX362,DC362,DH362,DM362,DR362,DW362,EB362,EG362,EL362,EQ362,EV362)</f>
        <v>24304</v>
      </c>
      <c r="AB362" s="5">
        <v>13459177</v>
      </c>
      <c r="AC362" s="4">
        <v>6.1750635679999997</v>
      </c>
      <c r="AD362" s="5">
        <v>3785</v>
      </c>
      <c r="AE362" s="2" t="s">
        <v>155</v>
      </c>
      <c r="AF362" s="5">
        <v>515</v>
      </c>
      <c r="AG362" s="6">
        <v>13459178</v>
      </c>
      <c r="AH362" s="7">
        <v>146.95775889999999</v>
      </c>
      <c r="AI362" s="6">
        <v>139316</v>
      </c>
      <c r="AJ362" s="8" t="s">
        <v>153</v>
      </c>
      <c r="AK362" s="6">
        <v>18947</v>
      </c>
      <c r="AL362" s="5">
        <v>13459176</v>
      </c>
      <c r="AM362" s="4">
        <v>8.30883167</v>
      </c>
      <c r="AN362" s="5">
        <v>11682</v>
      </c>
      <c r="AO362" s="2" t="s">
        <v>168</v>
      </c>
      <c r="AP362" s="5">
        <v>1589</v>
      </c>
      <c r="AQ362" s="6">
        <v>13459179</v>
      </c>
      <c r="AR362" s="7">
        <v>161.57964290000001</v>
      </c>
      <c r="AS362" s="6">
        <v>178707</v>
      </c>
      <c r="AT362" s="8" t="s">
        <v>151</v>
      </c>
      <c r="AU362" s="6">
        <v>24304</v>
      </c>
    </row>
    <row r="363" spans="1:67" x14ac:dyDescent="0.3">
      <c r="A363">
        <v>35</v>
      </c>
      <c r="B363">
        <v>15790</v>
      </c>
      <c r="C363">
        <v>100862353</v>
      </c>
      <c r="D363">
        <v>10010254</v>
      </c>
      <c r="E363">
        <v>1383149</v>
      </c>
      <c r="F363">
        <v>0</v>
      </c>
      <c r="G363" t="s">
        <v>145</v>
      </c>
      <c r="H363" t="s">
        <v>183</v>
      </c>
      <c r="I363" t="s">
        <v>147</v>
      </c>
      <c r="K363" t="s">
        <v>409</v>
      </c>
      <c r="L363">
        <v>733</v>
      </c>
      <c r="M363" t="s">
        <v>148</v>
      </c>
      <c r="N363" t="s">
        <v>149</v>
      </c>
      <c r="O363" t="b">
        <v>1</v>
      </c>
      <c r="P363" t="b">
        <v>1</v>
      </c>
      <c r="Q363" s="1">
        <v>44401</v>
      </c>
      <c r="R363">
        <v>2587440</v>
      </c>
      <c r="S363">
        <v>1219170</v>
      </c>
      <c r="T363">
        <v>7.2731083001699099</v>
      </c>
      <c r="U363">
        <v>47.123396716078602</v>
      </c>
      <c r="V363">
        <v>2069726</v>
      </c>
      <c r="W363" s="10" cm="1">
        <f t="array" ref="W363">INDEX($AB363:$EV363,0,MATCH($AA363,$AB363:$EV363,0)-4)</f>
        <v>13458858</v>
      </c>
      <c r="X363" s="9" cm="1">
        <f t="array" ref="X363">INDEX($AB363:$EV363,0,MATCH($AA363,$AB363:$EV363,0)-3)</f>
        <v>154.9182816</v>
      </c>
      <c r="Y363" s="10" cm="1">
        <f t="array" ref="Y363">INDEX($AB363:$EV363,0,MATCH($AA363,$AB363:$EV363,0)-2)</f>
        <v>176762</v>
      </c>
      <c r="Z363" s="3" t="str" cm="1">
        <f t="array" ref="Z363">LEFT(INDEX($AB363:$EV363,0,MATCH($AA363,$AB363:$EV363,0)-1),(FIND("#",INDEX($AB363:$EV363,0,MATCH($AA363,$AB363:$EV363,0)-1),1)-1))</f>
        <v>Gut</v>
      </c>
      <c r="AA363" s="10">
        <f>MAX(AF363,AK363,AP363,AU363,AZ363,BE363,BJ363,BO363,BT363,BY363,CD363,CI363,CN363,CS363,CX363,DC363,DH363,DM363,DR363,DW363,EB363,EG363,EL363,EQ363,EV363)</f>
        <v>24040</v>
      </c>
      <c r="AB363" s="5">
        <v>13458858</v>
      </c>
      <c r="AC363" s="4">
        <v>154.9182816</v>
      </c>
      <c r="AD363" s="5">
        <v>176762</v>
      </c>
      <c r="AE363" s="2" t="s">
        <v>151</v>
      </c>
      <c r="AF363" s="5">
        <v>24040</v>
      </c>
      <c r="AG363" s="6">
        <v>13458857</v>
      </c>
      <c r="AH363" s="7">
        <v>89.761245709999997</v>
      </c>
      <c r="AI363" s="6">
        <v>109688</v>
      </c>
      <c r="AJ363" s="8" t="s">
        <v>150</v>
      </c>
      <c r="AK363" s="6">
        <v>14918</v>
      </c>
    </row>
    <row r="364" spans="1:67" x14ac:dyDescent="0.3">
      <c r="A364">
        <v>274</v>
      </c>
      <c r="B364">
        <v>120401</v>
      </c>
      <c r="C364">
        <v>100862352</v>
      </c>
      <c r="D364">
        <v>10010254</v>
      </c>
      <c r="E364">
        <v>1383148</v>
      </c>
      <c r="F364">
        <v>0</v>
      </c>
      <c r="G364" t="s">
        <v>145</v>
      </c>
      <c r="H364" t="s">
        <v>237</v>
      </c>
      <c r="I364" t="s">
        <v>147</v>
      </c>
      <c r="K364" t="s">
        <v>409</v>
      </c>
      <c r="L364">
        <v>733</v>
      </c>
      <c r="M364" t="s">
        <v>148</v>
      </c>
      <c r="N364" t="s">
        <v>149</v>
      </c>
      <c r="O364" t="b">
        <v>1</v>
      </c>
      <c r="P364" t="b">
        <v>1</v>
      </c>
      <c r="Q364" s="1">
        <v>44401</v>
      </c>
      <c r="R364">
        <v>2587441</v>
      </c>
      <c r="S364">
        <v>1219165</v>
      </c>
      <c r="T364">
        <v>7.2731216184599097</v>
      </c>
      <c r="U364">
        <v>47.123351760981102</v>
      </c>
      <c r="V364">
        <v>2069726</v>
      </c>
      <c r="W364" s="10" cm="1">
        <f t="array" ref="W364">INDEX($AB364:$EV364,0,MATCH($AA364,$AB364:$EV364,0)-4)</f>
        <v>13458858</v>
      </c>
      <c r="X364" s="9" cm="1">
        <f t="array" ref="X364">INDEX($AB364:$EV364,0,MATCH($AA364,$AB364:$EV364,0)-3)</f>
        <v>154.9182816</v>
      </c>
      <c r="Y364" s="10" cm="1">
        <f t="array" ref="Y364">INDEX($AB364:$EV364,0,MATCH($AA364,$AB364:$EV364,0)-2)</f>
        <v>176762</v>
      </c>
      <c r="Z364" s="3" t="str" cm="1">
        <f t="array" ref="Z364">LEFT(INDEX($AB364:$EV364,0,MATCH($AA364,$AB364:$EV364,0)-1),(FIND("#",INDEX($AB364:$EV364,0,MATCH($AA364,$AB364:$EV364,0)-1),1)-1))</f>
        <v>Gut</v>
      </c>
      <c r="AA364" s="10">
        <f>MAX(AF364,AK364,AP364,AU364,AZ364,BE364,BJ364,BO364,BT364,BY364,CD364,CI364,CN364,CS364,CX364,DC364,DH364,DM364,DR364,DW364,EB364,EG364,EL364,EQ364,EV364)</f>
        <v>24040</v>
      </c>
      <c r="AB364" s="5">
        <v>13458858</v>
      </c>
      <c r="AC364" s="4">
        <v>154.9182816</v>
      </c>
      <c r="AD364" s="5">
        <v>176762</v>
      </c>
      <c r="AE364" s="2" t="s">
        <v>151</v>
      </c>
      <c r="AF364" s="5">
        <v>24040</v>
      </c>
      <c r="AG364" s="6">
        <v>13458857</v>
      </c>
      <c r="AH364" s="7">
        <v>89.761245709999997</v>
      </c>
      <c r="AI364" s="6">
        <v>109688</v>
      </c>
      <c r="AJ364" s="8" t="s">
        <v>150</v>
      </c>
      <c r="AK364" s="6">
        <v>14918</v>
      </c>
    </row>
    <row r="365" spans="1:67" x14ac:dyDescent="0.3">
      <c r="A365">
        <v>405</v>
      </c>
      <c r="B365">
        <v>169890</v>
      </c>
      <c r="C365">
        <v>100862351</v>
      </c>
      <c r="D365">
        <v>10010254</v>
      </c>
      <c r="E365">
        <v>1383147</v>
      </c>
      <c r="F365">
        <v>0</v>
      </c>
      <c r="G365" t="s">
        <v>145</v>
      </c>
      <c r="H365" t="s">
        <v>186</v>
      </c>
      <c r="I365" t="s">
        <v>147</v>
      </c>
      <c r="K365" t="s">
        <v>409</v>
      </c>
      <c r="L365">
        <v>733</v>
      </c>
      <c r="M365" t="s">
        <v>148</v>
      </c>
      <c r="N365" t="s">
        <v>149</v>
      </c>
      <c r="O365" t="b">
        <v>1</v>
      </c>
      <c r="P365" t="b">
        <v>1</v>
      </c>
      <c r="Q365" s="1">
        <v>44401</v>
      </c>
      <c r="R365">
        <v>2587442</v>
      </c>
      <c r="S365">
        <v>1219160</v>
      </c>
      <c r="T365">
        <v>7.27313493672753</v>
      </c>
      <c r="U365">
        <v>47.123306805881597</v>
      </c>
      <c r="V365">
        <v>2069726</v>
      </c>
      <c r="W365" s="10" cm="1">
        <f t="array" ref="W365">INDEX($AB365:$EV365,0,MATCH($AA365,$AB365:$EV365,0)-4)</f>
        <v>13458858</v>
      </c>
      <c r="X365" s="9" cm="1">
        <f t="array" ref="X365">INDEX($AB365:$EV365,0,MATCH($AA365,$AB365:$EV365,0)-3)</f>
        <v>154.9182816</v>
      </c>
      <c r="Y365" s="10" cm="1">
        <f t="array" ref="Y365">INDEX($AB365:$EV365,0,MATCH($AA365,$AB365:$EV365,0)-2)</f>
        <v>176762</v>
      </c>
      <c r="Z365" s="3" t="str" cm="1">
        <f t="array" ref="Z365">LEFT(INDEX($AB365:$EV365,0,MATCH($AA365,$AB365:$EV365,0)-1),(FIND("#",INDEX($AB365:$EV365,0,MATCH($AA365,$AB365:$EV365,0)-1),1)-1))</f>
        <v>Gut</v>
      </c>
      <c r="AA365" s="10">
        <f>MAX(AF365,AK365,AP365,AU365,AZ365,BE365,BJ365,BO365,BT365,BY365,CD365,CI365,CN365,CS365,CX365,DC365,DH365,DM365,DR365,DW365,EB365,EG365,EL365,EQ365,EV365)</f>
        <v>24040</v>
      </c>
      <c r="AB365" s="5">
        <v>13458858</v>
      </c>
      <c r="AC365" s="4">
        <v>154.9182816</v>
      </c>
      <c r="AD365" s="5">
        <v>176762</v>
      </c>
      <c r="AE365" s="2" t="s">
        <v>151</v>
      </c>
      <c r="AF365" s="5">
        <v>24040</v>
      </c>
      <c r="AG365" s="6">
        <v>13458857</v>
      </c>
      <c r="AH365" s="7">
        <v>89.761245709999997</v>
      </c>
      <c r="AI365" s="6">
        <v>109688</v>
      </c>
      <c r="AJ365" s="8" t="s">
        <v>150</v>
      </c>
      <c r="AK365" s="6">
        <v>14918</v>
      </c>
    </row>
    <row r="366" spans="1:67" x14ac:dyDescent="0.3">
      <c r="A366">
        <v>663</v>
      </c>
      <c r="B366">
        <v>275090</v>
      </c>
      <c r="C366">
        <v>100862350</v>
      </c>
      <c r="D366">
        <v>10010254</v>
      </c>
      <c r="E366">
        <v>1383146</v>
      </c>
      <c r="F366">
        <v>0</v>
      </c>
      <c r="G366" t="s">
        <v>145</v>
      </c>
      <c r="H366">
        <v>12</v>
      </c>
      <c r="I366" t="s">
        <v>147</v>
      </c>
      <c r="K366" t="s">
        <v>409</v>
      </c>
      <c r="L366">
        <v>733</v>
      </c>
      <c r="M366" t="s">
        <v>148</v>
      </c>
      <c r="N366" t="s">
        <v>149</v>
      </c>
      <c r="O366" t="b">
        <v>1</v>
      </c>
      <c r="P366" t="b">
        <v>1</v>
      </c>
      <c r="Q366" s="1">
        <v>44401</v>
      </c>
      <c r="R366">
        <v>2587444</v>
      </c>
      <c r="S366">
        <v>1219154</v>
      </c>
      <c r="T366">
        <v>7.2731614613012399</v>
      </c>
      <c r="U366">
        <v>47.123252875034602</v>
      </c>
      <c r="V366">
        <v>2069726</v>
      </c>
      <c r="W366" s="10" cm="1">
        <f t="array" ref="W366">INDEX($AB366:$EV366,0,MATCH($AA366,$AB366:$EV366,0)-4)</f>
        <v>13458858</v>
      </c>
      <c r="X366" s="9" cm="1">
        <f t="array" ref="X366">INDEX($AB366:$EV366,0,MATCH($AA366,$AB366:$EV366,0)-3)</f>
        <v>154.9182816</v>
      </c>
      <c r="Y366" s="10" cm="1">
        <f t="array" ref="Y366">INDEX($AB366:$EV366,0,MATCH($AA366,$AB366:$EV366,0)-2)</f>
        <v>176762</v>
      </c>
      <c r="Z366" s="3" t="str" cm="1">
        <f t="array" ref="Z366">LEFT(INDEX($AB366:$EV366,0,MATCH($AA366,$AB366:$EV366,0)-1),(FIND("#",INDEX($AB366:$EV366,0,MATCH($AA366,$AB366:$EV366,0)-1),1)-1))</f>
        <v>Gut</v>
      </c>
      <c r="AA366" s="10">
        <f>MAX(AF366,AK366,AP366,AU366,AZ366,BE366,BJ366,BO366,BT366,BY366,CD366,CI366,CN366,CS366,CX366,DC366,DH366,DM366,DR366,DW366,EB366,EG366,EL366,EQ366,EV366)</f>
        <v>24040</v>
      </c>
      <c r="AB366" s="5">
        <v>13458858</v>
      </c>
      <c r="AC366" s="4">
        <v>154.9182816</v>
      </c>
      <c r="AD366" s="5">
        <v>176762</v>
      </c>
      <c r="AE366" s="2" t="s">
        <v>151</v>
      </c>
      <c r="AF366" s="5">
        <v>24040</v>
      </c>
      <c r="AG366" s="6">
        <v>13458857</v>
      </c>
      <c r="AH366" s="7">
        <v>89.761245709999997</v>
      </c>
      <c r="AI366" s="6">
        <v>109688</v>
      </c>
      <c r="AJ366" s="8" t="s">
        <v>150</v>
      </c>
      <c r="AK366" s="6">
        <v>14918</v>
      </c>
    </row>
    <row r="367" spans="1:67" x14ac:dyDescent="0.3">
      <c r="A367">
        <v>354</v>
      </c>
      <c r="B367">
        <v>149318</v>
      </c>
      <c r="C367">
        <v>101930686</v>
      </c>
      <c r="D367">
        <v>10010246</v>
      </c>
      <c r="E367">
        <v>1383426</v>
      </c>
      <c r="F367">
        <v>0</v>
      </c>
      <c r="G367" t="s">
        <v>156</v>
      </c>
      <c r="H367">
        <v>32</v>
      </c>
      <c r="I367" t="s">
        <v>147</v>
      </c>
      <c r="K367" t="s">
        <v>409</v>
      </c>
      <c r="L367">
        <v>733</v>
      </c>
      <c r="M367" t="s">
        <v>148</v>
      </c>
      <c r="N367" t="s">
        <v>149</v>
      </c>
      <c r="O367" t="b">
        <v>1</v>
      </c>
      <c r="P367" t="b">
        <v>1</v>
      </c>
      <c r="Q367" s="1">
        <v>44401</v>
      </c>
      <c r="R367">
        <v>2587381</v>
      </c>
      <c r="S367">
        <v>1219352</v>
      </c>
      <c r="T367">
        <v>7.2723256585108604</v>
      </c>
      <c r="U367">
        <v>47.125032646974603</v>
      </c>
      <c r="V367">
        <v>2771970</v>
      </c>
      <c r="W367" s="10" cm="1">
        <f t="array" ref="W367">INDEX($AB367:$EV367,0,MATCH($AA367,$AB367:$EV367,0)-4)</f>
        <v>13461965</v>
      </c>
      <c r="X367" s="9" cm="1">
        <f t="array" ref="X367">INDEX($AB367:$EV367,0,MATCH($AA367,$AB367:$EV367,0)-3)</f>
        <v>125.80674019999999</v>
      </c>
      <c r="Y367" s="10" cm="1">
        <f t="array" ref="Y367">INDEX($AB367:$EV367,0,MATCH($AA367,$AB367:$EV367,0)-2)</f>
        <v>176758</v>
      </c>
      <c r="Z367" s="3" t="str" cm="1">
        <f t="array" ref="Z367">LEFT(INDEX($AB367:$EV367,0,MATCH($AA367,$AB367:$EV367,0)-1),(FIND("#",INDEX($AB367:$EV367,0,MATCH($AA367,$AB367:$EV367,0)-1),1)-1))</f>
        <v>Top</v>
      </c>
      <c r="AA367" s="10">
        <f>MAX(AF367,AK367,AP367,AU367,AZ367,BE367,BJ367,BO367,BT367,BY367,CD367,CI367,CN367,CS367,CX367,DC367,DH367,DM367,DR367,DW367,EB367,EG367,EL367,EQ367,EV367)</f>
        <v>24039</v>
      </c>
      <c r="AB367" s="5">
        <v>13461965</v>
      </c>
      <c r="AC367" s="4">
        <v>125.80674019999999</v>
      </c>
      <c r="AD367" s="5">
        <v>176758</v>
      </c>
      <c r="AE367" s="2" t="s">
        <v>168</v>
      </c>
      <c r="AF367" s="5">
        <v>24039</v>
      </c>
      <c r="AG367" s="6">
        <v>13461964</v>
      </c>
      <c r="AH367" s="7">
        <v>130.0606468</v>
      </c>
      <c r="AI367" s="6">
        <v>130191</v>
      </c>
      <c r="AJ367" s="8" t="s">
        <v>151</v>
      </c>
      <c r="AK367" s="6">
        <v>17706</v>
      </c>
      <c r="AL367" s="5">
        <v>13461966</v>
      </c>
      <c r="AM367" s="4">
        <v>87.616007359999998</v>
      </c>
      <c r="AN367" s="5">
        <v>108907</v>
      </c>
      <c r="AO367" s="2" t="s">
        <v>150</v>
      </c>
      <c r="AP367" s="5">
        <v>14811</v>
      </c>
    </row>
    <row r="368" spans="1:67" x14ac:dyDescent="0.3">
      <c r="A368">
        <v>108</v>
      </c>
      <c r="B368">
        <v>49485</v>
      </c>
      <c r="C368">
        <v>100900144</v>
      </c>
      <c r="D368">
        <v>10010250</v>
      </c>
      <c r="E368">
        <v>1383215</v>
      </c>
      <c r="F368">
        <v>0</v>
      </c>
      <c r="G368" t="s">
        <v>162</v>
      </c>
      <c r="H368">
        <v>2</v>
      </c>
      <c r="I368" t="s">
        <v>147</v>
      </c>
      <c r="K368" t="s">
        <v>409</v>
      </c>
      <c r="L368">
        <v>733</v>
      </c>
      <c r="M368" t="s">
        <v>148</v>
      </c>
      <c r="N368" t="s">
        <v>149</v>
      </c>
      <c r="O368" t="b">
        <v>1</v>
      </c>
      <c r="P368" t="b">
        <v>1</v>
      </c>
      <c r="Q368" s="1">
        <v>44401</v>
      </c>
      <c r="R368">
        <v>2587738</v>
      </c>
      <c r="S368">
        <v>1219144</v>
      </c>
      <c r="T368">
        <v>7.2770361706019697</v>
      </c>
      <c r="U368">
        <v>47.123168474717197</v>
      </c>
      <c r="V368">
        <v>2450427</v>
      </c>
      <c r="W368" s="10" cm="1">
        <f t="array" ref="W368">INDEX($AB368:$EV368,0,MATCH($AA368,$AB368:$EV368,0)-4)</f>
        <v>13458883</v>
      </c>
      <c r="X368" s="9" cm="1">
        <f t="array" ref="X368">INDEX($AB368:$EV368,0,MATCH($AA368,$AB368:$EV368,0)-3)</f>
        <v>129.6237576</v>
      </c>
      <c r="Y368" s="10" cm="1">
        <f t="array" ref="Y368">INDEX($AB368:$EV368,0,MATCH($AA368,$AB368:$EV368,0)-2)</f>
        <v>175899</v>
      </c>
      <c r="Z368" s="3" t="str" cm="1">
        <f t="array" ref="Z368">LEFT(INDEX($AB368:$EV368,0,MATCH($AA368,$AB368:$EV368,0)-1),(FIND("#",INDEX($AB368:$EV368,0,MATCH($AA368,$AB368:$EV368,0)-1),1)-1))</f>
        <v>Sehr gut</v>
      </c>
      <c r="AA368" s="10">
        <f>MAX(AF368,AK368,AP368,AU368,AZ368,BE368,BJ368,BO368,BT368,BY368,CD368,CI368,CN368,CS368,CX368,DC368,DH368,DM368,DR368,DW368,EB368,EG368,EL368,EQ368,EV368)</f>
        <v>23922</v>
      </c>
      <c r="AB368" s="5">
        <v>13458883</v>
      </c>
      <c r="AC368" s="4">
        <v>129.6237576</v>
      </c>
      <c r="AD368" s="5">
        <v>175899</v>
      </c>
      <c r="AE368" s="2" t="s">
        <v>150</v>
      </c>
      <c r="AF368" s="5">
        <v>23922</v>
      </c>
      <c r="AG368" s="6">
        <v>13458882</v>
      </c>
      <c r="AH368" s="7">
        <v>135.9853124</v>
      </c>
      <c r="AI368" s="6">
        <v>138841</v>
      </c>
      <c r="AJ368" s="8" t="s">
        <v>151</v>
      </c>
      <c r="AK368" s="6">
        <v>18882</v>
      </c>
    </row>
    <row r="369" spans="1:62" x14ac:dyDescent="0.3">
      <c r="A369">
        <v>607</v>
      </c>
      <c r="B369">
        <v>247298</v>
      </c>
      <c r="C369">
        <v>100869120</v>
      </c>
      <c r="D369">
        <v>10057929</v>
      </c>
      <c r="E369">
        <v>1383509</v>
      </c>
      <c r="F369">
        <v>0</v>
      </c>
      <c r="G369" t="s">
        <v>178</v>
      </c>
      <c r="H369">
        <v>2</v>
      </c>
      <c r="I369" t="s">
        <v>147</v>
      </c>
      <c r="K369" t="s">
        <v>409</v>
      </c>
      <c r="L369">
        <v>733</v>
      </c>
      <c r="M369" t="s">
        <v>148</v>
      </c>
      <c r="N369" t="s">
        <v>149</v>
      </c>
      <c r="O369" t="b">
        <v>1</v>
      </c>
      <c r="P369" t="b">
        <v>1</v>
      </c>
      <c r="Q369" s="1">
        <v>44401</v>
      </c>
      <c r="R369">
        <v>2587724</v>
      </c>
      <c r="S369">
        <v>1219424</v>
      </c>
      <c r="T369">
        <v>7.2768440146505</v>
      </c>
      <c r="U369">
        <v>47.125686768120701</v>
      </c>
      <c r="V369">
        <v>1876919</v>
      </c>
      <c r="W369" s="10" cm="1">
        <f t="array" ref="W369">INDEX($AB369:$EV369,0,MATCH($AA369,$AB369:$EV369,0)-4)</f>
        <v>13462145</v>
      </c>
      <c r="X369" s="9" cm="1">
        <f t="array" ref="X369">INDEX($AB369:$EV369,0,MATCH($AA369,$AB369:$EV369,0)-3)</f>
        <v>119.023599</v>
      </c>
      <c r="Y369" s="10" cm="1">
        <f t="array" ref="Y369">INDEX($AB369:$EV369,0,MATCH($AA369,$AB369:$EV369,0)-2)</f>
        <v>175560</v>
      </c>
      <c r="Z369" s="3" t="str" cm="1">
        <f t="array" ref="Z369">LEFT(INDEX($AB369:$EV369,0,MATCH($AA369,$AB369:$EV369,0)-1),(FIND("#",INDEX($AB369:$EV369,0,MATCH($AA369,$AB369:$EV369,0)-1),1)-1))</f>
        <v>Top</v>
      </c>
      <c r="AA369" s="10">
        <f>MAX(AF369,AK369,AP369,AU369,AZ369,BE369,BJ369,BO369,BT369,BY369,CD369,CI369,CN369,CS369,CX369,DC369,DH369,DM369,DR369,DW369,EB369,EG369,EL369,EQ369,EV369)</f>
        <v>23876</v>
      </c>
      <c r="AB369" s="5">
        <v>13462145</v>
      </c>
      <c r="AC369" s="4">
        <v>119.023599</v>
      </c>
      <c r="AD369" s="5">
        <v>175560</v>
      </c>
      <c r="AE369" s="2" t="s">
        <v>168</v>
      </c>
      <c r="AF369" s="5">
        <v>23876</v>
      </c>
      <c r="AG369" s="6">
        <v>13462147</v>
      </c>
      <c r="AH369" s="7">
        <v>11.848508730000001</v>
      </c>
      <c r="AI369" s="6">
        <v>10012</v>
      </c>
      <c r="AJ369" s="8" t="s">
        <v>153</v>
      </c>
      <c r="AK369" s="6">
        <v>1362</v>
      </c>
      <c r="AL369" s="5">
        <v>13462146</v>
      </c>
      <c r="AM369" s="4">
        <v>169.7470653</v>
      </c>
      <c r="AN369" s="5">
        <v>124764</v>
      </c>
      <c r="AO369" s="2" t="s">
        <v>155</v>
      </c>
      <c r="AP369" s="5">
        <v>16968</v>
      </c>
      <c r="AQ369" s="6">
        <v>13462144</v>
      </c>
      <c r="AR369" s="7">
        <v>31.541442870000001</v>
      </c>
      <c r="AS369" s="6">
        <v>35926</v>
      </c>
      <c r="AT369" s="8" t="s">
        <v>151</v>
      </c>
      <c r="AU369" s="6">
        <v>4886</v>
      </c>
    </row>
    <row r="370" spans="1:62" x14ac:dyDescent="0.3">
      <c r="A370">
        <v>16</v>
      </c>
      <c r="B370">
        <v>6820</v>
      </c>
      <c r="C370">
        <v>100901735</v>
      </c>
      <c r="D370">
        <v>10010253</v>
      </c>
      <c r="E370">
        <v>1383308</v>
      </c>
      <c r="F370">
        <v>0</v>
      </c>
      <c r="G370" t="s">
        <v>171</v>
      </c>
      <c r="H370">
        <v>35</v>
      </c>
      <c r="I370" t="s">
        <v>147</v>
      </c>
      <c r="K370" t="s">
        <v>409</v>
      </c>
      <c r="L370">
        <v>733</v>
      </c>
      <c r="M370" t="s">
        <v>148</v>
      </c>
      <c r="N370" t="s">
        <v>149</v>
      </c>
      <c r="O370" t="b">
        <v>1</v>
      </c>
      <c r="P370" t="b">
        <v>1</v>
      </c>
      <c r="Q370" s="1">
        <v>44401</v>
      </c>
      <c r="R370">
        <v>2587052</v>
      </c>
      <c r="S370">
        <v>1219356</v>
      </c>
      <c r="T370">
        <v>7.2679897215354901</v>
      </c>
      <c r="U370">
        <v>47.125062231244499</v>
      </c>
      <c r="V370">
        <v>1607021</v>
      </c>
      <c r="W370" s="10" cm="1">
        <f t="array" ref="W370">INDEX($AB370:$EV370,0,MATCH($AA370,$AB370:$EV370,0)-4)</f>
        <v>13461654</v>
      </c>
      <c r="X370" s="9" cm="1">
        <f t="array" ref="X370">INDEX($AB370:$EV370,0,MATCH($AA370,$AB370:$EV370,0)-3)</f>
        <v>128.95995919999999</v>
      </c>
      <c r="Y370" s="10" cm="1">
        <f t="array" ref="Y370">INDEX($AB370:$EV370,0,MATCH($AA370,$AB370:$EV370,0)-2)</f>
        <v>175515</v>
      </c>
      <c r="Z370" s="3" t="str" cm="1">
        <f t="array" ref="Z370">LEFT(INDEX($AB370:$EV370,0,MATCH($AA370,$AB370:$EV370,0)-1),(FIND("#",INDEX($AB370:$EV370,0,MATCH($AA370,$AB370:$EV370,0)-1),1)-1))</f>
        <v>Sehr gut</v>
      </c>
      <c r="AA370" s="10">
        <f>MAX(AF370,AK370,AP370,AU370,AZ370,BE370,BJ370,BO370,BT370,BY370,CD370,CI370,CN370,CS370,CX370,DC370,DH370,DM370,DR370,DW370,EB370,EG370,EL370,EQ370,EV370)</f>
        <v>23870</v>
      </c>
      <c r="AB370" s="5">
        <v>13461654</v>
      </c>
      <c r="AC370" s="4">
        <v>128.95995919999999</v>
      </c>
      <c r="AD370" s="5">
        <v>175515</v>
      </c>
      <c r="AE370" s="2" t="s">
        <v>150</v>
      </c>
      <c r="AF370" s="5">
        <v>23870</v>
      </c>
    </row>
    <row r="371" spans="1:62" x14ac:dyDescent="0.3">
      <c r="A371">
        <v>368</v>
      </c>
      <c r="B371">
        <v>154726</v>
      </c>
      <c r="C371">
        <v>101960471</v>
      </c>
      <c r="D371">
        <v>10010254</v>
      </c>
      <c r="E371">
        <v>1383144</v>
      </c>
      <c r="F371">
        <v>0</v>
      </c>
      <c r="G371" t="s">
        <v>145</v>
      </c>
      <c r="H371" t="s">
        <v>249</v>
      </c>
      <c r="I371" t="s">
        <v>147</v>
      </c>
      <c r="K371" t="s">
        <v>409</v>
      </c>
      <c r="L371">
        <v>733</v>
      </c>
      <c r="M371" t="s">
        <v>148</v>
      </c>
      <c r="N371" t="s">
        <v>149</v>
      </c>
      <c r="O371" t="b">
        <v>1</v>
      </c>
      <c r="P371" t="b">
        <v>1</v>
      </c>
      <c r="Q371" s="1">
        <v>44401</v>
      </c>
      <c r="R371">
        <v>2587466</v>
      </c>
      <c r="S371">
        <v>1219172</v>
      </c>
      <c r="T371">
        <v>7.2734508824118098</v>
      </c>
      <c r="U371">
        <v>47.123415201830397</v>
      </c>
      <c r="V371">
        <v>1478661</v>
      </c>
      <c r="W371" s="10" cm="1">
        <f t="array" ref="W371">INDEX($AB371:$EV371,0,MATCH($AA371,$AB371:$EV371,0)-4)</f>
        <v>13458845</v>
      </c>
      <c r="X371" s="9" cm="1">
        <f t="array" ref="X371">INDEX($AB371:$EV371,0,MATCH($AA371,$AB371:$EV371,0)-3)</f>
        <v>155.31084250000001</v>
      </c>
      <c r="Y371" s="10" cm="1">
        <f t="array" ref="Y371">INDEX($AB371:$EV371,0,MATCH($AA371,$AB371:$EV371,0)-2)</f>
        <v>175346</v>
      </c>
      <c r="Z371" s="3" t="str" cm="1">
        <f t="array" ref="Z371">LEFT(INDEX($AB371:$EV371,0,MATCH($AA371,$AB371:$EV371,0)-1),(FIND("#",INDEX($AB371:$EV371,0,MATCH($AA371,$AB371:$EV371,0)-1),1)-1))</f>
        <v>Gut</v>
      </c>
      <c r="AA371" s="10">
        <f>MAX(AF371,AK371,AP371,AU371,AZ371,BE371,BJ371,BO371,BT371,BY371,CD371,CI371,CN371,CS371,CX371,DC371,DH371,DM371,DR371,DW371,EB371,EG371,EL371,EQ371,EV371)</f>
        <v>23847</v>
      </c>
      <c r="AB371" s="5">
        <v>13458845</v>
      </c>
      <c r="AC371" s="4">
        <v>155.31084250000001</v>
      </c>
      <c r="AD371" s="5">
        <v>175346</v>
      </c>
      <c r="AE371" s="2" t="s">
        <v>151</v>
      </c>
      <c r="AF371" s="5">
        <v>23847</v>
      </c>
      <c r="AG371" s="6">
        <v>13458844</v>
      </c>
      <c r="AH371" s="7">
        <v>78.712704610000003</v>
      </c>
      <c r="AI371" s="6">
        <v>98312</v>
      </c>
      <c r="AJ371" s="8" t="s">
        <v>150</v>
      </c>
      <c r="AK371" s="6">
        <v>13370</v>
      </c>
    </row>
    <row r="372" spans="1:62" x14ac:dyDescent="0.3">
      <c r="A372">
        <v>584</v>
      </c>
      <c r="B372">
        <v>239991</v>
      </c>
      <c r="C372">
        <v>100862349</v>
      </c>
      <c r="D372">
        <v>10010254</v>
      </c>
      <c r="E372">
        <v>1383145</v>
      </c>
      <c r="F372">
        <v>0</v>
      </c>
      <c r="G372" t="s">
        <v>145</v>
      </c>
      <c r="H372" t="s">
        <v>193</v>
      </c>
      <c r="I372" t="s">
        <v>147</v>
      </c>
      <c r="K372" t="s">
        <v>409</v>
      </c>
      <c r="L372">
        <v>733</v>
      </c>
      <c r="M372" t="s">
        <v>148</v>
      </c>
      <c r="N372" t="s">
        <v>149</v>
      </c>
      <c r="O372" t="b">
        <v>1</v>
      </c>
      <c r="P372" t="b">
        <v>1</v>
      </c>
      <c r="Q372" s="1">
        <v>44401</v>
      </c>
      <c r="R372">
        <v>2587468</v>
      </c>
      <c r="S372">
        <v>1219167</v>
      </c>
      <c r="T372">
        <v>7.2734773788002602</v>
      </c>
      <c r="U372">
        <v>47.123370265751099</v>
      </c>
      <c r="V372">
        <v>1478661</v>
      </c>
      <c r="W372" s="10" cm="1">
        <f t="array" ref="W372">INDEX($AB372:$EV372,0,MATCH($AA372,$AB372:$EV372,0)-4)</f>
        <v>13458845</v>
      </c>
      <c r="X372" s="9" cm="1">
        <f t="array" ref="X372">INDEX($AB372:$EV372,0,MATCH($AA372,$AB372:$EV372,0)-3)</f>
        <v>155.31084250000001</v>
      </c>
      <c r="Y372" s="10" cm="1">
        <f t="array" ref="Y372">INDEX($AB372:$EV372,0,MATCH($AA372,$AB372:$EV372,0)-2)</f>
        <v>175346</v>
      </c>
      <c r="Z372" s="3" t="str" cm="1">
        <f t="array" ref="Z372">LEFT(INDEX($AB372:$EV372,0,MATCH($AA372,$AB372:$EV372,0)-1),(FIND("#",INDEX($AB372:$EV372,0,MATCH($AA372,$AB372:$EV372,0)-1),1)-1))</f>
        <v>Gut</v>
      </c>
      <c r="AA372" s="10">
        <f>MAX(AF372,AK372,AP372,AU372,AZ372,BE372,BJ372,BO372,BT372,BY372,CD372,CI372,CN372,CS372,CX372,DC372,DH372,DM372,DR372,DW372,EB372,EG372,EL372,EQ372,EV372)</f>
        <v>23847</v>
      </c>
      <c r="AB372" s="5">
        <v>13458845</v>
      </c>
      <c r="AC372" s="4">
        <v>155.31084250000001</v>
      </c>
      <c r="AD372" s="5">
        <v>175346</v>
      </c>
      <c r="AE372" s="2" t="s">
        <v>151</v>
      </c>
      <c r="AF372" s="5">
        <v>23847</v>
      </c>
      <c r="AG372" s="6">
        <v>13458844</v>
      </c>
      <c r="AH372" s="7">
        <v>78.712704610000003</v>
      </c>
      <c r="AI372" s="6">
        <v>98312</v>
      </c>
      <c r="AJ372" s="8" t="s">
        <v>150</v>
      </c>
      <c r="AK372" s="6">
        <v>13370</v>
      </c>
    </row>
    <row r="373" spans="1:62" x14ac:dyDescent="0.3">
      <c r="A373">
        <v>637</v>
      </c>
      <c r="B373">
        <v>260483</v>
      </c>
      <c r="C373">
        <v>100862347</v>
      </c>
      <c r="D373">
        <v>10010254</v>
      </c>
      <c r="E373">
        <v>1383142</v>
      </c>
      <c r="F373">
        <v>0</v>
      </c>
      <c r="G373" t="s">
        <v>145</v>
      </c>
      <c r="H373" t="s">
        <v>280</v>
      </c>
      <c r="I373" t="s">
        <v>147</v>
      </c>
      <c r="K373" t="s">
        <v>409</v>
      </c>
      <c r="L373">
        <v>733</v>
      </c>
      <c r="M373" t="s">
        <v>148</v>
      </c>
      <c r="N373" t="s">
        <v>149</v>
      </c>
      <c r="O373" t="b">
        <v>1</v>
      </c>
      <c r="P373" t="b">
        <v>1</v>
      </c>
      <c r="Q373" s="1">
        <v>44401</v>
      </c>
      <c r="R373">
        <v>2587463</v>
      </c>
      <c r="S373">
        <v>1219183</v>
      </c>
      <c r="T373">
        <v>7.2734110399844303</v>
      </c>
      <c r="U373">
        <v>47.123514087873502</v>
      </c>
      <c r="V373">
        <v>1478661</v>
      </c>
      <c r="W373" s="10" cm="1">
        <f t="array" ref="W373">INDEX($AB373:$EV373,0,MATCH($AA373,$AB373:$EV373,0)-4)</f>
        <v>13458845</v>
      </c>
      <c r="X373" s="9" cm="1">
        <f t="array" ref="X373">INDEX($AB373:$EV373,0,MATCH($AA373,$AB373:$EV373,0)-3)</f>
        <v>155.31084250000001</v>
      </c>
      <c r="Y373" s="10" cm="1">
        <f t="array" ref="Y373">INDEX($AB373:$EV373,0,MATCH($AA373,$AB373:$EV373,0)-2)</f>
        <v>175346</v>
      </c>
      <c r="Z373" s="3" t="str" cm="1">
        <f t="array" ref="Z373">LEFT(INDEX($AB373:$EV373,0,MATCH($AA373,$AB373:$EV373,0)-1),(FIND("#",INDEX($AB373:$EV373,0,MATCH($AA373,$AB373:$EV373,0)-1),1)-1))</f>
        <v>Gut</v>
      </c>
      <c r="AA373" s="10">
        <f>MAX(AF373,AK373,AP373,AU373,AZ373,BE373,BJ373,BO373,BT373,BY373,CD373,CI373,CN373,CS373,CX373,DC373,DH373,DM373,DR373,DW373,EB373,EG373,EL373,EQ373,EV373)</f>
        <v>23847</v>
      </c>
      <c r="AB373" s="5">
        <v>13458845</v>
      </c>
      <c r="AC373" s="4">
        <v>155.31084250000001</v>
      </c>
      <c r="AD373" s="5">
        <v>175346</v>
      </c>
      <c r="AE373" s="2" t="s">
        <v>151</v>
      </c>
      <c r="AF373" s="5">
        <v>23847</v>
      </c>
      <c r="AG373" s="6">
        <v>13458844</v>
      </c>
      <c r="AH373" s="7">
        <v>78.712704610000003</v>
      </c>
      <c r="AI373" s="6">
        <v>98312</v>
      </c>
      <c r="AJ373" s="8" t="s">
        <v>150</v>
      </c>
      <c r="AK373" s="6">
        <v>13370</v>
      </c>
    </row>
    <row r="374" spans="1:62" x14ac:dyDescent="0.3">
      <c r="A374">
        <v>774</v>
      </c>
      <c r="B374">
        <v>313913</v>
      </c>
      <c r="C374">
        <v>100862348</v>
      </c>
      <c r="D374">
        <v>10010254</v>
      </c>
      <c r="E374">
        <v>1383143</v>
      </c>
      <c r="F374">
        <v>0</v>
      </c>
      <c r="G374" t="s">
        <v>145</v>
      </c>
      <c r="H374" t="s">
        <v>289</v>
      </c>
      <c r="I374" t="s">
        <v>147</v>
      </c>
      <c r="K374" t="s">
        <v>409</v>
      </c>
      <c r="L374">
        <v>733</v>
      </c>
      <c r="M374" t="s">
        <v>148</v>
      </c>
      <c r="N374" t="s">
        <v>149</v>
      </c>
      <c r="O374" t="b">
        <v>1</v>
      </c>
      <c r="P374" t="b">
        <v>1</v>
      </c>
      <c r="Q374" s="1">
        <v>44401</v>
      </c>
      <c r="R374">
        <v>2587465</v>
      </c>
      <c r="S374">
        <v>1219178</v>
      </c>
      <c r="T374">
        <v>7.2734375364553001</v>
      </c>
      <c r="U374">
        <v>47.1234691518045</v>
      </c>
      <c r="V374">
        <v>1478661</v>
      </c>
      <c r="W374" s="10" cm="1">
        <f t="array" ref="W374">INDEX($AB374:$EV374,0,MATCH($AA374,$AB374:$EV374,0)-4)</f>
        <v>13458845</v>
      </c>
      <c r="X374" s="9" cm="1">
        <f t="array" ref="X374">INDEX($AB374:$EV374,0,MATCH($AA374,$AB374:$EV374,0)-3)</f>
        <v>155.31084250000001</v>
      </c>
      <c r="Y374" s="10" cm="1">
        <f t="array" ref="Y374">INDEX($AB374:$EV374,0,MATCH($AA374,$AB374:$EV374,0)-2)</f>
        <v>175346</v>
      </c>
      <c r="Z374" s="3" t="str" cm="1">
        <f t="array" ref="Z374">LEFT(INDEX($AB374:$EV374,0,MATCH($AA374,$AB374:$EV374,0)-1),(FIND("#",INDEX($AB374:$EV374,0,MATCH($AA374,$AB374:$EV374,0)-1),1)-1))</f>
        <v>Gut</v>
      </c>
      <c r="AA374" s="10">
        <f>MAX(AF374,AK374,AP374,AU374,AZ374,BE374,BJ374,BO374,BT374,BY374,CD374,CI374,CN374,CS374,CX374,DC374,DH374,DM374,DR374,DW374,EB374,EG374,EL374,EQ374,EV374)</f>
        <v>23847</v>
      </c>
      <c r="AB374" s="5">
        <v>13458845</v>
      </c>
      <c r="AC374" s="4">
        <v>155.31084250000001</v>
      </c>
      <c r="AD374" s="5">
        <v>175346</v>
      </c>
      <c r="AE374" s="2" t="s">
        <v>151</v>
      </c>
      <c r="AF374" s="5">
        <v>23847</v>
      </c>
      <c r="AG374" s="6">
        <v>13458844</v>
      </c>
      <c r="AH374" s="7">
        <v>78.712704610000003</v>
      </c>
      <c r="AI374" s="6">
        <v>98312</v>
      </c>
      <c r="AJ374" s="8" t="s">
        <v>150</v>
      </c>
      <c r="AK374" s="6">
        <v>13370</v>
      </c>
    </row>
    <row r="375" spans="1:62" x14ac:dyDescent="0.3">
      <c r="A375">
        <v>408</v>
      </c>
      <c r="B375">
        <v>171346</v>
      </c>
      <c r="C375">
        <v>100849873</v>
      </c>
      <c r="D375">
        <v>10109854</v>
      </c>
      <c r="E375">
        <v>1383707</v>
      </c>
      <c r="F375">
        <v>0</v>
      </c>
      <c r="G375" t="s">
        <v>160</v>
      </c>
      <c r="H375">
        <v>1</v>
      </c>
      <c r="I375" t="s">
        <v>174</v>
      </c>
      <c r="K375" t="s">
        <v>409</v>
      </c>
      <c r="L375">
        <v>733</v>
      </c>
      <c r="M375" t="s">
        <v>148</v>
      </c>
      <c r="N375" t="s">
        <v>149</v>
      </c>
      <c r="O375" t="b">
        <v>1</v>
      </c>
      <c r="P375" t="b">
        <v>1</v>
      </c>
      <c r="Q375" s="1">
        <v>44401</v>
      </c>
      <c r="R375">
        <v>2588191</v>
      </c>
      <c r="S375">
        <v>1219232</v>
      </c>
      <c r="T375">
        <v>7.2830036403906302</v>
      </c>
      <c r="U375">
        <v>47.1239683135042</v>
      </c>
      <c r="V375">
        <v>2955320</v>
      </c>
      <c r="W375" s="10" cm="1">
        <f t="array" ref="W375">INDEX($AB375:$EV375,0,MATCH($AA375,$AB375:$EV375,0)-4)</f>
        <v>13459280</v>
      </c>
      <c r="X375" s="9" cm="1">
        <f t="array" ref="X375">INDEX($AB375:$EV375,0,MATCH($AA375,$AB375:$EV375,0)-3)</f>
        <v>166.144386</v>
      </c>
      <c r="Y375" s="10" cm="1">
        <f t="array" ref="Y375">INDEX($AB375:$EV375,0,MATCH($AA375,$AB375:$EV375,0)-2)</f>
        <v>174618</v>
      </c>
      <c r="Z375" s="3" t="str" cm="1">
        <f t="array" ref="Z375">LEFT(INDEX($AB375:$EV375,0,MATCH($AA375,$AB375:$EV375,0)-1),(FIND("#",INDEX($AB375:$EV375,0,MATCH($AA375,$AB375:$EV375,0)-1),1)-1))</f>
        <v>Gut</v>
      </c>
      <c r="AA375" s="10">
        <f>MAX(AF375,AK375,AP375,AU375,AZ375,BE375,BJ375,BO375,BT375,BY375,CD375,CI375,CN375,CS375,CX375,DC375,DH375,DM375,DR375,DW375,EB375,EG375,EL375,EQ375,EV375)</f>
        <v>23748</v>
      </c>
      <c r="AB375" s="5">
        <v>13459282</v>
      </c>
      <c r="AC375" s="4">
        <v>77.348115750000005</v>
      </c>
      <c r="AD375" s="5">
        <v>112387</v>
      </c>
      <c r="AE375" s="2" t="s">
        <v>168</v>
      </c>
      <c r="AF375" s="5">
        <v>15285</v>
      </c>
      <c r="AG375" s="6">
        <v>13459283</v>
      </c>
      <c r="AH375" s="7">
        <v>59.317250389999998</v>
      </c>
      <c r="AI375" s="6">
        <v>38793</v>
      </c>
      <c r="AJ375" s="8" t="s">
        <v>155</v>
      </c>
      <c r="AK375" s="6">
        <v>5276</v>
      </c>
      <c r="AL375" s="5">
        <v>13459281</v>
      </c>
      <c r="AM375" s="4">
        <v>4.7778935809999998</v>
      </c>
      <c r="AN375" s="5">
        <v>5552</v>
      </c>
      <c r="AO375" s="2" t="s">
        <v>151</v>
      </c>
      <c r="AP375" s="5">
        <v>755</v>
      </c>
      <c r="AQ375" s="6">
        <v>13459278</v>
      </c>
      <c r="AR375" s="7">
        <v>7.8108285009999996</v>
      </c>
      <c r="AS375" s="6">
        <v>11388</v>
      </c>
      <c r="AT375" s="8" t="s">
        <v>168</v>
      </c>
      <c r="AU375" s="6">
        <v>1549</v>
      </c>
      <c r="AV375" s="5">
        <v>13459279</v>
      </c>
      <c r="AW375" s="4">
        <v>97.938349209999998</v>
      </c>
      <c r="AX375" s="5">
        <v>112433</v>
      </c>
      <c r="AY375" s="2" t="s">
        <v>151</v>
      </c>
      <c r="AZ375" s="5">
        <v>15291</v>
      </c>
      <c r="BA375" s="6">
        <v>13459277</v>
      </c>
      <c r="BB375" s="7">
        <v>7.8369068049999999</v>
      </c>
      <c r="BC375" s="6">
        <v>4561</v>
      </c>
      <c r="BD375" s="8" t="s">
        <v>155</v>
      </c>
      <c r="BE375" s="6">
        <v>620</v>
      </c>
      <c r="BF375" s="5">
        <v>13459280</v>
      </c>
      <c r="BG375" s="4">
        <v>166.144386</v>
      </c>
      <c r="BH375" s="5">
        <v>174618</v>
      </c>
      <c r="BI375" s="2" t="s">
        <v>151</v>
      </c>
      <c r="BJ375" s="5">
        <v>23748</v>
      </c>
    </row>
    <row r="376" spans="1:62" x14ac:dyDescent="0.3">
      <c r="A376">
        <v>515</v>
      </c>
      <c r="B376">
        <v>215603</v>
      </c>
      <c r="C376">
        <v>100863688</v>
      </c>
      <c r="D376">
        <v>10010250</v>
      </c>
      <c r="E376">
        <v>1383207</v>
      </c>
      <c r="F376">
        <v>0</v>
      </c>
      <c r="G376" t="s">
        <v>162</v>
      </c>
      <c r="H376">
        <v>9</v>
      </c>
      <c r="I376" t="s">
        <v>147</v>
      </c>
      <c r="K376" t="s">
        <v>409</v>
      </c>
      <c r="L376">
        <v>733</v>
      </c>
      <c r="M376" t="s">
        <v>148</v>
      </c>
      <c r="N376" t="s">
        <v>149</v>
      </c>
      <c r="O376" t="b">
        <v>1</v>
      </c>
      <c r="P376" t="b">
        <v>1</v>
      </c>
      <c r="Q376" s="1">
        <v>44401</v>
      </c>
      <c r="R376">
        <v>2587689</v>
      </c>
      <c r="S376">
        <v>1219152</v>
      </c>
      <c r="T376">
        <v>7.2763902128383204</v>
      </c>
      <c r="U376">
        <v>47.1232395178357</v>
      </c>
      <c r="V376">
        <v>175988</v>
      </c>
      <c r="W376" s="10" cm="1">
        <f t="array" ref="W376">INDEX($AB376:$EV376,0,MATCH($AA376,$AB376:$EV376,0)-4)</f>
        <v>13459007</v>
      </c>
      <c r="X376" s="9" cm="1">
        <f t="array" ref="X376">INDEX($AB376:$EV376,0,MATCH($AA376,$AB376:$EV376,0)-3)</f>
        <v>127.3402834</v>
      </c>
      <c r="Y376" s="10" cm="1">
        <f t="array" ref="Y376">INDEX($AB376:$EV376,0,MATCH($AA376,$AB376:$EV376,0)-2)</f>
        <v>174584</v>
      </c>
      <c r="Z376" s="3" t="str" cm="1">
        <f t="array" ref="Z376">LEFT(INDEX($AB376:$EV376,0,MATCH($AA376,$AB376:$EV376,0)-1),(FIND("#",INDEX($AB376:$EV376,0,MATCH($AA376,$AB376:$EV376,0)-1),1)-1))</f>
        <v>Sehr gut</v>
      </c>
      <c r="AA376" s="10">
        <f>MAX(AF376,AK376,AP376,AU376,AZ376,BE376,BJ376,BO376,BT376,BY376,CD376,CI376,CN376,CS376,CX376,DC376,DH376,DM376,DR376,DW376,EB376,EG376,EL376,EQ376,EV376)</f>
        <v>23743</v>
      </c>
      <c r="AB376" s="5">
        <v>13459007</v>
      </c>
      <c r="AC376" s="4">
        <v>127.3402834</v>
      </c>
      <c r="AD376" s="5">
        <v>174584</v>
      </c>
      <c r="AE376" s="2" t="s">
        <v>150</v>
      </c>
      <c r="AF376" s="5">
        <v>23743</v>
      </c>
      <c r="AG376" s="6">
        <v>13459006</v>
      </c>
      <c r="AH376" s="7">
        <v>120.75141720000001</v>
      </c>
      <c r="AI376" s="6">
        <v>117370</v>
      </c>
      <c r="AJ376" s="8" t="s">
        <v>153</v>
      </c>
      <c r="AK376" s="6">
        <v>15962</v>
      </c>
    </row>
    <row r="377" spans="1:62" x14ac:dyDescent="0.3">
      <c r="A377">
        <v>526</v>
      </c>
      <c r="B377">
        <v>220477</v>
      </c>
      <c r="C377">
        <v>100863689</v>
      </c>
      <c r="D377">
        <v>10010250</v>
      </c>
      <c r="E377">
        <v>1383208</v>
      </c>
      <c r="F377">
        <v>0</v>
      </c>
      <c r="G377" t="s">
        <v>162</v>
      </c>
      <c r="H377">
        <v>11</v>
      </c>
      <c r="I377" t="s">
        <v>147</v>
      </c>
      <c r="K377" t="s">
        <v>409</v>
      </c>
      <c r="L377">
        <v>733</v>
      </c>
      <c r="M377" t="s">
        <v>148</v>
      </c>
      <c r="N377" t="s">
        <v>149</v>
      </c>
      <c r="O377" t="b">
        <v>1</v>
      </c>
      <c r="P377" t="b">
        <v>1</v>
      </c>
      <c r="Q377" s="1">
        <v>44401</v>
      </c>
      <c r="R377">
        <v>2587682</v>
      </c>
      <c r="S377">
        <v>1219146</v>
      </c>
      <c r="T377">
        <v>7.2762981290634396</v>
      </c>
      <c r="U377">
        <v>47.123185417696497</v>
      </c>
      <c r="V377">
        <v>175988</v>
      </c>
      <c r="W377" s="10" cm="1">
        <f t="array" ref="W377">INDEX($AB377:$EV377,0,MATCH($AA377,$AB377:$EV377,0)-4)</f>
        <v>13459007</v>
      </c>
      <c r="X377" s="9" cm="1">
        <f t="array" ref="X377">INDEX($AB377:$EV377,0,MATCH($AA377,$AB377:$EV377,0)-3)</f>
        <v>127.3402834</v>
      </c>
      <c r="Y377" s="10" cm="1">
        <f t="array" ref="Y377">INDEX($AB377:$EV377,0,MATCH($AA377,$AB377:$EV377,0)-2)</f>
        <v>174584</v>
      </c>
      <c r="Z377" s="3" t="str" cm="1">
        <f t="array" ref="Z377">LEFT(INDEX($AB377:$EV377,0,MATCH($AA377,$AB377:$EV377,0)-1),(FIND("#",INDEX($AB377:$EV377,0,MATCH($AA377,$AB377:$EV377,0)-1),1)-1))</f>
        <v>Sehr gut</v>
      </c>
      <c r="AA377" s="10">
        <f>MAX(AF377,AK377,AP377,AU377,AZ377,BE377,BJ377,BO377,BT377,BY377,CD377,CI377,CN377,CS377,CX377,DC377,DH377,DM377,DR377,DW377,EB377,EG377,EL377,EQ377,EV377)</f>
        <v>23743</v>
      </c>
      <c r="AB377" s="5">
        <v>13459007</v>
      </c>
      <c r="AC377" s="4">
        <v>127.3402834</v>
      </c>
      <c r="AD377" s="5">
        <v>174584</v>
      </c>
      <c r="AE377" s="2" t="s">
        <v>150</v>
      </c>
      <c r="AF377" s="5">
        <v>23743</v>
      </c>
      <c r="AG377" s="6">
        <v>13459006</v>
      </c>
      <c r="AH377" s="7">
        <v>120.75141720000001</v>
      </c>
      <c r="AI377" s="6">
        <v>117370</v>
      </c>
      <c r="AJ377" s="8" t="s">
        <v>153</v>
      </c>
      <c r="AK377" s="6">
        <v>15962</v>
      </c>
    </row>
    <row r="378" spans="1:62" x14ac:dyDescent="0.3">
      <c r="A378">
        <v>12</v>
      </c>
      <c r="B378">
        <v>5342</v>
      </c>
      <c r="C378">
        <v>100866427</v>
      </c>
      <c r="D378">
        <v>10010245</v>
      </c>
      <c r="E378">
        <v>1383386</v>
      </c>
      <c r="F378">
        <v>0</v>
      </c>
      <c r="G378" t="s">
        <v>166</v>
      </c>
      <c r="H378">
        <v>7</v>
      </c>
      <c r="I378" t="s">
        <v>167</v>
      </c>
      <c r="K378" t="s">
        <v>409</v>
      </c>
      <c r="L378">
        <v>733</v>
      </c>
      <c r="M378" t="s">
        <v>148</v>
      </c>
      <c r="N378" t="s">
        <v>149</v>
      </c>
      <c r="O378" t="b">
        <v>1</v>
      </c>
      <c r="P378" t="b">
        <v>1</v>
      </c>
      <c r="Q378" s="1">
        <v>44401</v>
      </c>
      <c r="R378">
        <v>2586883</v>
      </c>
      <c r="S378">
        <v>1219453</v>
      </c>
      <c r="T378">
        <v>7.2657596708766699</v>
      </c>
      <c r="U378">
        <v>47.125931381418198</v>
      </c>
      <c r="V378">
        <v>1596924</v>
      </c>
      <c r="W378" s="10" cm="1">
        <f t="array" ref="W378">INDEX($AB378:$EV378,0,MATCH($AA378,$AB378:$EV378,0)-4)</f>
        <v>13461368</v>
      </c>
      <c r="X378" s="9" cm="1">
        <f t="array" ref="X378">INDEX($AB378:$EV378,0,MATCH($AA378,$AB378:$EV378,0)-3)</f>
        <v>123.1343124</v>
      </c>
      <c r="Y378" s="10" cm="1">
        <f t="array" ref="Y378">INDEX($AB378:$EV378,0,MATCH($AA378,$AB378:$EV378,0)-2)</f>
        <v>173373</v>
      </c>
      <c r="Z378" s="3" t="str" cm="1">
        <f t="array" ref="Z378">LEFT(INDEX($AB378:$EV378,0,MATCH($AA378,$AB378:$EV378,0)-1),(FIND("#",INDEX($AB378:$EV378,0,MATCH($AA378,$AB378:$EV378,0)-1),1)-1))</f>
        <v>Top</v>
      </c>
      <c r="AA378" s="10">
        <f>MAX(AF378,AK378,AP378,AU378,AZ378,BE378,BJ378,BO378,BT378,BY378,CD378,CI378,CN378,CS378,CX378,DC378,DH378,DM378,DR378,DW378,EB378,EG378,EL378,EQ378,EV378)</f>
        <v>23579</v>
      </c>
      <c r="AB378" s="5">
        <v>13461369</v>
      </c>
      <c r="AC378" s="4">
        <v>129.50429629999999</v>
      </c>
      <c r="AD378" s="5">
        <v>132353</v>
      </c>
      <c r="AE378" s="2" t="s">
        <v>151</v>
      </c>
      <c r="AF378" s="5">
        <v>18000</v>
      </c>
      <c r="AG378" s="6">
        <v>13461368</v>
      </c>
      <c r="AH378" s="7">
        <v>123.1343124</v>
      </c>
      <c r="AI378" s="6">
        <v>173373</v>
      </c>
      <c r="AJ378" s="8" t="s">
        <v>168</v>
      </c>
      <c r="AK378" s="6">
        <v>23579</v>
      </c>
    </row>
    <row r="379" spans="1:62" x14ac:dyDescent="0.3">
      <c r="A379">
        <v>861</v>
      </c>
      <c r="B379">
        <v>2498818</v>
      </c>
      <c r="C379">
        <v>102883699</v>
      </c>
      <c r="D379">
        <v>10010260</v>
      </c>
      <c r="E379">
        <v>504032325</v>
      </c>
      <c r="F379">
        <v>0</v>
      </c>
      <c r="G379" t="s">
        <v>410</v>
      </c>
      <c r="H379" t="s">
        <v>286</v>
      </c>
      <c r="I379" t="s">
        <v>174</v>
      </c>
      <c r="K379" t="s">
        <v>409</v>
      </c>
      <c r="L379">
        <v>733</v>
      </c>
      <c r="M379" t="s">
        <v>148</v>
      </c>
      <c r="N379" t="s">
        <v>149</v>
      </c>
      <c r="O379" t="b">
        <v>1</v>
      </c>
      <c r="P379" t="b">
        <v>1</v>
      </c>
      <c r="Q379" s="1">
        <v>44401</v>
      </c>
      <c r="R379">
        <v>2587784</v>
      </c>
      <c r="S379">
        <v>1218886</v>
      </c>
      <c r="T379">
        <v>7.2776493964975399</v>
      </c>
      <c r="U379">
        <v>47.120848661437002</v>
      </c>
      <c r="V379">
        <v>3260319</v>
      </c>
      <c r="W379" s="10" cm="1">
        <f t="array" ref="W379">INDEX($AB379:$EV379,0,MATCH($AA379,$AB379:$EV379,0)-4)</f>
        <v>13455970</v>
      </c>
      <c r="X379" s="9" cm="1">
        <f t="array" ref="X379">INDEX($AB379:$EV379,0,MATCH($AA379,$AB379:$EV379,0)-3)</f>
        <v>151.9486173</v>
      </c>
      <c r="Y379" s="10" cm="1">
        <f t="array" ref="Y379">INDEX($AB379:$EV379,0,MATCH($AA379,$AB379:$EV379,0)-2)</f>
        <v>172918</v>
      </c>
      <c r="Z379" s="3" t="str" cm="1">
        <f t="array" ref="Z379">LEFT(INDEX($AB379:$EV379,0,MATCH($AA379,$AB379:$EV379,0)-1),(FIND("#",INDEX($AB379:$EV379,0,MATCH($AA379,$AB379:$EV379,0)-1),1)-1))</f>
        <v>Gut</v>
      </c>
      <c r="AA379" s="10">
        <f>MAX(AF379,AK379,AP379,AU379,AZ379,BE379,BJ379,BO379,BT379,BY379,CD379,CI379,CN379,CS379,CX379,DC379,DH379,DM379,DR379,DW379,EB379,EG379,EL379,EQ379,EV379)</f>
        <v>23517</v>
      </c>
      <c r="AB379" s="5">
        <v>13455970</v>
      </c>
      <c r="AC379" s="4">
        <v>151.9486173</v>
      </c>
      <c r="AD379" s="5">
        <v>172918</v>
      </c>
      <c r="AE379" s="2" t="s">
        <v>151</v>
      </c>
      <c r="AF379" s="5">
        <v>23517</v>
      </c>
    </row>
    <row r="380" spans="1:62" x14ac:dyDescent="0.3">
      <c r="A380">
        <v>863</v>
      </c>
      <c r="B380">
        <v>2498842</v>
      </c>
      <c r="C380">
        <v>102883703</v>
      </c>
      <c r="D380">
        <v>10010260</v>
      </c>
      <c r="E380">
        <v>504032324</v>
      </c>
      <c r="F380">
        <v>0</v>
      </c>
      <c r="G380" t="s">
        <v>410</v>
      </c>
      <c r="H380" t="s">
        <v>265</v>
      </c>
      <c r="I380" t="s">
        <v>174</v>
      </c>
      <c r="K380" t="s">
        <v>409</v>
      </c>
      <c r="L380">
        <v>733</v>
      </c>
      <c r="M380" t="s">
        <v>148</v>
      </c>
      <c r="N380" t="s">
        <v>149</v>
      </c>
      <c r="O380" t="b">
        <v>1</v>
      </c>
      <c r="P380" t="b">
        <v>1</v>
      </c>
      <c r="Q380" s="1">
        <v>44401</v>
      </c>
      <c r="R380">
        <v>2587777</v>
      </c>
      <c r="S380">
        <v>1218880</v>
      </c>
      <c r="T380">
        <v>7.2775573155635502</v>
      </c>
      <c r="U380">
        <v>47.120794562278</v>
      </c>
      <c r="V380">
        <v>3260319</v>
      </c>
      <c r="W380" s="10" cm="1">
        <f t="array" ref="W380">INDEX($AB380:$EV380,0,MATCH($AA380,$AB380:$EV380,0)-4)</f>
        <v>13455970</v>
      </c>
      <c r="X380" s="9" cm="1">
        <f t="array" ref="X380">INDEX($AB380:$EV380,0,MATCH($AA380,$AB380:$EV380,0)-3)</f>
        <v>151.9486173</v>
      </c>
      <c r="Y380" s="10" cm="1">
        <f t="array" ref="Y380">INDEX($AB380:$EV380,0,MATCH($AA380,$AB380:$EV380,0)-2)</f>
        <v>172918</v>
      </c>
      <c r="Z380" s="3" t="str" cm="1">
        <f t="array" ref="Z380">LEFT(INDEX($AB380:$EV380,0,MATCH($AA380,$AB380:$EV380,0)-1),(FIND("#",INDEX($AB380:$EV380,0,MATCH($AA380,$AB380:$EV380,0)-1),1)-1))</f>
        <v>Gut</v>
      </c>
      <c r="AA380" s="10">
        <f>MAX(AF380,AK380,AP380,AU380,AZ380,BE380,BJ380,BO380,BT380,BY380,CD380,CI380,CN380,CS380,CX380,DC380,DH380,DM380,DR380,DW380,EB380,EG380,EL380,EQ380,EV380)</f>
        <v>23517</v>
      </c>
      <c r="AB380" s="5">
        <v>13455970</v>
      </c>
      <c r="AC380" s="4">
        <v>151.9486173</v>
      </c>
      <c r="AD380" s="5">
        <v>172918</v>
      </c>
      <c r="AE380" s="2" t="s">
        <v>151</v>
      </c>
      <c r="AF380" s="5">
        <v>23517</v>
      </c>
    </row>
    <row r="381" spans="1:62" x14ac:dyDescent="0.3">
      <c r="A381">
        <v>366</v>
      </c>
      <c r="B381">
        <v>154132</v>
      </c>
      <c r="C381">
        <v>102213145</v>
      </c>
      <c r="D381">
        <v>10057929</v>
      </c>
      <c r="E381">
        <v>1383501</v>
      </c>
      <c r="F381">
        <v>0</v>
      </c>
      <c r="G381" t="s">
        <v>178</v>
      </c>
      <c r="H381">
        <v>3</v>
      </c>
      <c r="I381" t="s">
        <v>147</v>
      </c>
      <c r="K381" t="s">
        <v>409</v>
      </c>
      <c r="L381">
        <v>733</v>
      </c>
      <c r="M381" t="s">
        <v>148</v>
      </c>
      <c r="N381" t="s">
        <v>149</v>
      </c>
      <c r="O381" t="b">
        <v>1</v>
      </c>
      <c r="P381" t="b">
        <v>1</v>
      </c>
      <c r="Q381" s="1">
        <v>44401</v>
      </c>
      <c r="R381">
        <v>2587680</v>
      </c>
      <c r="S381">
        <v>1219473</v>
      </c>
      <c r="T381">
        <v>7.2762627954865904</v>
      </c>
      <c r="U381">
        <v>47.126126692047201</v>
      </c>
      <c r="V381">
        <v>2712116</v>
      </c>
      <c r="W381" s="10" cm="1">
        <f t="array" ref="W381">INDEX($AB381:$EV381,0,MATCH($AA381,$AB381:$EV381,0)-4)</f>
        <v>13462060</v>
      </c>
      <c r="X381" s="9" cm="1">
        <f t="array" ref="X381">INDEX($AB381:$EV381,0,MATCH($AA381,$AB381:$EV381,0)-3)</f>
        <v>126.2416274</v>
      </c>
      <c r="Y381" s="10" cm="1">
        <f t="array" ref="Y381">INDEX($AB381:$EV381,0,MATCH($AA381,$AB381:$EV381,0)-2)</f>
        <v>172699</v>
      </c>
      <c r="Z381" s="3" t="str" cm="1">
        <f t="array" ref="Z381">LEFT(INDEX($AB381:$EV381,0,MATCH($AA381,$AB381:$EV381,0)-1),(FIND("#",INDEX($AB381:$EV381,0,MATCH($AA381,$AB381:$EV381,0)-1),1)-1))</f>
        <v>Sehr gut</v>
      </c>
      <c r="AA381" s="10">
        <f>MAX(AF381,AK381,AP381,AU381,AZ381,BE381,BJ381,BO381,BT381,BY381,CD381,CI381,CN381,CS381,CX381,DC381,DH381,DM381,DR381,DW381,EB381,EG381,EL381,EQ381,EV381)</f>
        <v>23487</v>
      </c>
      <c r="AB381" s="5">
        <v>13462059</v>
      </c>
      <c r="AC381" s="4">
        <v>130.20655869999999</v>
      </c>
      <c r="AD381" s="5">
        <v>127212</v>
      </c>
      <c r="AE381" s="2" t="s">
        <v>153</v>
      </c>
      <c r="AF381" s="5">
        <v>17301</v>
      </c>
      <c r="AG381" s="6">
        <v>13462060</v>
      </c>
      <c r="AH381" s="7">
        <v>126.2416274</v>
      </c>
      <c r="AI381" s="6">
        <v>172699</v>
      </c>
      <c r="AJ381" s="8" t="s">
        <v>150</v>
      </c>
      <c r="AK381" s="6">
        <v>23487</v>
      </c>
    </row>
    <row r="382" spans="1:62" x14ac:dyDescent="0.3">
      <c r="A382">
        <v>702</v>
      </c>
      <c r="B382">
        <v>286821</v>
      </c>
      <c r="C382">
        <v>100848545</v>
      </c>
      <c r="D382">
        <v>10104746</v>
      </c>
      <c r="E382">
        <v>1383663</v>
      </c>
      <c r="F382">
        <v>0</v>
      </c>
      <c r="G382" t="s">
        <v>172</v>
      </c>
      <c r="H382">
        <v>6</v>
      </c>
      <c r="I382" t="s">
        <v>147</v>
      </c>
      <c r="K382" t="s">
        <v>409</v>
      </c>
      <c r="L382">
        <v>733</v>
      </c>
      <c r="M382" t="s">
        <v>148</v>
      </c>
      <c r="N382" t="s">
        <v>149</v>
      </c>
      <c r="O382" t="b">
        <v>1</v>
      </c>
      <c r="P382" t="b">
        <v>1</v>
      </c>
      <c r="Q382" s="1">
        <v>44401</v>
      </c>
      <c r="R382">
        <v>2588104</v>
      </c>
      <c r="S382">
        <v>1219320</v>
      </c>
      <c r="T382">
        <v>7.28185477499588</v>
      </c>
      <c r="U382">
        <v>47.124758290760298</v>
      </c>
      <c r="V382">
        <v>2601678</v>
      </c>
      <c r="W382" s="10" cm="1">
        <f t="array" ref="W382">INDEX($AB382:$EV382,0,MATCH($AA382,$AB382:$EV382,0)-4)</f>
        <v>13462665</v>
      </c>
      <c r="X382" s="9" cm="1">
        <f t="array" ref="X382">INDEX($AB382:$EV382,0,MATCH($AA382,$AB382:$EV382,0)-3)</f>
        <v>118.0311986</v>
      </c>
      <c r="Y382" s="10" cm="1">
        <f t="array" ref="Y382">INDEX($AB382:$EV382,0,MATCH($AA382,$AB382:$EV382,0)-2)</f>
        <v>171381</v>
      </c>
      <c r="Z382" s="3" t="str" cm="1">
        <f t="array" ref="Z382">LEFT(INDEX($AB382:$EV382,0,MATCH($AA382,$AB382:$EV382,0)-1),(FIND("#",INDEX($AB382:$EV382,0,MATCH($AA382,$AB382:$EV382,0)-1),1)-1))</f>
        <v>Top</v>
      </c>
      <c r="AA382" s="10">
        <f>MAX(AF382,AK382,AP382,AU382,AZ382,BE382,BJ382,BO382,BT382,BY382,CD382,CI382,CN382,CS382,CX382,DC382,DH382,DM382,DR382,DW382,EB382,EG382,EL382,EQ382,EV382)</f>
        <v>23308</v>
      </c>
      <c r="AB382" s="5">
        <v>13462664</v>
      </c>
      <c r="AC382" s="4">
        <v>56.44441965</v>
      </c>
      <c r="AD382" s="5">
        <v>53566</v>
      </c>
      <c r="AE382" s="2" t="s">
        <v>153</v>
      </c>
      <c r="AF382" s="5">
        <v>7285</v>
      </c>
      <c r="AG382" s="6">
        <v>13462667</v>
      </c>
      <c r="AH382" s="7">
        <v>112.662014</v>
      </c>
      <c r="AI382" s="6">
        <v>71090</v>
      </c>
      <c r="AJ382" s="8" t="s">
        <v>155</v>
      </c>
      <c r="AK382" s="6">
        <v>9668</v>
      </c>
      <c r="AL382" s="5">
        <v>13462666</v>
      </c>
      <c r="AM382" s="4">
        <v>35.724522270000001</v>
      </c>
      <c r="AN382" s="5">
        <v>29473</v>
      </c>
      <c r="AO382" s="2" t="s">
        <v>153</v>
      </c>
      <c r="AP382" s="5">
        <v>4008</v>
      </c>
      <c r="AQ382" s="6">
        <v>13462663</v>
      </c>
      <c r="AR382" s="7">
        <v>77.383221480000003</v>
      </c>
      <c r="AS382" s="6">
        <v>73824</v>
      </c>
      <c r="AT382" s="8" t="s">
        <v>153</v>
      </c>
      <c r="AU382" s="6">
        <v>10040</v>
      </c>
      <c r="AV382" s="5">
        <v>13462665</v>
      </c>
      <c r="AW382" s="4">
        <v>118.0311986</v>
      </c>
      <c r="AX382" s="5">
        <v>171381</v>
      </c>
      <c r="AY382" s="2" t="s">
        <v>168</v>
      </c>
      <c r="AZ382" s="5">
        <v>23308</v>
      </c>
    </row>
    <row r="383" spans="1:62" x14ac:dyDescent="0.3">
      <c r="A383">
        <v>308</v>
      </c>
      <c r="B383">
        <v>133644</v>
      </c>
      <c r="C383">
        <v>101945250</v>
      </c>
      <c r="D383">
        <v>10010264</v>
      </c>
      <c r="E383">
        <v>1383538</v>
      </c>
      <c r="F383">
        <v>0</v>
      </c>
      <c r="G383" t="s">
        <v>180</v>
      </c>
      <c r="H383">
        <v>7</v>
      </c>
      <c r="I383" t="s">
        <v>147</v>
      </c>
      <c r="K383" t="s">
        <v>409</v>
      </c>
      <c r="L383">
        <v>733</v>
      </c>
      <c r="M383" t="s">
        <v>148</v>
      </c>
      <c r="N383" t="s">
        <v>149</v>
      </c>
      <c r="O383" t="b">
        <v>1</v>
      </c>
      <c r="P383" t="b">
        <v>1</v>
      </c>
      <c r="Q383" s="1">
        <v>44401</v>
      </c>
      <c r="R383">
        <v>2587733</v>
      </c>
      <c r="S383">
        <v>1219618</v>
      </c>
      <c r="T383">
        <v>7.2769573218826196</v>
      </c>
      <c r="U383">
        <v>47.127431933821903</v>
      </c>
      <c r="V383">
        <v>434852</v>
      </c>
      <c r="W383" s="10" cm="1">
        <f t="array" ref="W383">INDEX($AB383:$EV383,0,MATCH($AA383,$AB383:$EV383,0)-4)</f>
        <v>13466134</v>
      </c>
      <c r="X383" s="9" cm="1">
        <f t="array" ref="X383">INDEX($AB383:$EV383,0,MATCH($AA383,$AB383:$EV383,0)-3)</f>
        <v>121.91156049999999</v>
      </c>
      <c r="Y383" s="10" cm="1">
        <f t="array" ref="Y383">INDEX($AB383:$EV383,0,MATCH($AA383,$AB383:$EV383,0)-2)</f>
        <v>171164</v>
      </c>
      <c r="Z383" s="3" t="str" cm="1">
        <f t="array" ref="Z383">LEFT(INDEX($AB383:$EV383,0,MATCH($AA383,$AB383:$EV383,0)-1),(FIND("#",INDEX($AB383:$EV383,0,MATCH($AA383,$AB383:$EV383,0)-1),1)-1))</f>
        <v>Top</v>
      </c>
      <c r="AA383" s="10">
        <f>MAX(AF383,AK383,AP383,AU383,AZ383,BE383,BJ383,BO383,BT383,BY383,CD383,CI383,CN383,CS383,CX383,DC383,DH383,DM383,DR383,DW383,EB383,EG383,EL383,EQ383,EV383)</f>
        <v>23278</v>
      </c>
      <c r="AB383" s="5">
        <v>13466133</v>
      </c>
      <c r="AC383" s="4">
        <v>69.258433350000004</v>
      </c>
      <c r="AD383" s="5">
        <v>29781</v>
      </c>
      <c r="AE383" s="2" t="s">
        <v>155</v>
      </c>
      <c r="AF383" s="5">
        <v>4050</v>
      </c>
      <c r="AG383" s="6">
        <v>13466134</v>
      </c>
      <c r="AH383" s="7">
        <v>121.91156049999999</v>
      </c>
      <c r="AI383" s="6">
        <v>171164</v>
      </c>
      <c r="AJ383" s="8" t="s">
        <v>168</v>
      </c>
      <c r="AK383" s="6">
        <v>23278</v>
      </c>
    </row>
    <row r="384" spans="1:62" x14ac:dyDescent="0.3">
      <c r="A384">
        <v>723</v>
      </c>
      <c r="B384">
        <v>295121</v>
      </c>
      <c r="C384">
        <v>100869141</v>
      </c>
      <c r="D384">
        <v>10010264</v>
      </c>
      <c r="E384">
        <v>1383537</v>
      </c>
      <c r="F384">
        <v>0</v>
      </c>
      <c r="G384" t="s">
        <v>180</v>
      </c>
      <c r="H384">
        <v>5</v>
      </c>
      <c r="I384" t="s">
        <v>147</v>
      </c>
      <c r="K384" t="s">
        <v>409</v>
      </c>
      <c r="L384">
        <v>733</v>
      </c>
      <c r="M384" t="s">
        <v>148</v>
      </c>
      <c r="N384" t="s">
        <v>149</v>
      </c>
      <c r="O384" t="b">
        <v>1</v>
      </c>
      <c r="P384" t="b">
        <v>1</v>
      </c>
      <c r="Q384" s="1">
        <v>44401</v>
      </c>
      <c r="R384">
        <v>2587728</v>
      </c>
      <c r="S384">
        <v>1219615</v>
      </c>
      <c r="T384">
        <v>7.2768915070131399</v>
      </c>
      <c r="U384">
        <v>47.127404856018401</v>
      </c>
      <c r="V384">
        <v>434852</v>
      </c>
      <c r="W384" s="10" cm="1">
        <f t="array" ref="W384">INDEX($AB384:$EV384,0,MATCH($AA384,$AB384:$EV384,0)-4)</f>
        <v>13466134</v>
      </c>
      <c r="X384" s="9" cm="1">
        <f t="array" ref="X384">INDEX($AB384:$EV384,0,MATCH($AA384,$AB384:$EV384,0)-3)</f>
        <v>121.91156049999999</v>
      </c>
      <c r="Y384" s="10" cm="1">
        <f t="array" ref="Y384">INDEX($AB384:$EV384,0,MATCH($AA384,$AB384:$EV384,0)-2)</f>
        <v>171164</v>
      </c>
      <c r="Z384" s="3" t="str" cm="1">
        <f t="array" ref="Z384">LEFT(INDEX($AB384:$EV384,0,MATCH($AA384,$AB384:$EV384,0)-1),(FIND("#",INDEX($AB384:$EV384,0,MATCH($AA384,$AB384:$EV384,0)-1),1)-1))</f>
        <v>Top</v>
      </c>
      <c r="AA384" s="10">
        <f>MAX(AF384,AK384,AP384,AU384,AZ384,BE384,BJ384,BO384,BT384,BY384,CD384,CI384,CN384,CS384,CX384,DC384,DH384,DM384,DR384,DW384,EB384,EG384,EL384,EQ384,EV384)</f>
        <v>23278</v>
      </c>
      <c r="AB384" s="5">
        <v>13466133</v>
      </c>
      <c r="AC384" s="4">
        <v>69.258433350000004</v>
      </c>
      <c r="AD384" s="5">
        <v>29781</v>
      </c>
      <c r="AE384" s="2" t="s">
        <v>155</v>
      </c>
      <c r="AF384" s="5">
        <v>4050</v>
      </c>
      <c r="AG384" s="6">
        <v>13466134</v>
      </c>
      <c r="AH384" s="7">
        <v>121.91156049999999</v>
      </c>
      <c r="AI384" s="6">
        <v>171164</v>
      </c>
      <c r="AJ384" s="8" t="s">
        <v>168</v>
      </c>
      <c r="AK384" s="6">
        <v>23278</v>
      </c>
    </row>
    <row r="385" spans="1:62" x14ac:dyDescent="0.3">
      <c r="A385">
        <v>196</v>
      </c>
      <c r="B385">
        <v>80094</v>
      </c>
      <c r="C385">
        <v>102213144</v>
      </c>
      <c r="D385">
        <v>10010263</v>
      </c>
      <c r="E385">
        <v>1383471</v>
      </c>
      <c r="F385">
        <v>0</v>
      </c>
      <c r="G385" t="s">
        <v>188</v>
      </c>
      <c r="H385">
        <v>19</v>
      </c>
      <c r="I385" t="s">
        <v>147</v>
      </c>
      <c r="K385" t="s">
        <v>409</v>
      </c>
      <c r="L385">
        <v>733</v>
      </c>
      <c r="M385" t="s">
        <v>148</v>
      </c>
      <c r="N385" t="s">
        <v>149</v>
      </c>
      <c r="O385" t="b">
        <v>1</v>
      </c>
      <c r="P385" t="b">
        <v>1</v>
      </c>
      <c r="Q385" s="1">
        <v>44401</v>
      </c>
      <c r="R385">
        <v>2587179</v>
      </c>
      <c r="S385">
        <v>1219438</v>
      </c>
      <c r="T385">
        <v>7.2696610865851801</v>
      </c>
      <c r="U385">
        <v>47.125802295653699</v>
      </c>
      <c r="V385">
        <v>3558273</v>
      </c>
      <c r="W385" s="10" cm="1">
        <f t="array" ref="W385">INDEX($AB385:$EV385,0,MATCH($AA385,$AB385:$EV385,0)-4)</f>
        <v>13461608</v>
      </c>
      <c r="X385" s="9" cm="1">
        <f t="array" ref="X385">INDEX($AB385:$EV385,0,MATCH($AA385,$AB385:$EV385,0)-3)</f>
        <v>118.647353</v>
      </c>
      <c r="Y385" s="10" cm="1">
        <f t="array" ref="Y385">INDEX($AB385:$EV385,0,MATCH($AA385,$AB385:$EV385,0)-2)</f>
        <v>170496</v>
      </c>
      <c r="Z385" s="3" t="str" cm="1">
        <f t="array" ref="Z385">LEFT(INDEX($AB385:$EV385,0,MATCH($AA385,$AB385:$EV385,0)-1),(FIND("#",INDEX($AB385:$EV385,0,MATCH($AA385,$AB385:$EV385,0)-1),1)-1))</f>
        <v>Top</v>
      </c>
      <c r="AA385" s="10">
        <f>MAX(AF385,AK385,AP385,AU385,AZ385,BE385,BJ385,BO385,BT385,BY385,CD385,CI385,CN385,CS385,CX385,DC385,DH385,DM385,DR385,DW385,EB385,EG385,EL385,EQ385,EV385)</f>
        <v>23187</v>
      </c>
      <c r="AB385" s="5">
        <v>13461608</v>
      </c>
      <c r="AC385" s="4">
        <v>118.647353</v>
      </c>
      <c r="AD385" s="5">
        <v>170496</v>
      </c>
      <c r="AE385" s="2" t="s">
        <v>168</v>
      </c>
      <c r="AF385" s="5">
        <v>23187</v>
      </c>
      <c r="AG385" s="6">
        <v>13461607</v>
      </c>
      <c r="AH385" s="7">
        <v>2.2614079450000002</v>
      </c>
      <c r="AI385" s="6">
        <v>2967</v>
      </c>
      <c r="AJ385" s="8" t="s">
        <v>150</v>
      </c>
      <c r="AK385" s="6">
        <v>404</v>
      </c>
      <c r="AL385" s="5">
        <v>13461606</v>
      </c>
      <c r="AM385" s="4">
        <v>2.4188880880000001</v>
      </c>
      <c r="AN385" s="5">
        <v>2298</v>
      </c>
      <c r="AO385" s="2" t="s">
        <v>153</v>
      </c>
      <c r="AP385" s="5">
        <v>313</v>
      </c>
      <c r="AQ385" s="6">
        <v>13461609</v>
      </c>
      <c r="AR385" s="7">
        <v>113.97648719999999</v>
      </c>
      <c r="AS385" s="6">
        <v>90953</v>
      </c>
      <c r="AT385" s="8" t="s">
        <v>155</v>
      </c>
      <c r="AU385" s="6">
        <v>12370</v>
      </c>
    </row>
    <row r="386" spans="1:62" x14ac:dyDescent="0.3">
      <c r="A386">
        <v>550</v>
      </c>
      <c r="B386">
        <v>226654</v>
      </c>
      <c r="C386">
        <v>100867803</v>
      </c>
      <c r="D386">
        <v>10010263</v>
      </c>
      <c r="E386">
        <v>1383472</v>
      </c>
      <c r="F386">
        <v>0</v>
      </c>
      <c r="G386" t="s">
        <v>188</v>
      </c>
      <c r="H386">
        <v>21</v>
      </c>
      <c r="I386" t="s">
        <v>147</v>
      </c>
      <c r="K386" t="s">
        <v>409</v>
      </c>
      <c r="L386">
        <v>733</v>
      </c>
      <c r="M386" t="s">
        <v>148</v>
      </c>
      <c r="N386" t="s">
        <v>149</v>
      </c>
      <c r="O386" t="b">
        <v>1</v>
      </c>
      <c r="P386" t="b">
        <v>1</v>
      </c>
      <c r="Q386" s="1">
        <v>44401</v>
      </c>
      <c r="R386">
        <v>2587173</v>
      </c>
      <c r="S386">
        <v>1219434</v>
      </c>
      <c r="T386">
        <v>7.2695821270165899</v>
      </c>
      <c r="U386">
        <v>47.1257661993236</v>
      </c>
      <c r="V386">
        <v>3558273</v>
      </c>
      <c r="W386" s="10" cm="1">
        <f t="array" ref="W386">INDEX($AB386:$EV386,0,MATCH($AA386,$AB386:$EV386,0)-4)</f>
        <v>13461608</v>
      </c>
      <c r="X386" s="9" cm="1">
        <f t="array" ref="X386">INDEX($AB386:$EV386,0,MATCH($AA386,$AB386:$EV386,0)-3)</f>
        <v>118.647353</v>
      </c>
      <c r="Y386" s="10" cm="1">
        <f t="array" ref="Y386">INDEX($AB386:$EV386,0,MATCH($AA386,$AB386:$EV386,0)-2)</f>
        <v>170496</v>
      </c>
      <c r="Z386" s="3" t="str" cm="1">
        <f t="array" ref="Z386">LEFT(INDEX($AB386:$EV386,0,MATCH($AA386,$AB386:$EV386,0)-1),(FIND("#",INDEX($AB386:$EV386,0,MATCH($AA386,$AB386:$EV386,0)-1),1)-1))</f>
        <v>Top</v>
      </c>
      <c r="AA386" s="10">
        <f>MAX(AF386,AK386,AP386,AU386,AZ386,BE386,BJ386,BO386,BT386,BY386,CD386,CI386,CN386,CS386,CX386,DC386,DH386,DM386,DR386,DW386,EB386,EG386,EL386,EQ386,EV386)</f>
        <v>23187</v>
      </c>
      <c r="AB386" s="5">
        <v>13461608</v>
      </c>
      <c r="AC386" s="4">
        <v>118.647353</v>
      </c>
      <c r="AD386" s="5">
        <v>170496</v>
      </c>
      <c r="AE386" s="2" t="s">
        <v>168</v>
      </c>
      <c r="AF386" s="5">
        <v>23187</v>
      </c>
      <c r="AG386" s="6">
        <v>13461607</v>
      </c>
      <c r="AH386" s="7">
        <v>2.2614079450000002</v>
      </c>
      <c r="AI386" s="6">
        <v>2967</v>
      </c>
      <c r="AJ386" s="8" t="s">
        <v>150</v>
      </c>
      <c r="AK386" s="6">
        <v>404</v>
      </c>
      <c r="AL386" s="5">
        <v>13461606</v>
      </c>
      <c r="AM386" s="4">
        <v>2.4188880880000001</v>
      </c>
      <c r="AN386" s="5">
        <v>2298</v>
      </c>
      <c r="AO386" s="2" t="s">
        <v>153</v>
      </c>
      <c r="AP386" s="5">
        <v>313</v>
      </c>
      <c r="AQ386" s="6">
        <v>13461609</v>
      </c>
      <c r="AR386" s="7">
        <v>113.97648719999999</v>
      </c>
      <c r="AS386" s="6">
        <v>90953</v>
      </c>
      <c r="AT386" s="8" t="s">
        <v>155</v>
      </c>
      <c r="AU386" s="6">
        <v>12370</v>
      </c>
    </row>
    <row r="387" spans="1:62" x14ac:dyDescent="0.3">
      <c r="A387">
        <v>355</v>
      </c>
      <c r="B387">
        <v>149406</v>
      </c>
      <c r="C387">
        <v>102207122</v>
      </c>
      <c r="D387">
        <v>10010260</v>
      </c>
      <c r="E387">
        <v>1383178</v>
      </c>
      <c r="F387">
        <v>0</v>
      </c>
      <c r="G387" t="s">
        <v>410</v>
      </c>
      <c r="H387">
        <v>32</v>
      </c>
      <c r="I387" t="s">
        <v>147</v>
      </c>
      <c r="K387" t="s">
        <v>409</v>
      </c>
      <c r="L387">
        <v>733</v>
      </c>
      <c r="M387" t="s">
        <v>148</v>
      </c>
      <c r="N387" t="s">
        <v>149</v>
      </c>
      <c r="O387" t="b">
        <v>1</v>
      </c>
      <c r="P387" t="b">
        <v>1</v>
      </c>
      <c r="Q387" s="1">
        <v>44401</v>
      </c>
      <c r="R387">
        <v>2587744</v>
      </c>
      <c r="S387">
        <v>1218915</v>
      </c>
      <c r="T387">
        <v>7.2771214941216904</v>
      </c>
      <c r="U387">
        <v>47.121108767598599</v>
      </c>
      <c r="V387">
        <v>452202</v>
      </c>
      <c r="W387" s="10" cm="1">
        <f t="array" ref="W387">INDEX($AB387:$EV387,0,MATCH($AA387,$AB387:$EV387,0)-4)</f>
        <v>13455926</v>
      </c>
      <c r="X387" s="9" cm="1">
        <f t="array" ref="X387">INDEX($AB387:$EV387,0,MATCH($AA387,$AB387:$EV387,0)-3)</f>
        <v>125.2041631</v>
      </c>
      <c r="Y387" s="10" cm="1">
        <f t="array" ref="Y387">INDEX($AB387:$EV387,0,MATCH($AA387,$AB387:$EV387,0)-2)</f>
        <v>169652</v>
      </c>
      <c r="Z387" s="3" t="str" cm="1">
        <f t="array" ref="Z387">LEFT(INDEX($AB387:$EV387,0,MATCH($AA387,$AB387:$EV387,0)-1),(FIND("#",INDEX($AB387:$EV387,0,MATCH($AA387,$AB387:$EV387,0)-1),1)-1))</f>
        <v>Sehr gut</v>
      </c>
      <c r="AA387" s="10">
        <f>MAX(AF387,AK387,AP387,AU387,AZ387,BE387,BJ387,BO387,BT387,BY387,CD387,CI387,CN387,CS387,CX387,DC387,DH387,DM387,DR387,DW387,EB387,EG387,EL387,EQ387,EV387)</f>
        <v>23073</v>
      </c>
      <c r="AB387" s="5">
        <v>13455926</v>
      </c>
      <c r="AC387" s="4">
        <v>125.2041631</v>
      </c>
      <c r="AD387" s="5">
        <v>169652</v>
      </c>
      <c r="AE387" s="2" t="s">
        <v>150</v>
      </c>
      <c r="AF387" s="5">
        <v>23073</v>
      </c>
      <c r="AG387" s="6">
        <v>13455925</v>
      </c>
      <c r="AH387" s="7">
        <v>88.712264349999998</v>
      </c>
      <c r="AI387" s="6">
        <v>89245</v>
      </c>
      <c r="AJ387" s="8" t="s">
        <v>151</v>
      </c>
      <c r="AK387" s="6">
        <v>12137</v>
      </c>
    </row>
    <row r="388" spans="1:62" x14ac:dyDescent="0.3">
      <c r="A388">
        <v>150</v>
      </c>
      <c r="B388">
        <v>62673</v>
      </c>
      <c r="C388">
        <v>100863848</v>
      </c>
      <c r="D388">
        <v>10086636</v>
      </c>
      <c r="E388">
        <v>1383334</v>
      </c>
      <c r="F388">
        <v>0</v>
      </c>
      <c r="G388" t="s">
        <v>159</v>
      </c>
      <c r="H388">
        <v>1</v>
      </c>
      <c r="I388" t="s">
        <v>147</v>
      </c>
      <c r="K388" t="s">
        <v>409</v>
      </c>
      <c r="L388">
        <v>733</v>
      </c>
      <c r="M388" t="s">
        <v>148</v>
      </c>
      <c r="N388" t="s">
        <v>149</v>
      </c>
      <c r="O388" t="b">
        <v>1</v>
      </c>
      <c r="P388" t="b">
        <v>1</v>
      </c>
      <c r="Q388" s="1">
        <v>44401</v>
      </c>
      <c r="R388">
        <v>2587117</v>
      </c>
      <c r="S388">
        <v>1219425</v>
      </c>
      <c r="T388">
        <v>7.2688443630008903</v>
      </c>
      <c r="U388">
        <v>47.125684151232299</v>
      </c>
      <c r="V388">
        <v>1176843</v>
      </c>
      <c r="W388" s="10" cm="1">
        <f t="array" ref="W388">INDEX($AB388:$EV388,0,MATCH($AA388,$AB388:$EV388,0)-4)</f>
        <v>13461777</v>
      </c>
      <c r="X388" s="9" cm="1">
        <f t="array" ref="X388">INDEX($AB388:$EV388,0,MATCH($AA388,$AB388:$EV388,0)-3)</f>
        <v>115.66082280000001</v>
      </c>
      <c r="Y388" s="10" cm="1">
        <f t="array" ref="Y388">INDEX($AB388:$EV388,0,MATCH($AA388,$AB388:$EV388,0)-2)</f>
        <v>169559</v>
      </c>
      <c r="Z388" s="3" t="str" cm="1">
        <f t="array" ref="Z388">LEFT(INDEX($AB388:$EV388,0,MATCH($AA388,$AB388:$EV388,0)-1),(FIND("#",INDEX($AB388:$EV388,0,MATCH($AA388,$AB388:$EV388,0)-1),1)-1))</f>
        <v>Top</v>
      </c>
      <c r="AA388" s="10">
        <f>MAX(AF388,AK388,AP388,AU388,AZ388,BE388,BJ388,BO388,BT388,BY388,CD388,CI388,CN388,CS388,CX388,DC388,DH388,DM388,DR388,DW388,EB388,EG388,EL388,EQ388,EV388)</f>
        <v>23060</v>
      </c>
      <c r="AB388" s="5">
        <v>13461779</v>
      </c>
      <c r="AC388" s="4">
        <v>36.324087550000002</v>
      </c>
      <c r="AD388" s="5">
        <v>51290</v>
      </c>
      <c r="AE388" s="2" t="s">
        <v>168</v>
      </c>
      <c r="AF388" s="5">
        <v>6975</v>
      </c>
      <c r="AG388" s="6">
        <v>13461777</v>
      </c>
      <c r="AH388" s="7">
        <v>115.66082280000001</v>
      </c>
      <c r="AI388" s="6">
        <v>169559</v>
      </c>
      <c r="AJ388" s="8" t="s">
        <v>168</v>
      </c>
      <c r="AK388" s="6">
        <v>23060</v>
      </c>
      <c r="AL388" s="5">
        <v>13461780</v>
      </c>
      <c r="AM388" s="4">
        <v>18.606645019999998</v>
      </c>
      <c r="AN388" s="5">
        <v>14550</v>
      </c>
      <c r="AO388" s="2" t="s">
        <v>155</v>
      </c>
      <c r="AP388" s="5">
        <v>1979</v>
      </c>
      <c r="AQ388" s="6">
        <v>13461778</v>
      </c>
      <c r="AR388" s="7">
        <v>110.5115132</v>
      </c>
      <c r="AS388" s="6">
        <v>72164</v>
      </c>
      <c r="AT388" s="8" t="s">
        <v>155</v>
      </c>
      <c r="AU388" s="6">
        <v>9814</v>
      </c>
    </row>
    <row r="389" spans="1:62" x14ac:dyDescent="0.3">
      <c r="A389">
        <v>679</v>
      </c>
      <c r="B389">
        <v>278965</v>
      </c>
      <c r="C389">
        <v>101963463</v>
      </c>
      <c r="D389">
        <v>10086636</v>
      </c>
      <c r="E389">
        <v>1383333</v>
      </c>
      <c r="F389">
        <v>0</v>
      </c>
      <c r="G389" t="s">
        <v>159</v>
      </c>
      <c r="H389" t="s">
        <v>247</v>
      </c>
      <c r="I389" t="s">
        <v>147</v>
      </c>
      <c r="K389" t="s">
        <v>409</v>
      </c>
      <c r="L389">
        <v>733</v>
      </c>
      <c r="M389" t="s">
        <v>148</v>
      </c>
      <c r="N389" t="s">
        <v>149</v>
      </c>
      <c r="O389" t="b">
        <v>1</v>
      </c>
      <c r="P389" t="b">
        <v>1</v>
      </c>
      <c r="Q389" s="1">
        <v>44401</v>
      </c>
      <c r="R389">
        <v>2587110</v>
      </c>
      <c r="S389">
        <v>1219423</v>
      </c>
      <c r="T389">
        <v>7.2687521677845703</v>
      </c>
      <c r="U389">
        <v>47.125666024408403</v>
      </c>
      <c r="V389">
        <v>1176843</v>
      </c>
      <c r="W389" s="10" cm="1">
        <f t="array" ref="W389">INDEX($AB389:$EV389,0,MATCH($AA389,$AB389:$EV389,0)-4)</f>
        <v>13461777</v>
      </c>
      <c r="X389" s="9" cm="1">
        <f t="array" ref="X389">INDEX($AB389:$EV389,0,MATCH($AA389,$AB389:$EV389,0)-3)</f>
        <v>115.66082280000001</v>
      </c>
      <c r="Y389" s="10" cm="1">
        <f t="array" ref="Y389">INDEX($AB389:$EV389,0,MATCH($AA389,$AB389:$EV389,0)-2)</f>
        <v>169559</v>
      </c>
      <c r="Z389" s="3" t="str" cm="1">
        <f t="array" ref="Z389">LEFT(INDEX($AB389:$EV389,0,MATCH($AA389,$AB389:$EV389,0)-1),(FIND("#",INDEX($AB389:$EV389,0,MATCH($AA389,$AB389:$EV389,0)-1),1)-1))</f>
        <v>Top</v>
      </c>
      <c r="AA389" s="10">
        <f>MAX(AF389,AK389,AP389,AU389,AZ389,BE389,BJ389,BO389,BT389,BY389,CD389,CI389,CN389,CS389,CX389,DC389,DH389,DM389,DR389,DW389,EB389,EG389,EL389,EQ389,EV389)</f>
        <v>23060</v>
      </c>
      <c r="AB389" s="5">
        <v>13461779</v>
      </c>
      <c r="AC389" s="4">
        <v>36.324087550000002</v>
      </c>
      <c r="AD389" s="5">
        <v>51290</v>
      </c>
      <c r="AE389" s="2" t="s">
        <v>168</v>
      </c>
      <c r="AF389" s="5">
        <v>6975</v>
      </c>
      <c r="AG389" s="6">
        <v>13461777</v>
      </c>
      <c r="AH389" s="7">
        <v>115.66082280000001</v>
      </c>
      <c r="AI389" s="6">
        <v>169559</v>
      </c>
      <c r="AJ389" s="8" t="s">
        <v>168</v>
      </c>
      <c r="AK389" s="6">
        <v>23060</v>
      </c>
      <c r="AL389" s="5">
        <v>13461780</v>
      </c>
      <c r="AM389" s="4">
        <v>18.606645019999998</v>
      </c>
      <c r="AN389" s="5">
        <v>14550</v>
      </c>
      <c r="AO389" s="2" t="s">
        <v>155</v>
      </c>
      <c r="AP389" s="5">
        <v>1979</v>
      </c>
      <c r="AQ389" s="6">
        <v>13461778</v>
      </c>
      <c r="AR389" s="7">
        <v>110.5115132</v>
      </c>
      <c r="AS389" s="6">
        <v>72164</v>
      </c>
      <c r="AT389" s="8" t="s">
        <v>155</v>
      </c>
      <c r="AU389" s="6">
        <v>9814</v>
      </c>
    </row>
    <row r="390" spans="1:62" x14ac:dyDescent="0.3">
      <c r="A390">
        <v>33</v>
      </c>
      <c r="B390">
        <v>15028</v>
      </c>
      <c r="C390">
        <v>100867722</v>
      </c>
      <c r="D390">
        <v>10086643</v>
      </c>
      <c r="E390">
        <v>1383361</v>
      </c>
      <c r="F390">
        <v>0</v>
      </c>
      <c r="G390" t="s">
        <v>181</v>
      </c>
      <c r="H390">
        <v>10</v>
      </c>
      <c r="I390" t="s">
        <v>147</v>
      </c>
      <c r="K390" t="s">
        <v>409</v>
      </c>
      <c r="L390">
        <v>733</v>
      </c>
      <c r="M390" t="s">
        <v>148</v>
      </c>
      <c r="N390" t="s">
        <v>149</v>
      </c>
      <c r="O390" t="b">
        <v>1</v>
      </c>
      <c r="P390" t="b">
        <v>1</v>
      </c>
      <c r="Q390" s="1">
        <v>44401</v>
      </c>
      <c r="R390">
        <v>2586947</v>
      </c>
      <c r="S390">
        <v>1219528</v>
      </c>
      <c r="T390">
        <v>7.2666009466722796</v>
      </c>
      <c r="U390">
        <v>47.126607267014798</v>
      </c>
      <c r="V390">
        <v>3257980</v>
      </c>
      <c r="W390" s="10" cm="1">
        <f t="array" ref="W390">INDEX($AB390:$EV390,0,MATCH($AA390,$AB390:$EV390,0)-4)</f>
        <v>13466000</v>
      </c>
      <c r="X390" s="9" cm="1">
        <f t="array" ref="X390">INDEX($AB390:$EV390,0,MATCH($AA390,$AB390:$EV390,0)-3)</f>
        <v>128.6681782</v>
      </c>
      <c r="Y390" s="10" cm="1">
        <f t="array" ref="Y390">INDEX($AB390:$EV390,0,MATCH($AA390,$AB390:$EV390,0)-2)</f>
        <v>168427</v>
      </c>
      <c r="Z390" s="3" t="str" cm="1">
        <f t="array" ref="Z390">LEFT(INDEX($AB390:$EV390,0,MATCH($AA390,$AB390:$EV390,0)-1),(FIND("#",INDEX($AB390:$EV390,0,MATCH($AA390,$AB390:$EV390,0)-1),1)-1))</f>
        <v>Sehr gut</v>
      </c>
      <c r="AA390" s="10">
        <f>MAX(AF390,AK390,AP390,AU390,AZ390,BE390,BJ390,BO390,BT390,BY390,CD390,CI390,CN390,CS390,CX390,DC390,DH390,DM390,DR390,DW390,EB390,EG390,EL390,EQ390,EV390)</f>
        <v>22906</v>
      </c>
      <c r="AB390" s="5">
        <v>13466000</v>
      </c>
      <c r="AC390" s="4">
        <v>128.6681782</v>
      </c>
      <c r="AD390" s="5">
        <v>168427</v>
      </c>
      <c r="AE390" s="2" t="s">
        <v>150</v>
      </c>
      <c r="AF390" s="5">
        <v>22906</v>
      </c>
      <c r="AG390" s="6">
        <v>13466001</v>
      </c>
      <c r="AH390" s="7">
        <v>68.670073189999997</v>
      </c>
      <c r="AI390" s="6">
        <v>74370</v>
      </c>
      <c r="AJ390" s="8" t="s">
        <v>151</v>
      </c>
      <c r="AK390" s="6">
        <v>10114</v>
      </c>
    </row>
    <row r="391" spans="1:62" x14ac:dyDescent="0.3">
      <c r="A391">
        <v>537</v>
      </c>
      <c r="B391">
        <v>223633</v>
      </c>
      <c r="C391">
        <v>101453786</v>
      </c>
      <c r="D391">
        <v>10003776</v>
      </c>
      <c r="E391">
        <v>190145289</v>
      </c>
      <c r="F391">
        <v>0</v>
      </c>
      <c r="G391" t="s">
        <v>163</v>
      </c>
      <c r="H391">
        <v>12</v>
      </c>
      <c r="I391" t="s">
        <v>147</v>
      </c>
      <c r="K391" t="s">
        <v>409</v>
      </c>
      <c r="L391">
        <v>733</v>
      </c>
      <c r="M391" t="s">
        <v>148</v>
      </c>
      <c r="N391" t="s">
        <v>149</v>
      </c>
      <c r="O391" t="b">
        <v>1</v>
      </c>
      <c r="P391" t="b">
        <v>1</v>
      </c>
      <c r="Q391" s="1">
        <v>44401</v>
      </c>
      <c r="R391">
        <v>2587918</v>
      </c>
      <c r="S391">
        <v>1219483</v>
      </c>
      <c r="T391">
        <v>7.2793991431142198</v>
      </c>
      <c r="U391">
        <v>47.126221057096799</v>
      </c>
      <c r="V391">
        <v>238305</v>
      </c>
      <c r="W391" s="10" cm="1">
        <f t="array" ref="W391">INDEX($AB391:$EV391,0,MATCH($AA391,$AB391:$EV391,0)-4)</f>
        <v>13462393</v>
      </c>
      <c r="X391" s="9" cm="1">
        <f t="array" ref="X391">INDEX($AB391:$EV391,0,MATCH($AA391,$AB391:$EV391,0)-3)</f>
        <v>133.83550059999999</v>
      </c>
      <c r="Y391" s="10" cm="1">
        <f t="array" ref="Y391">INDEX($AB391:$EV391,0,MATCH($AA391,$AB391:$EV391,0)-2)</f>
        <v>168097</v>
      </c>
      <c r="Z391" s="3" t="str" cm="1">
        <f t="array" ref="Z391">LEFT(INDEX($AB391:$EV391,0,MATCH($AA391,$AB391:$EV391,0)-1),(FIND("#",INDEX($AB391:$EV391,0,MATCH($AA391,$AB391:$EV391,0)-1),1)-1))</f>
        <v>Sehr gut</v>
      </c>
      <c r="AA391" s="10">
        <f>MAX(AF391,AK391,AP391,AU391,AZ391,BE391,BJ391,BO391,BT391,BY391,CD391,CI391,CN391,CS391,CX391,DC391,DH391,DM391,DR391,DW391,EB391,EG391,EL391,EQ391,EV391)</f>
        <v>22861</v>
      </c>
      <c r="AB391" s="5">
        <v>13462397</v>
      </c>
      <c r="AC391" s="4">
        <v>27.639771830000001</v>
      </c>
      <c r="AD391" s="5">
        <v>34605</v>
      </c>
      <c r="AE391" s="2" t="s">
        <v>150</v>
      </c>
      <c r="AF391" s="5">
        <v>4706</v>
      </c>
      <c r="AG391" s="6">
        <v>13462395</v>
      </c>
      <c r="AH391" s="7">
        <v>27.225154849999999</v>
      </c>
      <c r="AI391" s="6">
        <v>34086</v>
      </c>
      <c r="AJ391" s="8" t="s">
        <v>150</v>
      </c>
      <c r="AK391" s="6">
        <v>4636</v>
      </c>
      <c r="AL391" s="5">
        <v>13462399</v>
      </c>
      <c r="AM391" s="4">
        <v>3.3596375530000002</v>
      </c>
      <c r="AN391" s="5">
        <v>4223</v>
      </c>
      <c r="AO391" s="2" t="s">
        <v>150</v>
      </c>
      <c r="AP391" s="5">
        <v>574</v>
      </c>
      <c r="AQ391" s="6">
        <v>13462393</v>
      </c>
      <c r="AR391" s="7">
        <v>133.83550059999999</v>
      </c>
      <c r="AS391" s="6">
        <v>168097</v>
      </c>
      <c r="AT391" s="8" t="s">
        <v>150</v>
      </c>
      <c r="AU391" s="6">
        <v>22861</v>
      </c>
      <c r="AV391" s="5">
        <v>13462398</v>
      </c>
      <c r="AW391" s="4">
        <v>3.2499333990000001</v>
      </c>
      <c r="AX391" s="5">
        <v>4085</v>
      </c>
      <c r="AY391" s="2" t="s">
        <v>150</v>
      </c>
      <c r="AZ391" s="5">
        <v>556</v>
      </c>
      <c r="BA391" s="6">
        <v>13462394</v>
      </c>
      <c r="BB391" s="7">
        <v>127.6028611</v>
      </c>
      <c r="BC391" s="6">
        <v>160269</v>
      </c>
      <c r="BD391" s="8" t="s">
        <v>150</v>
      </c>
      <c r="BE391" s="6">
        <v>21797</v>
      </c>
      <c r="BF391" s="5">
        <v>13462396</v>
      </c>
      <c r="BG391" s="4">
        <v>129.47807470000001</v>
      </c>
      <c r="BH391" s="5">
        <v>162495</v>
      </c>
      <c r="BI391" s="2" t="s">
        <v>150</v>
      </c>
      <c r="BJ391" s="5">
        <v>22099</v>
      </c>
    </row>
    <row r="392" spans="1:62" x14ac:dyDescent="0.3">
      <c r="A392">
        <v>756</v>
      </c>
      <c r="B392">
        <v>306412</v>
      </c>
      <c r="C392">
        <v>101454734</v>
      </c>
      <c r="D392">
        <v>10003776</v>
      </c>
      <c r="E392">
        <v>190145309</v>
      </c>
      <c r="F392">
        <v>0</v>
      </c>
      <c r="G392" t="s">
        <v>163</v>
      </c>
      <c r="H392">
        <v>14</v>
      </c>
      <c r="I392" t="s">
        <v>147</v>
      </c>
      <c r="K392" t="s">
        <v>409</v>
      </c>
      <c r="L392">
        <v>733</v>
      </c>
      <c r="M392" t="s">
        <v>148</v>
      </c>
      <c r="N392" t="s">
        <v>149</v>
      </c>
      <c r="O392" t="b">
        <v>1</v>
      </c>
      <c r="P392" t="b">
        <v>1</v>
      </c>
      <c r="Q392" s="1">
        <v>44401</v>
      </c>
      <c r="R392">
        <v>2587925</v>
      </c>
      <c r="S392">
        <v>1219471</v>
      </c>
      <c r="T392">
        <v>7.2794917196483802</v>
      </c>
      <c r="U392">
        <v>47.126113247683001</v>
      </c>
      <c r="V392">
        <v>238305</v>
      </c>
      <c r="W392" s="10" cm="1">
        <f t="array" ref="W392">INDEX($AB392:$EV392,0,MATCH($AA392,$AB392:$EV392,0)-4)</f>
        <v>13462393</v>
      </c>
      <c r="X392" s="9" cm="1">
        <f t="array" ref="X392">INDEX($AB392:$EV392,0,MATCH($AA392,$AB392:$EV392,0)-3)</f>
        <v>133.83550059999999</v>
      </c>
      <c r="Y392" s="10" cm="1">
        <f t="array" ref="Y392">INDEX($AB392:$EV392,0,MATCH($AA392,$AB392:$EV392,0)-2)</f>
        <v>168097</v>
      </c>
      <c r="Z392" s="3" t="str" cm="1">
        <f t="array" ref="Z392">LEFT(INDEX($AB392:$EV392,0,MATCH($AA392,$AB392:$EV392,0)-1),(FIND("#",INDEX($AB392:$EV392,0,MATCH($AA392,$AB392:$EV392,0)-1),1)-1))</f>
        <v>Sehr gut</v>
      </c>
      <c r="AA392" s="10">
        <f>MAX(AF392,AK392,AP392,AU392,AZ392,BE392,BJ392,BO392,BT392,BY392,CD392,CI392,CN392,CS392,CX392,DC392,DH392,DM392,DR392,DW392,EB392,EG392,EL392,EQ392,EV392)</f>
        <v>22861</v>
      </c>
      <c r="AB392" s="5">
        <v>13462397</v>
      </c>
      <c r="AC392" s="4">
        <v>27.639771830000001</v>
      </c>
      <c r="AD392" s="5">
        <v>34605</v>
      </c>
      <c r="AE392" s="2" t="s">
        <v>150</v>
      </c>
      <c r="AF392" s="5">
        <v>4706</v>
      </c>
      <c r="AG392" s="6">
        <v>13462395</v>
      </c>
      <c r="AH392" s="7">
        <v>27.225154849999999</v>
      </c>
      <c r="AI392" s="6">
        <v>34086</v>
      </c>
      <c r="AJ392" s="8" t="s">
        <v>150</v>
      </c>
      <c r="AK392" s="6">
        <v>4636</v>
      </c>
      <c r="AL392" s="5">
        <v>13462399</v>
      </c>
      <c r="AM392" s="4">
        <v>3.3596375530000002</v>
      </c>
      <c r="AN392" s="5">
        <v>4223</v>
      </c>
      <c r="AO392" s="2" t="s">
        <v>150</v>
      </c>
      <c r="AP392" s="5">
        <v>574</v>
      </c>
      <c r="AQ392" s="6">
        <v>13462393</v>
      </c>
      <c r="AR392" s="7">
        <v>133.83550059999999</v>
      </c>
      <c r="AS392" s="6">
        <v>168097</v>
      </c>
      <c r="AT392" s="8" t="s">
        <v>150</v>
      </c>
      <c r="AU392" s="6">
        <v>22861</v>
      </c>
      <c r="AV392" s="5">
        <v>13462398</v>
      </c>
      <c r="AW392" s="4">
        <v>3.2499333990000001</v>
      </c>
      <c r="AX392" s="5">
        <v>4085</v>
      </c>
      <c r="AY392" s="2" t="s">
        <v>150</v>
      </c>
      <c r="AZ392" s="5">
        <v>556</v>
      </c>
      <c r="BA392" s="6">
        <v>13462394</v>
      </c>
      <c r="BB392" s="7">
        <v>127.6028611</v>
      </c>
      <c r="BC392" s="6">
        <v>160269</v>
      </c>
      <c r="BD392" s="8" t="s">
        <v>150</v>
      </c>
      <c r="BE392" s="6">
        <v>21797</v>
      </c>
      <c r="BF392" s="5">
        <v>13462396</v>
      </c>
      <c r="BG392" s="4">
        <v>129.47807470000001</v>
      </c>
      <c r="BH392" s="5">
        <v>162495</v>
      </c>
      <c r="BI392" s="2" t="s">
        <v>150</v>
      </c>
      <c r="BJ392" s="5">
        <v>22099</v>
      </c>
    </row>
    <row r="393" spans="1:62" x14ac:dyDescent="0.3">
      <c r="A393">
        <v>97</v>
      </c>
      <c r="B393">
        <v>45576</v>
      </c>
      <c r="C393">
        <v>100908129</v>
      </c>
      <c r="D393">
        <v>10112480</v>
      </c>
      <c r="E393">
        <v>1383249</v>
      </c>
      <c r="F393">
        <v>0</v>
      </c>
      <c r="G393" t="s">
        <v>185</v>
      </c>
      <c r="H393">
        <v>19</v>
      </c>
      <c r="I393" t="s">
        <v>167</v>
      </c>
      <c r="K393" t="s">
        <v>409</v>
      </c>
      <c r="L393">
        <v>733</v>
      </c>
      <c r="M393" t="s">
        <v>148</v>
      </c>
      <c r="N393" t="s">
        <v>149</v>
      </c>
      <c r="O393" t="b">
        <v>1</v>
      </c>
      <c r="P393" t="b">
        <v>1</v>
      </c>
      <c r="Q393" s="1">
        <v>44401</v>
      </c>
      <c r="R393">
        <v>2587974</v>
      </c>
      <c r="S393">
        <v>1219236</v>
      </c>
      <c r="T393">
        <v>7.2801437919013896</v>
      </c>
      <c r="U393">
        <v>47.124000359047201</v>
      </c>
      <c r="V393">
        <v>1606586</v>
      </c>
      <c r="W393" s="10" cm="1">
        <f t="array" ref="W393">INDEX($AB393:$EV393,0,MATCH($AA393,$AB393:$EV393,0)-4)</f>
        <v>13459118</v>
      </c>
      <c r="X393" s="9" cm="1">
        <f t="array" ref="X393">INDEX($AB393:$EV393,0,MATCH($AA393,$AB393:$EV393,0)-3)</f>
        <v>135.43135670000001</v>
      </c>
      <c r="Y393" s="10" cm="1">
        <f t="array" ref="Y393">INDEX($AB393:$EV393,0,MATCH($AA393,$AB393:$EV393,0)-2)</f>
        <v>168070</v>
      </c>
      <c r="Z393" s="3" t="str" cm="1">
        <f t="array" ref="Z393">LEFT(INDEX($AB393:$EV393,0,MATCH($AA393,$AB393:$EV393,0)-1),(FIND("#",INDEX($AB393:$EV393,0,MATCH($AA393,$AB393:$EV393,0)-1),1)-1))</f>
        <v>Sehr gut</v>
      </c>
      <c r="AA393" s="10">
        <f>MAX(AF393,AK393,AP393,AU393,AZ393,BE393,BJ393,BO393,BT393,BY393,CD393,CI393,CN393,CS393,CX393,DC393,DH393,DM393,DR393,DW393,EB393,EG393,EL393,EQ393,EV393)</f>
        <v>22858</v>
      </c>
      <c r="AB393" s="5">
        <v>13459117</v>
      </c>
      <c r="AC393" s="4">
        <v>107.04215720000001</v>
      </c>
      <c r="AD393" s="5">
        <v>131555</v>
      </c>
      <c r="AE393" s="2" t="s">
        <v>150</v>
      </c>
      <c r="AF393" s="5">
        <v>17891</v>
      </c>
      <c r="AG393" s="6">
        <v>13459115</v>
      </c>
      <c r="AH393" s="7">
        <v>19.632573749999999</v>
      </c>
      <c r="AI393" s="6">
        <v>28153</v>
      </c>
      <c r="AJ393" s="8" t="s">
        <v>168</v>
      </c>
      <c r="AK393" s="6">
        <v>3829</v>
      </c>
      <c r="AL393" s="5">
        <v>13459116</v>
      </c>
      <c r="AM393" s="4">
        <v>72.848837180000004</v>
      </c>
      <c r="AN393" s="5">
        <v>59226</v>
      </c>
      <c r="AO393" s="2" t="s">
        <v>153</v>
      </c>
      <c r="AP393" s="5">
        <v>8055</v>
      </c>
      <c r="AQ393" s="6">
        <v>13459119</v>
      </c>
      <c r="AR393" s="7">
        <v>7.3799765109999997</v>
      </c>
      <c r="AS393" s="6">
        <v>8915</v>
      </c>
      <c r="AT393" s="8" t="s">
        <v>150</v>
      </c>
      <c r="AU393" s="6">
        <v>1212</v>
      </c>
      <c r="AV393" s="5">
        <v>13459118</v>
      </c>
      <c r="AW393" s="4">
        <v>135.43135670000001</v>
      </c>
      <c r="AX393" s="5">
        <v>168070</v>
      </c>
      <c r="AY393" s="2" t="s">
        <v>150</v>
      </c>
      <c r="AZ393" s="5">
        <v>22858</v>
      </c>
    </row>
    <row r="394" spans="1:62" x14ac:dyDescent="0.3">
      <c r="A394">
        <v>199</v>
      </c>
      <c r="B394">
        <v>80744</v>
      </c>
      <c r="C394">
        <v>101954967</v>
      </c>
      <c r="D394">
        <v>10112480</v>
      </c>
      <c r="E394">
        <v>1383261</v>
      </c>
      <c r="F394">
        <v>0</v>
      </c>
      <c r="G394" t="s">
        <v>185</v>
      </c>
      <c r="H394">
        <v>21</v>
      </c>
      <c r="I394" t="s">
        <v>165</v>
      </c>
      <c r="K394" t="s">
        <v>409</v>
      </c>
      <c r="L394">
        <v>733</v>
      </c>
      <c r="M394" t="s">
        <v>148</v>
      </c>
      <c r="N394" t="s">
        <v>149</v>
      </c>
      <c r="O394" t="b">
        <v>1</v>
      </c>
      <c r="P394" t="b">
        <v>1</v>
      </c>
      <c r="Q394" s="1">
        <v>44401</v>
      </c>
      <c r="R394">
        <v>2587963</v>
      </c>
      <c r="S394">
        <v>1219238</v>
      </c>
      <c r="T394">
        <v>7.2799987743216299</v>
      </c>
      <c r="U394">
        <v>47.124018147420202</v>
      </c>
      <c r="V394">
        <v>1606586</v>
      </c>
      <c r="W394" s="10" cm="1">
        <f t="array" ref="W394">INDEX($AB394:$EV394,0,MATCH($AA394,$AB394:$EV394,0)-4)</f>
        <v>13459118</v>
      </c>
      <c r="X394" s="9" cm="1">
        <f t="array" ref="X394">INDEX($AB394:$EV394,0,MATCH($AA394,$AB394:$EV394,0)-3)</f>
        <v>135.43135670000001</v>
      </c>
      <c r="Y394" s="10" cm="1">
        <f t="array" ref="Y394">INDEX($AB394:$EV394,0,MATCH($AA394,$AB394:$EV394,0)-2)</f>
        <v>168070</v>
      </c>
      <c r="Z394" s="3" t="str" cm="1">
        <f t="array" ref="Z394">LEFT(INDEX($AB394:$EV394,0,MATCH($AA394,$AB394:$EV394,0)-1),(FIND("#",INDEX($AB394:$EV394,0,MATCH($AA394,$AB394:$EV394,0)-1),1)-1))</f>
        <v>Sehr gut</v>
      </c>
      <c r="AA394" s="10">
        <f>MAX(AF394,AK394,AP394,AU394,AZ394,BE394,BJ394,BO394,BT394,BY394,CD394,CI394,CN394,CS394,CX394,DC394,DH394,DM394,DR394,DW394,EB394,EG394,EL394,EQ394,EV394)</f>
        <v>22858</v>
      </c>
      <c r="AB394" s="5">
        <v>13459117</v>
      </c>
      <c r="AC394" s="4">
        <v>107.04215720000001</v>
      </c>
      <c r="AD394" s="5">
        <v>131555</v>
      </c>
      <c r="AE394" s="2" t="s">
        <v>150</v>
      </c>
      <c r="AF394" s="5">
        <v>17891</v>
      </c>
      <c r="AG394" s="6">
        <v>13459115</v>
      </c>
      <c r="AH394" s="7">
        <v>19.632573749999999</v>
      </c>
      <c r="AI394" s="6">
        <v>28153</v>
      </c>
      <c r="AJ394" s="8" t="s">
        <v>168</v>
      </c>
      <c r="AK394" s="6">
        <v>3829</v>
      </c>
      <c r="AL394" s="5">
        <v>13459116</v>
      </c>
      <c r="AM394" s="4">
        <v>72.848837180000004</v>
      </c>
      <c r="AN394" s="5">
        <v>59226</v>
      </c>
      <c r="AO394" s="2" t="s">
        <v>153</v>
      </c>
      <c r="AP394" s="5">
        <v>8055</v>
      </c>
      <c r="AQ394" s="6">
        <v>13459119</v>
      </c>
      <c r="AR394" s="7">
        <v>7.3799765109999997</v>
      </c>
      <c r="AS394" s="6">
        <v>8915</v>
      </c>
      <c r="AT394" s="8" t="s">
        <v>150</v>
      </c>
      <c r="AU394" s="6">
        <v>1212</v>
      </c>
      <c r="AV394" s="5">
        <v>13459118</v>
      </c>
      <c r="AW394" s="4">
        <v>135.43135670000001</v>
      </c>
      <c r="AX394" s="5">
        <v>168070</v>
      </c>
      <c r="AY394" s="2" t="s">
        <v>150</v>
      </c>
      <c r="AZ394" s="5">
        <v>22858</v>
      </c>
    </row>
    <row r="395" spans="1:62" x14ac:dyDescent="0.3">
      <c r="A395">
        <v>785</v>
      </c>
      <c r="B395">
        <v>317919</v>
      </c>
      <c r="C395">
        <v>100869121</v>
      </c>
      <c r="D395">
        <v>10057929</v>
      </c>
      <c r="E395">
        <v>1383511</v>
      </c>
      <c r="F395">
        <v>0</v>
      </c>
      <c r="G395" t="s">
        <v>178</v>
      </c>
      <c r="H395">
        <v>6</v>
      </c>
      <c r="I395" t="s">
        <v>147</v>
      </c>
      <c r="K395" t="s">
        <v>409</v>
      </c>
      <c r="L395">
        <v>733</v>
      </c>
      <c r="M395" t="s">
        <v>148</v>
      </c>
      <c r="N395" t="s">
        <v>149</v>
      </c>
      <c r="O395" t="b">
        <v>1</v>
      </c>
      <c r="P395" t="b">
        <v>1</v>
      </c>
      <c r="Q395" s="1">
        <v>44401</v>
      </c>
      <c r="R395">
        <v>2587702</v>
      </c>
      <c r="S395">
        <v>1219465</v>
      </c>
      <c r="T395">
        <v>7.2765529540817999</v>
      </c>
      <c r="U395">
        <v>47.126055145229998</v>
      </c>
      <c r="V395">
        <v>3376455</v>
      </c>
      <c r="W395" s="10" cm="1">
        <f t="array" ref="W395">INDEX($AB395:$EV395,0,MATCH($AA395,$AB395:$EV395,0)-4)</f>
        <v>13462118</v>
      </c>
      <c r="X395" s="9" cm="1">
        <f t="array" ref="X395">INDEX($AB395:$EV395,0,MATCH($AA395,$AB395:$EV395,0)-3)</f>
        <v>118.8689028</v>
      </c>
      <c r="Y395" s="10" cm="1">
        <f t="array" ref="Y395">INDEX($AB395:$EV395,0,MATCH($AA395,$AB395:$EV395,0)-2)</f>
        <v>167367</v>
      </c>
      <c r="Z395" s="3" t="str" cm="1">
        <f t="array" ref="Z395">LEFT(INDEX($AB395:$EV395,0,MATCH($AA395,$AB395:$EV395,0)-1),(FIND("#",INDEX($AB395:$EV395,0,MATCH($AA395,$AB395:$EV395,0)-1),1)-1))</f>
        <v>Top</v>
      </c>
      <c r="AA395" s="10">
        <f>MAX(AF395,AK395,AP395,AU395,AZ395,BE395,BJ395,BO395,BT395,BY395,CD395,CI395,CN395,CS395,CX395,DC395,DH395,DM395,DR395,DW395,EB395,EG395,EL395,EQ395,EV395)</f>
        <v>22762</v>
      </c>
      <c r="AB395" s="5">
        <v>13462115</v>
      </c>
      <c r="AC395" s="4">
        <v>3.8099936040000002</v>
      </c>
      <c r="AD395" s="5">
        <v>4877</v>
      </c>
      <c r="AE395" s="2" t="s">
        <v>150</v>
      </c>
      <c r="AF395" s="5">
        <v>663</v>
      </c>
      <c r="AG395" s="6">
        <v>13462117</v>
      </c>
      <c r="AH395" s="7">
        <v>115.5955922</v>
      </c>
      <c r="AI395" s="6">
        <v>95482</v>
      </c>
      <c r="AJ395" s="8" t="s">
        <v>153</v>
      </c>
      <c r="AK395" s="6">
        <v>12986</v>
      </c>
      <c r="AL395" s="5">
        <v>13462116</v>
      </c>
      <c r="AM395" s="4">
        <v>2.9493625460000001</v>
      </c>
      <c r="AN395" s="5">
        <v>2746</v>
      </c>
      <c r="AO395" s="2" t="s">
        <v>153</v>
      </c>
      <c r="AP395" s="5">
        <v>373</v>
      </c>
      <c r="AQ395" s="6">
        <v>13462118</v>
      </c>
      <c r="AR395" s="7">
        <v>118.8689028</v>
      </c>
      <c r="AS395" s="6">
        <v>167367</v>
      </c>
      <c r="AT395" s="8" t="s">
        <v>168</v>
      </c>
      <c r="AU395" s="6">
        <v>22762</v>
      </c>
    </row>
    <row r="396" spans="1:62" x14ac:dyDescent="0.3">
      <c r="A396">
        <v>166</v>
      </c>
      <c r="B396">
        <v>66775</v>
      </c>
      <c r="C396">
        <v>102211148</v>
      </c>
      <c r="D396">
        <v>10136413</v>
      </c>
      <c r="E396">
        <v>1383632</v>
      </c>
      <c r="F396">
        <v>0</v>
      </c>
      <c r="G396" t="s">
        <v>222</v>
      </c>
      <c r="H396">
        <v>7</v>
      </c>
      <c r="I396" t="s">
        <v>147</v>
      </c>
      <c r="K396" t="s">
        <v>409</v>
      </c>
      <c r="L396">
        <v>733</v>
      </c>
      <c r="M396" t="s">
        <v>148</v>
      </c>
      <c r="N396" t="s">
        <v>149</v>
      </c>
      <c r="O396" t="b">
        <v>1</v>
      </c>
      <c r="P396" t="b">
        <v>1</v>
      </c>
      <c r="Q396" s="1">
        <v>44401</v>
      </c>
      <c r="R396">
        <v>2588015</v>
      </c>
      <c r="S396">
        <v>1219124</v>
      </c>
      <c r="T396">
        <v>7.2806871034275904</v>
      </c>
      <c r="U396">
        <v>47.1229936855893</v>
      </c>
      <c r="V396">
        <v>2492975</v>
      </c>
      <c r="W396" s="10" cm="1">
        <f t="array" ref="W396">INDEX($AB396:$EV396,0,MATCH($AA396,$AB396:$EV396,0)-4)</f>
        <v>13459190</v>
      </c>
      <c r="X396" s="9" cm="1">
        <f t="array" ref="X396">INDEX($AB396:$EV396,0,MATCH($AA396,$AB396:$EV396,0)-3)</f>
        <v>129.6894427</v>
      </c>
      <c r="Y396" s="10" cm="1">
        <f t="array" ref="Y396">INDEX($AB396:$EV396,0,MATCH($AA396,$AB396:$EV396,0)-2)</f>
        <v>167040</v>
      </c>
      <c r="Z396" s="3" t="str" cm="1">
        <f t="array" ref="Z396">LEFT(INDEX($AB396:$EV396,0,MATCH($AA396,$AB396:$EV396,0)-1),(FIND("#",INDEX($AB396:$EV396,0,MATCH($AA396,$AB396:$EV396,0)-1),1)-1))</f>
        <v>Sehr gut</v>
      </c>
      <c r="AA396" s="10">
        <f>MAX(AF396,AK396,AP396,AU396,AZ396,BE396,BJ396,BO396,BT396,BY396,CD396,CI396,CN396,CS396,CX396,DC396,DH396,DM396,DR396,DW396,EB396,EG396,EL396,EQ396,EV396)</f>
        <v>22717</v>
      </c>
      <c r="AB396" s="5">
        <v>13459190</v>
      </c>
      <c r="AC396" s="4">
        <v>129.6894427</v>
      </c>
      <c r="AD396" s="5">
        <v>167040</v>
      </c>
      <c r="AE396" s="2" t="s">
        <v>150</v>
      </c>
      <c r="AF396" s="5">
        <v>22717</v>
      </c>
      <c r="AG396" s="6">
        <v>13459191</v>
      </c>
      <c r="AH396" s="7">
        <v>92.550073490000003</v>
      </c>
      <c r="AI396" s="6">
        <v>87460</v>
      </c>
      <c r="AJ396" s="8" t="s">
        <v>153</v>
      </c>
      <c r="AK396" s="6">
        <v>11895</v>
      </c>
    </row>
    <row r="397" spans="1:62" x14ac:dyDescent="0.3">
      <c r="A397">
        <v>672</v>
      </c>
      <c r="B397">
        <v>277816</v>
      </c>
      <c r="C397">
        <v>100849878</v>
      </c>
      <c r="D397">
        <v>10086637</v>
      </c>
      <c r="E397">
        <v>1383715</v>
      </c>
      <c r="F397">
        <v>0</v>
      </c>
      <c r="G397" t="s">
        <v>194</v>
      </c>
      <c r="H397">
        <v>4</v>
      </c>
      <c r="I397" t="s">
        <v>147</v>
      </c>
      <c r="K397" t="s">
        <v>409</v>
      </c>
      <c r="L397">
        <v>733</v>
      </c>
      <c r="M397" t="s">
        <v>148</v>
      </c>
      <c r="N397" t="s">
        <v>149</v>
      </c>
      <c r="O397" t="b">
        <v>1</v>
      </c>
      <c r="P397" t="b">
        <v>1</v>
      </c>
      <c r="Q397" s="1">
        <v>44401</v>
      </c>
      <c r="R397">
        <v>2588273</v>
      </c>
      <c r="S397">
        <v>1219337</v>
      </c>
      <c r="T397">
        <v>7.2840815355257504</v>
      </c>
      <c r="U397">
        <v>47.124914239643701</v>
      </c>
      <c r="V397">
        <v>2933894</v>
      </c>
      <c r="W397" s="10" cm="1">
        <f t="array" ref="W397">INDEX($AB397:$EV397,0,MATCH($AA397,$AB397:$EV397,0)-4)</f>
        <v>13462735</v>
      </c>
      <c r="X397" s="9" cm="1">
        <f t="array" ref="X397">INDEX($AB397:$EV397,0,MATCH($AA397,$AB397:$EV397,0)-3)</f>
        <v>136.08770369999999</v>
      </c>
      <c r="Y397" s="10" cm="1">
        <f t="array" ref="Y397">INDEX($AB397:$EV397,0,MATCH($AA397,$AB397:$EV397,0)-2)</f>
        <v>166844</v>
      </c>
      <c r="Z397" s="3" t="str" cm="1">
        <f t="array" ref="Z397">LEFT(INDEX($AB397:$EV397,0,MATCH($AA397,$AB397:$EV397,0)-1),(FIND("#",INDEX($AB397:$EV397,0,MATCH($AA397,$AB397:$EV397,0)-1),1)-1))</f>
        <v>Sehr gut</v>
      </c>
      <c r="AA397" s="10">
        <f>MAX(AF397,AK397,AP397,AU397,AZ397,BE397,BJ397,BO397,BT397,BY397,CD397,CI397,CN397,CS397,CX397,DC397,DH397,DM397,DR397,DW397,EB397,EG397,EL397,EQ397,EV397)</f>
        <v>22691</v>
      </c>
      <c r="AB397" s="5">
        <v>13462735</v>
      </c>
      <c r="AC397" s="4">
        <v>136.08770369999999</v>
      </c>
      <c r="AD397" s="5">
        <v>166844</v>
      </c>
      <c r="AE397" s="2" t="s">
        <v>150</v>
      </c>
      <c r="AF397" s="5">
        <v>22691</v>
      </c>
      <c r="AG397" s="6">
        <v>13462734</v>
      </c>
      <c r="AH397" s="7">
        <v>44.118310370000003</v>
      </c>
      <c r="AI397" s="6">
        <v>31545</v>
      </c>
      <c r="AJ397" s="8" t="s">
        <v>155</v>
      </c>
      <c r="AK397" s="6">
        <v>4290</v>
      </c>
    </row>
    <row r="398" spans="1:62" x14ac:dyDescent="0.3">
      <c r="A398">
        <v>42</v>
      </c>
      <c r="B398">
        <v>19644</v>
      </c>
      <c r="C398">
        <v>100863663</v>
      </c>
      <c r="D398">
        <v>10010260</v>
      </c>
      <c r="E398">
        <v>1383177</v>
      </c>
      <c r="F398">
        <v>0</v>
      </c>
      <c r="G398" t="s">
        <v>410</v>
      </c>
      <c r="H398">
        <v>30</v>
      </c>
      <c r="I398" t="s">
        <v>147</v>
      </c>
      <c r="K398" t="s">
        <v>409</v>
      </c>
      <c r="L398">
        <v>733</v>
      </c>
      <c r="M398" t="s">
        <v>148</v>
      </c>
      <c r="N398" t="s">
        <v>149</v>
      </c>
      <c r="O398" t="b">
        <v>1</v>
      </c>
      <c r="P398" t="b">
        <v>1</v>
      </c>
      <c r="Q398" s="1">
        <v>44401</v>
      </c>
      <c r="R398">
        <v>2587758</v>
      </c>
      <c r="S398">
        <v>1218898</v>
      </c>
      <c r="T398">
        <v>7.2773064473759099</v>
      </c>
      <c r="U398">
        <v>47.120956116030698</v>
      </c>
      <c r="V398">
        <v>1755669</v>
      </c>
      <c r="W398" s="10" cm="1">
        <f t="array" ref="W398">INDEX($AB398:$EV398,0,MATCH($AA398,$AB398:$EV398,0)-4)</f>
        <v>13455933</v>
      </c>
      <c r="X398" s="9" cm="1">
        <f t="array" ref="X398">INDEX($AB398:$EV398,0,MATCH($AA398,$AB398:$EV398,0)-3)</f>
        <v>155.61673469999999</v>
      </c>
      <c r="Y398" s="10" cm="1">
        <f t="array" ref="Y398">INDEX($AB398:$EV398,0,MATCH($AA398,$AB398:$EV398,0)-2)</f>
        <v>165887</v>
      </c>
      <c r="Z398" s="3" t="str" cm="1">
        <f t="array" ref="Z398">LEFT(INDEX($AB398:$EV398,0,MATCH($AA398,$AB398:$EV398,0)-1),(FIND("#",INDEX($AB398:$EV398,0,MATCH($AA398,$AB398:$EV398,0)-1),1)-1))</f>
        <v>Gut</v>
      </c>
      <c r="AA398" s="10">
        <f>MAX(AF398,AK398,AP398,AU398,AZ398,BE398,BJ398,BO398,BT398,BY398,CD398,CI398,CN398,CS398,CX398,DC398,DH398,DM398,DR398,DW398,EB398,EG398,EL398,EQ398,EV398)</f>
        <v>22561</v>
      </c>
      <c r="AB398" s="5">
        <v>13455934</v>
      </c>
      <c r="AC398" s="4">
        <v>121.0538332</v>
      </c>
      <c r="AD398" s="5">
        <v>163907</v>
      </c>
      <c r="AE398" s="2" t="s">
        <v>150</v>
      </c>
      <c r="AF398" s="5">
        <v>22291</v>
      </c>
      <c r="AG398" s="6">
        <v>13455933</v>
      </c>
      <c r="AH398" s="7">
        <v>155.61673469999999</v>
      </c>
      <c r="AI398" s="6">
        <v>165887</v>
      </c>
      <c r="AJ398" s="8" t="s">
        <v>151</v>
      </c>
      <c r="AK398" s="6">
        <v>22561</v>
      </c>
    </row>
    <row r="399" spans="1:62" x14ac:dyDescent="0.3">
      <c r="A399">
        <v>814</v>
      </c>
      <c r="B399">
        <v>333035</v>
      </c>
      <c r="C399">
        <v>101780161</v>
      </c>
      <c r="D399">
        <v>10180643</v>
      </c>
      <c r="E399">
        <v>190541668</v>
      </c>
      <c r="F399">
        <v>0</v>
      </c>
      <c r="G399" t="s">
        <v>241</v>
      </c>
      <c r="H399">
        <v>8</v>
      </c>
      <c r="I399" t="s">
        <v>147</v>
      </c>
      <c r="K399" t="s">
        <v>409</v>
      </c>
      <c r="L399">
        <v>733</v>
      </c>
      <c r="M399" t="s">
        <v>148</v>
      </c>
      <c r="N399" t="s">
        <v>149</v>
      </c>
      <c r="O399" t="b">
        <v>1</v>
      </c>
      <c r="P399" t="b">
        <v>1</v>
      </c>
      <c r="Q399" s="1">
        <v>44401</v>
      </c>
      <c r="R399">
        <v>2588065</v>
      </c>
      <c r="S399">
        <v>1219434</v>
      </c>
      <c r="T399">
        <v>7.28133777226628</v>
      </c>
      <c r="U399">
        <v>47.125782995322801</v>
      </c>
      <c r="V399">
        <v>3188787</v>
      </c>
      <c r="W399" s="10" cm="1">
        <f t="array" ref="W399">INDEX($AB399:$EV399,0,MATCH($AA399,$AB399:$EV399,0)-4)</f>
        <v>13462707</v>
      </c>
      <c r="X399" s="9" cm="1">
        <f t="array" ref="X399">INDEX($AB399:$EV399,0,MATCH($AA399,$AB399:$EV399,0)-3)</f>
        <v>132.04338050000001</v>
      </c>
      <c r="Y399" s="10" cm="1">
        <f t="array" ref="Y399">INDEX($AB399:$EV399,0,MATCH($AA399,$AB399:$EV399,0)-2)</f>
        <v>165582</v>
      </c>
      <c r="Z399" s="3" t="str" cm="1">
        <f t="array" ref="Z399">LEFT(INDEX($AB399:$EV399,0,MATCH($AA399,$AB399:$EV399,0)-1),(FIND("#",INDEX($AB399:$EV399,0,MATCH($AA399,$AB399:$EV399,0)-1),1)-1))</f>
        <v>Sehr gut</v>
      </c>
      <c r="AA399" s="10">
        <f>MAX(AF399,AK399,AP399,AU399,AZ399,BE399,BJ399,BO399,BT399,BY399,CD399,CI399,CN399,CS399,CX399,DC399,DH399,DM399,DR399,DW399,EB399,EG399,EL399,EQ399,EV399)</f>
        <v>22519</v>
      </c>
      <c r="AB399" s="5">
        <v>13462707</v>
      </c>
      <c r="AC399" s="4">
        <v>132.04338050000001</v>
      </c>
      <c r="AD399" s="5">
        <v>165582</v>
      </c>
      <c r="AE399" s="2" t="s">
        <v>150</v>
      </c>
      <c r="AF399" s="5">
        <v>22519</v>
      </c>
    </row>
    <row r="400" spans="1:62" x14ac:dyDescent="0.3">
      <c r="A400">
        <v>769</v>
      </c>
      <c r="B400">
        <v>312115</v>
      </c>
      <c r="C400">
        <v>100867724</v>
      </c>
      <c r="D400">
        <v>10086643</v>
      </c>
      <c r="E400">
        <v>1383363</v>
      </c>
      <c r="F400">
        <v>0</v>
      </c>
      <c r="G400" t="s">
        <v>181</v>
      </c>
      <c r="H400">
        <v>14</v>
      </c>
      <c r="I400" t="s">
        <v>147</v>
      </c>
      <c r="K400" t="s">
        <v>409</v>
      </c>
      <c r="L400">
        <v>733</v>
      </c>
      <c r="M400" t="s">
        <v>148</v>
      </c>
      <c r="N400" t="s">
        <v>149</v>
      </c>
      <c r="O400" t="b">
        <v>1</v>
      </c>
      <c r="P400" t="b">
        <v>1</v>
      </c>
      <c r="Q400" s="1">
        <v>44401</v>
      </c>
      <c r="R400">
        <v>2586984</v>
      </c>
      <c r="S400">
        <v>1219540</v>
      </c>
      <c r="T400">
        <v>7.2670882282480802</v>
      </c>
      <c r="U400">
        <v>47.126715938251898</v>
      </c>
      <c r="V400">
        <v>1006411</v>
      </c>
      <c r="W400" s="10" cm="1">
        <f t="array" ref="W400">INDEX($AB400:$EV400,0,MATCH($AA400,$AB400:$EV400,0)-4)</f>
        <v>13465977</v>
      </c>
      <c r="X400" s="9" cm="1">
        <f t="array" ref="X400">INDEX($AB400:$EV400,0,MATCH($AA400,$AB400:$EV400,0)-3)</f>
        <v>132.28293500000001</v>
      </c>
      <c r="Y400" s="10" cm="1">
        <f t="array" ref="Y400">INDEX($AB400:$EV400,0,MATCH($AA400,$AB400:$EV400,0)-2)</f>
        <v>164825</v>
      </c>
      <c r="Z400" s="3" t="str" cm="1">
        <f t="array" ref="Z400">LEFT(INDEX($AB400:$EV400,0,MATCH($AA400,$AB400:$EV400,0)-1),(FIND("#",INDEX($AB400:$EV400,0,MATCH($AA400,$AB400:$EV400,0)-1),1)-1))</f>
        <v>Sehr gut</v>
      </c>
      <c r="AA400" s="10">
        <f>MAX(AF400,AK400,AP400,AU400,AZ400,BE400,BJ400,BO400,BT400,BY400,CD400,CI400,CN400,CS400,CX400,DC400,DH400,DM400,DR400,DW400,EB400,EG400,EL400,EQ400,EV400)</f>
        <v>22416</v>
      </c>
      <c r="AB400" s="5">
        <v>13465977</v>
      </c>
      <c r="AC400" s="4">
        <v>132.28293500000001</v>
      </c>
      <c r="AD400" s="5">
        <v>164825</v>
      </c>
      <c r="AE400" s="2" t="s">
        <v>150</v>
      </c>
      <c r="AF400" s="5">
        <v>22416</v>
      </c>
    </row>
    <row r="401" spans="1:97" x14ac:dyDescent="0.3">
      <c r="A401">
        <v>715</v>
      </c>
      <c r="B401">
        <v>291143</v>
      </c>
      <c r="C401">
        <v>100848728</v>
      </c>
      <c r="D401">
        <v>10010249</v>
      </c>
      <c r="E401">
        <v>1383965</v>
      </c>
      <c r="F401">
        <v>0</v>
      </c>
      <c r="G401" t="s">
        <v>189</v>
      </c>
      <c r="H401">
        <v>41</v>
      </c>
      <c r="I401" t="s">
        <v>174</v>
      </c>
      <c r="K401" t="s">
        <v>409</v>
      </c>
      <c r="L401">
        <v>733</v>
      </c>
      <c r="M401" t="s">
        <v>148</v>
      </c>
      <c r="N401" t="s">
        <v>149</v>
      </c>
      <c r="O401" t="b">
        <v>1</v>
      </c>
      <c r="P401" t="b">
        <v>1</v>
      </c>
      <c r="Q401" s="1">
        <v>44401</v>
      </c>
      <c r="R401">
        <v>2586434</v>
      </c>
      <c r="S401">
        <v>1218821</v>
      </c>
      <c r="T401">
        <v>7.25986138973742</v>
      </c>
      <c r="U401">
        <v>47.120237538208997</v>
      </c>
      <c r="V401">
        <v>1719537</v>
      </c>
      <c r="W401" s="10" cm="1">
        <f t="array" ref="W401">INDEX($AB401:$EV401,0,MATCH($AA401,$AB401:$EV401,0)-4)</f>
        <v>13455691</v>
      </c>
      <c r="X401" s="9" cm="1">
        <f t="array" ref="X401">INDEX($AB401:$EV401,0,MATCH($AA401,$AB401:$EV401,0)-3)</f>
        <v>151.98329269999999</v>
      </c>
      <c r="Y401" s="10" cm="1">
        <f t="array" ref="Y401">INDEX($AB401:$EV401,0,MATCH($AA401,$AB401:$EV401,0)-2)</f>
        <v>162774</v>
      </c>
      <c r="Z401" s="3" t="str" cm="1">
        <f t="array" ref="Z401">LEFT(INDEX($AB401:$EV401,0,MATCH($AA401,$AB401:$EV401,0)-1),(FIND("#",INDEX($AB401:$EV401,0,MATCH($AA401,$AB401:$EV401,0)-1),1)-1))</f>
        <v>Gut</v>
      </c>
      <c r="AA401" s="10">
        <f>MAX(AF401,AK401,AP401,AU401,AZ401,BE401,BJ401,BO401,BT401,BY401,CD401,CI401,CN401,CS401,CX401,DC401,DH401,DM401,DR401,DW401,EB401,EG401,EL401,EQ401,EV401)</f>
        <v>22137</v>
      </c>
      <c r="AB401" s="5">
        <v>13455691</v>
      </c>
      <c r="AC401" s="4">
        <v>151.98329269999999</v>
      </c>
      <c r="AD401" s="5">
        <v>162774</v>
      </c>
      <c r="AE401" s="2" t="s">
        <v>151</v>
      </c>
      <c r="AF401" s="5">
        <v>22137</v>
      </c>
    </row>
    <row r="402" spans="1:97" x14ac:dyDescent="0.3">
      <c r="A402">
        <v>91</v>
      </c>
      <c r="B402">
        <v>44126</v>
      </c>
      <c r="C402">
        <v>100869165</v>
      </c>
      <c r="D402">
        <v>10010246</v>
      </c>
      <c r="E402">
        <v>1383580</v>
      </c>
      <c r="F402">
        <v>0</v>
      </c>
      <c r="G402" t="s">
        <v>156</v>
      </c>
      <c r="H402" t="s">
        <v>207</v>
      </c>
      <c r="I402" t="s">
        <v>147</v>
      </c>
      <c r="K402" t="s">
        <v>409</v>
      </c>
      <c r="L402">
        <v>733</v>
      </c>
      <c r="M402" t="s">
        <v>148</v>
      </c>
      <c r="N402" t="s">
        <v>149</v>
      </c>
      <c r="O402" t="b">
        <v>1</v>
      </c>
      <c r="P402" t="b">
        <v>1</v>
      </c>
      <c r="Q402" s="1">
        <v>44401</v>
      </c>
      <c r="R402">
        <v>2587607</v>
      </c>
      <c r="S402">
        <v>1219351</v>
      </c>
      <c r="T402">
        <v>7.2753040930489004</v>
      </c>
      <c r="U402">
        <v>47.125027950281101</v>
      </c>
      <c r="V402">
        <v>1728827</v>
      </c>
      <c r="W402" s="10" cm="1">
        <f t="array" ref="W402">INDEX($AB402:$EV402,0,MATCH($AA402,$AB402:$EV402,0)-4)</f>
        <v>13462184</v>
      </c>
      <c r="X402" s="9" cm="1">
        <f t="array" ref="X402">INDEX($AB402:$EV402,0,MATCH($AA402,$AB402:$EV402,0)-3)</f>
        <v>159.07504040000001</v>
      </c>
      <c r="Y402" s="10" cm="1">
        <f t="array" ref="Y402">INDEX($AB402:$EV402,0,MATCH($AA402,$AB402:$EV402,0)-2)</f>
        <v>162416</v>
      </c>
      <c r="Z402" s="3" t="str" cm="1">
        <f t="array" ref="Z402">LEFT(INDEX($AB402:$EV402,0,MATCH($AA402,$AB402:$EV402,0)-1),(FIND("#",INDEX($AB402:$EV402,0,MATCH($AA402,$AB402:$EV402,0)-1),1)-1))</f>
        <v>Gut</v>
      </c>
      <c r="AA402" s="10">
        <f>MAX(AF402,AK402,AP402,AU402,AZ402,BE402,BJ402,BO402,BT402,BY402,CD402,CI402,CN402,CS402,CX402,DC402,DH402,DM402,DR402,DW402,EB402,EG402,EL402,EQ402,EV402)</f>
        <v>22089</v>
      </c>
      <c r="AB402" s="5">
        <v>13462184</v>
      </c>
      <c r="AC402" s="4">
        <v>159.07504040000001</v>
      </c>
      <c r="AD402" s="5">
        <v>162416</v>
      </c>
      <c r="AE402" s="2" t="s">
        <v>151</v>
      </c>
      <c r="AF402" s="5">
        <v>22089</v>
      </c>
      <c r="AG402" s="6">
        <v>13462185</v>
      </c>
      <c r="AH402" s="7">
        <v>123.07918220000001</v>
      </c>
      <c r="AI402" s="6">
        <v>155449</v>
      </c>
      <c r="AJ402" s="8" t="s">
        <v>150</v>
      </c>
      <c r="AK402" s="6">
        <v>21141</v>
      </c>
    </row>
    <row r="403" spans="1:97" x14ac:dyDescent="0.3">
      <c r="A403">
        <v>180</v>
      </c>
      <c r="B403">
        <v>73402</v>
      </c>
      <c r="C403">
        <v>100869164</v>
      </c>
      <c r="D403">
        <v>10010246</v>
      </c>
      <c r="E403">
        <v>1383579</v>
      </c>
      <c r="F403">
        <v>0</v>
      </c>
      <c r="G403" t="s">
        <v>156</v>
      </c>
      <c r="H403">
        <v>27</v>
      </c>
      <c r="I403" t="s">
        <v>147</v>
      </c>
      <c r="K403" t="s">
        <v>409</v>
      </c>
      <c r="L403">
        <v>733</v>
      </c>
      <c r="M403" t="s">
        <v>148</v>
      </c>
      <c r="N403" t="s">
        <v>149</v>
      </c>
      <c r="O403" t="b">
        <v>1</v>
      </c>
      <c r="P403" t="b">
        <v>1</v>
      </c>
      <c r="Q403" s="1">
        <v>44401</v>
      </c>
      <c r="R403">
        <v>2587604</v>
      </c>
      <c r="S403">
        <v>1219359</v>
      </c>
      <c r="T403">
        <v>7.2752643357086697</v>
      </c>
      <c r="U403">
        <v>47.125099852422203</v>
      </c>
      <c r="V403">
        <v>1728827</v>
      </c>
      <c r="W403" s="10" cm="1">
        <f t="array" ref="W403">INDEX($AB403:$EV403,0,MATCH($AA403,$AB403:$EV403,0)-4)</f>
        <v>13462184</v>
      </c>
      <c r="X403" s="9" cm="1">
        <f t="array" ref="X403">INDEX($AB403:$EV403,0,MATCH($AA403,$AB403:$EV403,0)-3)</f>
        <v>159.07504040000001</v>
      </c>
      <c r="Y403" s="10" cm="1">
        <f t="array" ref="Y403">INDEX($AB403:$EV403,0,MATCH($AA403,$AB403:$EV403,0)-2)</f>
        <v>162416</v>
      </c>
      <c r="Z403" s="3" t="str" cm="1">
        <f t="array" ref="Z403">LEFT(INDEX($AB403:$EV403,0,MATCH($AA403,$AB403:$EV403,0)-1),(FIND("#",INDEX($AB403:$EV403,0,MATCH($AA403,$AB403:$EV403,0)-1),1)-1))</f>
        <v>Gut</v>
      </c>
      <c r="AA403" s="10">
        <f>MAX(AF403,AK403,AP403,AU403,AZ403,BE403,BJ403,BO403,BT403,BY403,CD403,CI403,CN403,CS403,CX403,DC403,DH403,DM403,DR403,DW403,EB403,EG403,EL403,EQ403,EV403)</f>
        <v>22089</v>
      </c>
      <c r="AB403" s="5">
        <v>13462184</v>
      </c>
      <c r="AC403" s="4">
        <v>159.07504040000001</v>
      </c>
      <c r="AD403" s="5">
        <v>162416</v>
      </c>
      <c r="AE403" s="2" t="s">
        <v>151</v>
      </c>
      <c r="AF403" s="5">
        <v>22089</v>
      </c>
      <c r="AG403" s="6">
        <v>13462185</v>
      </c>
      <c r="AH403" s="7">
        <v>123.07918220000001</v>
      </c>
      <c r="AI403" s="6">
        <v>155449</v>
      </c>
      <c r="AJ403" s="8" t="s">
        <v>150</v>
      </c>
      <c r="AK403" s="6">
        <v>21141</v>
      </c>
    </row>
    <row r="404" spans="1:97" x14ac:dyDescent="0.3">
      <c r="A404">
        <v>578</v>
      </c>
      <c r="B404">
        <v>236070</v>
      </c>
      <c r="C404">
        <v>100900145</v>
      </c>
      <c r="D404">
        <v>10010250</v>
      </c>
      <c r="E404">
        <v>1383216</v>
      </c>
      <c r="F404">
        <v>0</v>
      </c>
      <c r="G404" t="s">
        <v>162</v>
      </c>
      <c r="H404">
        <v>17</v>
      </c>
      <c r="I404" t="s">
        <v>147</v>
      </c>
      <c r="K404" t="s">
        <v>409</v>
      </c>
      <c r="L404">
        <v>733</v>
      </c>
      <c r="M404" t="s">
        <v>148</v>
      </c>
      <c r="N404" t="s">
        <v>149</v>
      </c>
      <c r="O404" t="b">
        <v>1</v>
      </c>
      <c r="P404" t="b">
        <v>1</v>
      </c>
      <c r="Q404" s="1">
        <v>44401</v>
      </c>
      <c r="R404">
        <v>2587628</v>
      </c>
      <c r="S404">
        <v>1219203</v>
      </c>
      <c r="T404">
        <v>7.27558492759636</v>
      </c>
      <c r="U404">
        <v>47.123697109749102</v>
      </c>
      <c r="V404">
        <v>1475855</v>
      </c>
      <c r="W404" s="10" cm="1">
        <f t="array" ref="W404">INDEX($AB404:$EV404,0,MATCH($AA404,$AB404:$EV404,0)-4)</f>
        <v>13458990</v>
      </c>
      <c r="X404" s="9" cm="1">
        <f t="array" ref="X404">INDEX($AB404:$EV404,0,MATCH($AA404,$AB404:$EV404,0)-3)</f>
        <v>116.5868978</v>
      </c>
      <c r="Y404" s="10" cm="1">
        <f t="array" ref="Y404">INDEX($AB404:$EV404,0,MATCH($AA404,$AB404:$EV404,0)-2)</f>
        <v>162406</v>
      </c>
      <c r="Z404" s="3" t="str" cm="1">
        <f t="array" ref="Z404">LEFT(INDEX($AB404:$EV404,0,MATCH($AA404,$AB404:$EV404,0)-1),(FIND("#",INDEX($AB404:$EV404,0,MATCH($AA404,$AB404:$EV404,0)-1),1)-1))</f>
        <v>Sehr gut</v>
      </c>
      <c r="AA404" s="10">
        <f>MAX(AF404,AK404,AP404,AU404,AZ404,BE404,BJ404,BO404,BT404,BY404,CD404,CI404,CN404,CS404,CX404,DC404,DH404,DM404,DR404,DW404,EB404,EG404,EL404,EQ404,EV404)</f>
        <v>22087</v>
      </c>
      <c r="AB404" s="5">
        <v>13458990</v>
      </c>
      <c r="AC404" s="4">
        <v>116.5868978</v>
      </c>
      <c r="AD404" s="5">
        <v>162406</v>
      </c>
      <c r="AE404" s="2" t="s">
        <v>150</v>
      </c>
      <c r="AF404" s="5">
        <v>22087</v>
      </c>
      <c r="AG404" s="6">
        <v>13458989</v>
      </c>
      <c r="AH404" s="7">
        <v>120.36127020000001</v>
      </c>
      <c r="AI404" s="6">
        <v>112538</v>
      </c>
      <c r="AJ404" s="8" t="s">
        <v>153</v>
      </c>
      <c r="AK404" s="6">
        <v>15305</v>
      </c>
    </row>
    <row r="405" spans="1:97" x14ac:dyDescent="0.3">
      <c r="A405">
        <v>714</v>
      </c>
      <c r="B405">
        <v>290836</v>
      </c>
      <c r="C405">
        <v>100900152</v>
      </c>
      <c r="D405">
        <v>10010250</v>
      </c>
      <c r="E405">
        <v>1383222</v>
      </c>
      <c r="F405">
        <v>0</v>
      </c>
      <c r="G405" t="s">
        <v>162</v>
      </c>
      <c r="H405">
        <v>19</v>
      </c>
      <c r="I405" t="s">
        <v>147</v>
      </c>
      <c r="K405" t="s">
        <v>409</v>
      </c>
      <c r="L405">
        <v>733</v>
      </c>
      <c r="M405" t="s">
        <v>148</v>
      </c>
      <c r="N405" t="s">
        <v>149</v>
      </c>
      <c r="O405" t="b">
        <v>1</v>
      </c>
      <c r="P405" t="b">
        <v>1</v>
      </c>
      <c r="Q405" s="1">
        <v>44401</v>
      </c>
      <c r="R405">
        <v>2587621</v>
      </c>
      <c r="S405">
        <v>1219198</v>
      </c>
      <c r="T405">
        <v>7.2754928162662598</v>
      </c>
      <c r="U405">
        <v>47.123652003809298</v>
      </c>
      <c r="V405">
        <v>1475855</v>
      </c>
      <c r="W405" s="10" cm="1">
        <f t="array" ref="W405">INDEX($AB405:$EV405,0,MATCH($AA405,$AB405:$EV405,0)-4)</f>
        <v>13458990</v>
      </c>
      <c r="X405" s="9" cm="1">
        <f t="array" ref="X405">INDEX($AB405:$EV405,0,MATCH($AA405,$AB405:$EV405,0)-3)</f>
        <v>116.5868978</v>
      </c>
      <c r="Y405" s="10" cm="1">
        <f t="array" ref="Y405">INDEX($AB405:$EV405,0,MATCH($AA405,$AB405:$EV405,0)-2)</f>
        <v>162406</v>
      </c>
      <c r="Z405" s="3" t="str" cm="1">
        <f t="array" ref="Z405">LEFT(INDEX($AB405:$EV405,0,MATCH($AA405,$AB405:$EV405,0)-1),(FIND("#",INDEX($AB405:$EV405,0,MATCH($AA405,$AB405:$EV405,0)-1),1)-1))</f>
        <v>Sehr gut</v>
      </c>
      <c r="AA405" s="10">
        <f>MAX(AF405,AK405,AP405,AU405,AZ405,BE405,BJ405,BO405,BT405,BY405,CD405,CI405,CN405,CS405,CX405,DC405,DH405,DM405,DR405,DW405,EB405,EG405,EL405,EQ405,EV405)</f>
        <v>22087</v>
      </c>
      <c r="AB405" s="5">
        <v>13458990</v>
      </c>
      <c r="AC405" s="4">
        <v>116.5868978</v>
      </c>
      <c r="AD405" s="5">
        <v>162406</v>
      </c>
      <c r="AE405" s="2" t="s">
        <v>150</v>
      </c>
      <c r="AF405" s="5">
        <v>22087</v>
      </c>
      <c r="AG405" s="6">
        <v>13458989</v>
      </c>
      <c r="AH405" s="7">
        <v>120.36127020000001</v>
      </c>
      <c r="AI405" s="6">
        <v>112538</v>
      </c>
      <c r="AJ405" s="8" t="s">
        <v>153</v>
      </c>
      <c r="AK405" s="6">
        <v>15305</v>
      </c>
    </row>
    <row r="406" spans="1:97" x14ac:dyDescent="0.3">
      <c r="A406">
        <v>370</v>
      </c>
      <c r="B406">
        <v>155493</v>
      </c>
      <c r="C406">
        <v>101103154</v>
      </c>
      <c r="D406">
        <v>10086637</v>
      </c>
      <c r="E406">
        <v>3069456</v>
      </c>
      <c r="F406">
        <v>0</v>
      </c>
      <c r="G406" t="s">
        <v>194</v>
      </c>
      <c r="H406">
        <v>2</v>
      </c>
      <c r="I406" t="s">
        <v>147</v>
      </c>
      <c r="K406" t="s">
        <v>409</v>
      </c>
      <c r="L406">
        <v>733</v>
      </c>
      <c r="M406" t="s">
        <v>148</v>
      </c>
      <c r="N406" t="s">
        <v>149</v>
      </c>
      <c r="O406" t="b">
        <v>1</v>
      </c>
      <c r="P406" t="b">
        <v>1</v>
      </c>
      <c r="Q406" s="1">
        <v>44401</v>
      </c>
      <c r="R406">
        <v>2588233</v>
      </c>
      <c r="S406">
        <v>1219338</v>
      </c>
      <c r="T406">
        <v>7.28355435868247</v>
      </c>
      <c r="U406">
        <v>47.124922519653602</v>
      </c>
      <c r="V406">
        <v>2346438</v>
      </c>
      <c r="W406" s="10" cm="1">
        <f t="array" ref="W406">INDEX($AB406:$EV406,0,MATCH($AA406,$AB406:$EV406,0)-4)</f>
        <v>13462616</v>
      </c>
      <c r="X406" s="9" cm="1">
        <f t="array" ref="X406">INDEX($AB406:$EV406,0,MATCH($AA406,$AB406:$EV406,0)-3)</f>
        <v>134.9372477</v>
      </c>
      <c r="Y406" s="10" cm="1">
        <f t="array" ref="Y406">INDEX($AB406:$EV406,0,MATCH($AA406,$AB406:$EV406,0)-2)</f>
        <v>162060</v>
      </c>
      <c r="Z406" s="3" t="str" cm="1">
        <f t="array" ref="Z406">LEFT(INDEX($AB406:$EV406,0,MATCH($AA406,$AB406:$EV406,0)-1),(FIND("#",INDEX($AB406:$EV406,0,MATCH($AA406,$AB406:$EV406,0)-1),1)-1))</f>
        <v>Sehr gut</v>
      </c>
      <c r="AA406" s="10">
        <f>MAX(AF406,AK406,AP406,AU406,AZ406,BE406,BJ406,BO406,BT406,BY406,CD406,CI406,CN406,CS406,CX406,DC406,DH406,DM406,DR406,DW406,EB406,EG406,EL406,EQ406,EV406)</f>
        <v>22040</v>
      </c>
      <c r="AB406" s="5">
        <v>13462616</v>
      </c>
      <c r="AC406" s="4">
        <v>134.9372477</v>
      </c>
      <c r="AD406" s="5">
        <v>162060</v>
      </c>
      <c r="AE406" s="2" t="s">
        <v>150</v>
      </c>
      <c r="AF406" s="5">
        <v>22040</v>
      </c>
      <c r="AG406" s="6">
        <v>13462615</v>
      </c>
      <c r="AH406" s="7">
        <v>97.986092630000002</v>
      </c>
      <c r="AI406" s="6">
        <v>112782</v>
      </c>
      <c r="AJ406" s="8" t="s">
        <v>151</v>
      </c>
      <c r="AK406" s="6">
        <v>15338</v>
      </c>
    </row>
    <row r="407" spans="1:97" x14ac:dyDescent="0.3">
      <c r="A407">
        <v>789</v>
      </c>
      <c r="B407">
        <v>318631</v>
      </c>
      <c r="C407">
        <v>101103153</v>
      </c>
      <c r="D407">
        <v>10086637</v>
      </c>
      <c r="E407">
        <v>3069455</v>
      </c>
      <c r="F407">
        <v>0</v>
      </c>
      <c r="G407" t="s">
        <v>194</v>
      </c>
      <c r="H407" t="s">
        <v>203</v>
      </c>
      <c r="I407" t="s">
        <v>147</v>
      </c>
      <c r="K407" t="s">
        <v>409</v>
      </c>
      <c r="L407">
        <v>733</v>
      </c>
      <c r="M407" t="s">
        <v>148</v>
      </c>
      <c r="N407" t="s">
        <v>149</v>
      </c>
      <c r="O407" t="b">
        <v>1</v>
      </c>
      <c r="P407" t="b">
        <v>1</v>
      </c>
      <c r="Q407" s="1">
        <v>44401</v>
      </c>
      <c r="R407">
        <v>2588234</v>
      </c>
      <c r="S407">
        <v>1219331</v>
      </c>
      <c r="T407">
        <v>7.2835677210270298</v>
      </c>
      <c r="U407">
        <v>47.124859573683601</v>
      </c>
      <c r="V407">
        <v>2346438</v>
      </c>
      <c r="W407" s="10" cm="1">
        <f t="array" ref="W407">INDEX($AB407:$EV407,0,MATCH($AA407,$AB407:$EV407,0)-4)</f>
        <v>13462616</v>
      </c>
      <c r="X407" s="9" cm="1">
        <f t="array" ref="X407">INDEX($AB407:$EV407,0,MATCH($AA407,$AB407:$EV407,0)-3)</f>
        <v>134.9372477</v>
      </c>
      <c r="Y407" s="10" cm="1">
        <f t="array" ref="Y407">INDEX($AB407:$EV407,0,MATCH($AA407,$AB407:$EV407,0)-2)</f>
        <v>162060</v>
      </c>
      <c r="Z407" s="3" t="str" cm="1">
        <f t="array" ref="Z407">LEFT(INDEX($AB407:$EV407,0,MATCH($AA407,$AB407:$EV407,0)-1),(FIND("#",INDEX($AB407:$EV407,0,MATCH($AA407,$AB407:$EV407,0)-1),1)-1))</f>
        <v>Sehr gut</v>
      </c>
      <c r="AA407" s="10">
        <f>MAX(AF407,AK407,AP407,AU407,AZ407,BE407,BJ407,BO407,BT407,BY407,CD407,CI407,CN407,CS407,CX407,DC407,DH407,DM407,DR407,DW407,EB407,EG407,EL407,EQ407,EV407)</f>
        <v>22040</v>
      </c>
      <c r="AB407" s="5">
        <v>13462616</v>
      </c>
      <c r="AC407" s="4">
        <v>134.9372477</v>
      </c>
      <c r="AD407" s="5">
        <v>162060</v>
      </c>
      <c r="AE407" s="2" t="s">
        <v>150</v>
      </c>
      <c r="AF407" s="5">
        <v>22040</v>
      </c>
      <c r="AG407" s="6">
        <v>13462615</v>
      </c>
      <c r="AH407" s="7">
        <v>97.986092630000002</v>
      </c>
      <c r="AI407" s="6">
        <v>112782</v>
      </c>
      <c r="AJ407" s="8" t="s">
        <v>151</v>
      </c>
      <c r="AK407" s="6">
        <v>15338</v>
      </c>
    </row>
    <row r="408" spans="1:97" x14ac:dyDescent="0.3">
      <c r="A408">
        <v>7</v>
      </c>
      <c r="B408">
        <v>2631</v>
      </c>
      <c r="C408">
        <v>102383974</v>
      </c>
      <c r="D408">
        <v>10109854</v>
      </c>
      <c r="E408">
        <v>191675232</v>
      </c>
      <c r="F408">
        <v>0</v>
      </c>
      <c r="G408" t="s">
        <v>160</v>
      </c>
      <c r="H408" t="s">
        <v>161</v>
      </c>
      <c r="I408" t="s">
        <v>147</v>
      </c>
      <c r="K408" t="s">
        <v>409</v>
      </c>
      <c r="L408">
        <v>733</v>
      </c>
      <c r="M408" t="s">
        <v>148</v>
      </c>
      <c r="N408" t="s">
        <v>149</v>
      </c>
      <c r="O408" t="b">
        <v>1</v>
      </c>
      <c r="P408" t="b">
        <v>1</v>
      </c>
      <c r="Q408" s="1">
        <v>44401</v>
      </c>
      <c r="R408">
        <v>2588161</v>
      </c>
      <c r="S408">
        <v>1219364</v>
      </c>
      <c r="T408">
        <v>7.2826048013841902</v>
      </c>
      <c r="U408">
        <v>47.125155092656001</v>
      </c>
      <c r="V408">
        <v>905242</v>
      </c>
      <c r="W408" s="10" cm="1">
        <f t="array" ref="W408">INDEX($AB408:$EV408,0,MATCH($AA408,$AB408:$EV408,0)-4)</f>
        <v>13462710</v>
      </c>
      <c r="X408" s="9" cm="1">
        <f t="array" ref="X408">INDEX($AB408:$EV408,0,MATCH($AA408,$AB408:$EV408,0)-3)</f>
        <v>133.96238099999999</v>
      </c>
      <c r="Y408" s="10" cm="1">
        <f t="array" ref="Y408">INDEX($AB408:$EV408,0,MATCH($AA408,$AB408:$EV408,0)-2)</f>
        <v>161827</v>
      </c>
      <c r="Z408" s="3" t="str" cm="1">
        <f t="array" ref="Z408">LEFT(INDEX($AB408:$EV408,0,MATCH($AA408,$AB408:$EV408,0)-1),(FIND("#",INDEX($AB408:$EV408,0,MATCH($AA408,$AB408:$EV408,0)-1),1)-1))</f>
        <v>Sehr gut</v>
      </c>
      <c r="AA408" s="10">
        <f>MAX(AF408,AK408,AP408,AU408,AZ408,BE408,BJ408,BO408,BT408,BY408,CD408,CI408,CN408,CS408,CX408,DC408,DH408,DM408,DR408,DW408,EB408,EG408,EL408,EQ408,EV408)</f>
        <v>22008</v>
      </c>
      <c r="AB408" s="5">
        <v>13462710</v>
      </c>
      <c r="AC408" s="4">
        <v>133.96238099999999</v>
      </c>
      <c r="AD408" s="5">
        <v>161827</v>
      </c>
      <c r="AE408" s="2" t="s">
        <v>150</v>
      </c>
      <c r="AF408" s="5">
        <v>22008</v>
      </c>
    </row>
    <row r="409" spans="1:97" x14ac:dyDescent="0.3">
      <c r="A409">
        <v>130</v>
      </c>
      <c r="B409">
        <v>55677</v>
      </c>
      <c r="C409">
        <v>102383975</v>
      </c>
      <c r="D409">
        <v>10109854</v>
      </c>
      <c r="E409">
        <v>191675233</v>
      </c>
      <c r="F409">
        <v>0</v>
      </c>
      <c r="G409" t="s">
        <v>160</v>
      </c>
      <c r="H409">
        <v>5</v>
      </c>
      <c r="I409" t="s">
        <v>147</v>
      </c>
      <c r="K409" t="s">
        <v>409</v>
      </c>
      <c r="L409">
        <v>733</v>
      </c>
      <c r="M409" t="s">
        <v>148</v>
      </c>
      <c r="N409" t="s">
        <v>149</v>
      </c>
      <c r="O409" t="b">
        <v>1</v>
      </c>
      <c r="P409" t="b">
        <v>1</v>
      </c>
      <c r="Q409" s="1">
        <v>44401</v>
      </c>
      <c r="R409">
        <v>2588168</v>
      </c>
      <c r="S409">
        <v>1219366</v>
      </c>
      <c r="T409">
        <v>7.2826970004115701</v>
      </c>
      <c r="U409">
        <v>47.125173208363996</v>
      </c>
      <c r="V409">
        <v>905242</v>
      </c>
      <c r="W409" s="10" cm="1">
        <f t="array" ref="W409">INDEX($AB409:$EV409,0,MATCH($AA409,$AB409:$EV409,0)-4)</f>
        <v>13462710</v>
      </c>
      <c r="X409" s="9" cm="1">
        <f t="array" ref="X409">INDEX($AB409:$EV409,0,MATCH($AA409,$AB409:$EV409,0)-3)</f>
        <v>133.96238099999999</v>
      </c>
      <c r="Y409" s="10" cm="1">
        <f t="array" ref="Y409">INDEX($AB409:$EV409,0,MATCH($AA409,$AB409:$EV409,0)-2)</f>
        <v>161827</v>
      </c>
      <c r="Z409" s="3" t="str" cm="1">
        <f t="array" ref="Z409">LEFT(INDEX($AB409:$EV409,0,MATCH($AA409,$AB409:$EV409,0)-1),(FIND("#",INDEX($AB409:$EV409,0,MATCH($AA409,$AB409:$EV409,0)-1),1)-1))</f>
        <v>Sehr gut</v>
      </c>
      <c r="AA409" s="10">
        <f>MAX(AF409,AK409,AP409,AU409,AZ409,BE409,BJ409,BO409,BT409,BY409,CD409,CI409,CN409,CS409,CX409,DC409,DH409,DM409,DR409,DW409,EB409,EG409,EL409,EQ409,EV409)</f>
        <v>22008</v>
      </c>
      <c r="AB409" s="5">
        <v>13462710</v>
      </c>
      <c r="AC409" s="4">
        <v>133.96238099999999</v>
      </c>
      <c r="AD409" s="5">
        <v>161827</v>
      </c>
      <c r="AE409" s="2" t="s">
        <v>150</v>
      </c>
      <c r="AF409" s="5">
        <v>22008</v>
      </c>
    </row>
    <row r="410" spans="1:97" x14ac:dyDescent="0.3">
      <c r="A410">
        <v>583</v>
      </c>
      <c r="B410">
        <v>239843</v>
      </c>
      <c r="C410">
        <v>101101839</v>
      </c>
      <c r="D410">
        <v>10112479</v>
      </c>
      <c r="E410">
        <v>3069462</v>
      </c>
      <c r="F410">
        <v>0</v>
      </c>
      <c r="G410" t="s">
        <v>154</v>
      </c>
      <c r="H410" t="s">
        <v>161</v>
      </c>
      <c r="I410" t="s">
        <v>147</v>
      </c>
      <c r="K410" t="s">
        <v>409</v>
      </c>
      <c r="L410">
        <v>733</v>
      </c>
      <c r="M410" t="s">
        <v>148</v>
      </c>
      <c r="N410" t="s">
        <v>149</v>
      </c>
      <c r="O410" t="b">
        <v>1</v>
      </c>
      <c r="P410" t="b">
        <v>1</v>
      </c>
      <c r="Q410" s="1">
        <v>44401</v>
      </c>
      <c r="R410">
        <v>2587180</v>
      </c>
      <c r="S410">
        <v>1219363</v>
      </c>
      <c r="T410">
        <v>7.2696764076226099</v>
      </c>
      <c r="U410">
        <v>47.125127702590703</v>
      </c>
      <c r="V410">
        <v>1427868</v>
      </c>
      <c r="W410" s="10" cm="1">
        <f t="array" ref="W410">INDEX($AB410:$EV410,0,MATCH($AA410,$AB410:$EV410,0)-4)</f>
        <v>13461676</v>
      </c>
      <c r="X410" s="9" cm="1">
        <f t="array" ref="X410">INDEX($AB410:$EV410,0,MATCH($AA410,$AB410:$EV410,0)-3)</f>
        <v>113.7279489</v>
      </c>
      <c r="Y410" s="10" cm="1">
        <f t="array" ref="Y410">INDEX($AB410:$EV410,0,MATCH($AA410,$AB410:$EV410,0)-2)</f>
        <v>161266</v>
      </c>
      <c r="Z410" s="3" t="str" cm="1">
        <f t="array" ref="Z410">LEFT(INDEX($AB410:$EV410,0,MATCH($AA410,$AB410:$EV410,0)-1),(FIND("#",INDEX($AB410:$EV410,0,MATCH($AA410,$AB410:$EV410,0)-1),1)-1))</f>
        <v>Top</v>
      </c>
      <c r="AA410" s="10">
        <f>MAX(AF410,AK410,AP410,AU410,AZ410,BE410,BJ410,BO410,BT410,BY410,CD410,CI410,CN410,CS410,CX410,DC410,DH410,DM410,DR410,DW410,EB410,EG410,EL410,EQ410,EV410)</f>
        <v>21932</v>
      </c>
      <c r="AB410" s="5">
        <v>13461676</v>
      </c>
      <c r="AC410" s="4">
        <v>113.7279489</v>
      </c>
      <c r="AD410" s="5">
        <v>161266</v>
      </c>
      <c r="AE410" s="2" t="s">
        <v>168</v>
      </c>
      <c r="AF410" s="5">
        <v>21932</v>
      </c>
      <c r="AG410" s="6">
        <v>13461677</v>
      </c>
      <c r="AH410" s="7">
        <v>94.870940189999999</v>
      </c>
      <c r="AI410" s="6">
        <v>90033</v>
      </c>
      <c r="AJ410" s="8" t="s">
        <v>153</v>
      </c>
      <c r="AK410" s="6">
        <v>12244</v>
      </c>
    </row>
    <row r="411" spans="1:97" x14ac:dyDescent="0.3">
      <c r="A411">
        <v>747</v>
      </c>
      <c r="B411">
        <v>302389</v>
      </c>
      <c r="C411">
        <v>102185753</v>
      </c>
      <c r="D411">
        <v>10112479</v>
      </c>
      <c r="E411">
        <v>3069463</v>
      </c>
      <c r="F411">
        <v>0</v>
      </c>
      <c r="G411" t="s">
        <v>154</v>
      </c>
      <c r="H411">
        <v>5</v>
      </c>
      <c r="I411" t="s">
        <v>147</v>
      </c>
      <c r="K411" t="s">
        <v>409</v>
      </c>
      <c r="L411">
        <v>733</v>
      </c>
      <c r="M411" t="s">
        <v>148</v>
      </c>
      <c r="N411" t="s">
        <v>149</v>
      </c>
      <c r="O411" t="b">
        <v>1</v>
      </c>
      <c r="P411" t="b">
        <v>1</v>
      </c>
      <c r="Q411" s="1">
        <v>44401</v>
      </c>
      <c r="R411">
        <v>2587186</v>
      </c>
      <c r="S411">
        <v>1219367</v>
      </c>
      <c r="T411">
        <v>7.2697553663126699</v>
      </c>
      <c r="U411">
        <v>47.125163798861301</v>
      </c>
      <c r="V411">
        <v>1427868</v>
      </c>
      <c r="W411" s="10" cm="1">
        <f t="array" ref="W411">INDEX($AB411:$EV411,0,MATCH($AA411,$AB411:$EV411,0)-4)</f>
        <v>13461676</v>
      </c>
      <c r="X411" s="9" cm="1">
        <f t="array" ref="X411">INDEX($AB411:$EV411,0,MATCH($AA411,$AB411:$EV411,0)-3)</f>
        <v>113.7279489</v>
      </c>
      <c r="Y411" s="10" cm="1">
        <f t="array" ref="Y411">INDEX($AB411:$EV411,0,MATCH($AA411,$AB411:$EV411,0)-2)</f>
        <v>161266</v>
      </c>
      <c r="Z411" s="3" t="str" cm="1">
        <f t="array" ref="Z411">LEFT(INDEX($AB411:$EV411,0,MATCH($AA411,$AB411:$EV411,0)-1),(FIND("#",INDEX($AB411:$EV411,0,MATCH($AA411,$AB411:$EV411,0)-1),1)-1))</f>
        <v>Top</v>
      </c>
      <c r="AA411" s="10">
        <f>MAX(AF411,AK411,AP411,AU411,AZ411,BE411,BJ411,BO411,BT411,BY411,CD411,CI411,CN411,CS411,CX411,DC411,DH411,DM411,DR411,DW411,EB411,EG411,EL411,EQ411,EV411)</f>
        <v>21932</v>
      </c>
      <c r="AB411" s="5">
        <v>13461676</v>
      </c>
      <c r="AC411" s="4">
        <v>113.7279489</v>
      </c>
      <c r="AD411" s="5">
        <v>161266</v>
      </c>
      <c r="AE411" s="2" t="s">
        <v>168</v>
      </c>
      <c r="AF411" s="5">
        <v>21932</v>
      </c>
      <c r="AG411" s="6">
        <v>13461677</v>
      </c>
      <c r="AH411" s="7">
        <v>94.870940189999999</v>
      </c>
      <c r="AI411" s="6">
        <v>90033</v>
      </c>
      <c r="AJ411" s="8" t="s">
        <v>153</v>
      </c>
      <c r="AK411" s="6">
        <v>12244</v>
      </c>
    </row>
    <row r="412" spans="1:97" x14ac:dyDescent="0.3">
      <c r="A412">
        <v>347</v>
      </c>
      <c r="B412">
        <v>147612</v>
      </c>
      <c r="C412">
        <v>100866428</v>
      </c>
      <c r="D412">
        <v>10010245</v>
      </c>
      <c r="E412">
        <v>1383387</v>
      </c>
      <c r="F412">
        <v>0</v>
      </c>
      <c r="G412" t="s">
        <v>166</v>
      </c>
      <c r="H412">
        <v>9</v>
      </c>
      <c r="I412" t="s">
        <v>147</v>
      </c>
      <c r="K412" t="s">
        <v>409</v>
      </c>
      <c r="L412">
        <v>733</v>
      </c>
      <c r="M412" t="s">
        <v>148</v>
      </c>
      <c r="N412" t="s">
        <v>149</v>
      </c>
      <c r="O412" t="b">
        <v>1</v>
      </c>
      <c r="P412" t="b">
        <v>1</v>
      </c>
      <c r="Q412" s="1">
        <v>44401</v>
      </c>
      <c r="R412">
        <v>2586889</v>
      </c>
      <c r="S412">
        <v>1219435</v>
      </c>
      <c r="T412">
        <v>7.2658392706394004</v>
      </c>
      <c r="U412">
        <v>47.125769594063797</v>
      </c>
      <c r="V412">
        <v>3248597</v>
      </c>
      <c r="W412" s="10" cm="1">
        <f t="array" ref="W412">INDEX($AB412:$EV412,0,MATCH($AA412,$AB412:$EV412,0)-4)</f>
        <v>13461524</v>
      </c>
      <c r="X412" s="9" cm="1">
        <f t="array" ref="X412">INDEX($AB412:$EV412,0,MATCH($AA412,$AB412:$EV412,0)-3)</f>
        <v>111.80524029999999</v>
      </c>
      <c r="Y412" s="10" cm="1">
        <f t="array" ref="Y412">INDEX($AB412:$EV412,0,MATCH($AA412,$AB412:$EV412,0)-2)</f>
        <v>160888</v>
      </c>
      <c r="Z412" s="3" t="str" cm="1">
        <f t="array" ref="Z412">LEFT(INDEX($AB412:$EV412,0,MATCH($AA412,$AB412:$EV412,0)-1),(FIND("#",INDEX($AB412:$EV412,0,MATCH($AA412,$AB412:$EV412,0)-1),1)-1))</f>
        <v>Top</v>
      </c>
      <c r="AA412" s="10">
        <f>MAX(AF412,AK412,AP412,AU412,AZ412,BE412,BJ412,BO412,BT412,BY412,CD412,CI412,CN412,CS412,CX412,DC412,DH412,DM412,DR412,DW412,EB412,EG412,EL412,EQ412,EV412)</f>
        <v>21881</v>
      </c>
      <c r="AB412" s="5">
        <v>13461525</v>
      </c>
      <c r="AC412" s="4">
        <v>87.38471663</v>
      </c>
      <c r="AD412" s="5">
        <v>68335</v>
      </c>
      <c r="AE412" s="2" t="s">
        <v>155</v>
      </c>
      <c r="AF412" s="5">
        <v>9294</v>
      </c>
      <c r="AG412" s="6">
        <v>13461524</v>
      </c>
      <c r="AH412" s="7">
        <v>111.80524029999999</v>
      </c>
      <c r="AI412" s="6">
        <v>160888</v>
      </c>
      <c r="AJ412" s="8" t="s">
        <v>168</v>
      </c>
      <c r="AK412" s="6">
        <v>21881</v>
      </c>
    </row>
    <row r="413" spans="1:97" x14ac:dyDescent="0.3">
      <c r="A413">
        <v>34</v>
      </c>
      <c r="B413">
        <v>15628</v>
      </c>
      <c r="C413">
        <v>101769203</v>
      </c>
      <c r="D413">
        <v>10104746</v>
      </c>
      <c r="E413">
        <v>190504516</v>
      </c>
      <c r="F413">
        <v>0</v>
      </c>
      <c r="G413" t="s">
        <v>172</v>
      </c>
      <c r="H413" t="s">
        <v>182</v>
      </c>
      <c r="I413" t="s">
        <v>147</v>
      </c>
      <c r="K413" t="s">
        <v>409</v>
      </c>
      <c r="L413">
        <v>733</v>
      </c>
      <c r="M413" t="s">
        <v>148</v>
      </c>
      <c r="N413" t="s">
        <v>149</v>
      </c>
      <c r="O413" t="b">
        <v>1</v>
      </c>
      <c r="P413" t="b">
        <v>1</v>
      </c>
      <c r="Q413" s="1">
        <v>44401</v>
      </c>
      <c r="R413">
        <v>2587901</v>
      </c>
      <c r="S413">
        <v>1219312</v>
      </c>
      <c r="T413">
        <v>7.2791797094225501</v>
      </c>
      <c r="U413">
        <v>47.124682627427397</v>
      </c>
      <c r="V413">
        <v>397994</v>
      </c>
      <c r="W413" s="10" cm="1">
        <f t="array" ref="W413">INDEX($AB413:$EV413,0,MATCH($AA413,$AB413:$EV413,0)-4)</f>
        <v>13462304</v>
      </c>
      <c r="X413" s="9" cm="1">
        <f t="array" ref="X413">INDEX($AB413:$EV413,0,MATCH($AA413,$AB413:$EV413,0)-3)</f>
        <v>111.0989194</v>
      </c>
      <c r="Y413" s="10" cm="1">
        <f t="array" ref="Y413">INDEX($AB413:$EV413,0,MATCH($AA413,$AB413:$EV413,0)-2)</f>
        <v>160538</v>
      </c>
      <c r="Z413" s="3" t="str" cm="1">
        <f t="array" ref="Z413">LEFT(INDEX($AB413:$EV413,0,MATCH($AA413,$AB413:$EV413,0)-1),(FIND("#",INDEX($AB413:$EV413,0,MATCH($AA413,$AB413:$EV413,0)-1),1)-1))</f>
        <v>Top</v>
      </c>
      <c r="AA413" s="10">
        <f>MAX(AF413,AK413,AP413,AU413,AZ413,BE413,BJ413,BO413,BT413,BY413,CD413,CI413,CN413,CS413,CX413,DC413,DH413,DM413,DR413,DW413,EB413,EG413,EL413,EQ413,EV413)</f>
        <v>21833</v>
      </c>
      <c r="AB413" s="5">
        <v>13462305</v>
      </c>
      <c r="AC413" s="4">
        <v>92.493100380000001</v>
      </c>
      <c r="AD413" s="5">
        <v>58363</v>
      </c>
      <c r="AE413" s="2" t="s">
        <v>155</v>
      </c>
      <c r="AF413" s="5">
        <v>7937</v>
      </c>
      <c r="AG413" s="6">
        <v>13462308</v>
      </c>
      <c r="AH413" s="7">
        <v>1.557997531</v>
      </c>
      <c r="AI413" s="6">
        <v>1748</v>
      </c>
      <c r="AJ413" s="8" t="s">
        <v>151</v>
      </c>
      <c r="AK413" s="6">
        <v>238</v>
      </c>
      <c r="AL413" s="5">
        <v>13462300</v>
      </c>
      <c r="AM413" s="4">
        <v>49.160025210000001</v>
      </c>
      <c r="AN413" s="5">
        <v>46751</v>
      </c>
      <c r="AO413" s="2" t="s">
        <v>153</v>
      </c>
      <c r="AP413" s="5">
        <v>6358</v>
      </c>
      <c r="AQ413" s="6">
        <v>13462303</v>
      </c>
      <c r="AR413" s="7">
        <v>25.770490890000001</v>
      </c>
      <c r="AS413" s="6">
        <v>27652</v>
      </c>
      <c r="AT413" s="8" t="s">
        <v>151</v>
      </c>
      <c r="AU413" s="6">
        <v>3761</v>
      </c>
      <c r="AV413" s="5">
        <v>13462301</v>
      </c>
      <c r="AW413" s="4">
        <v>24.077866839999999</v>
      </c>
      <c r="AX413" s="5">
        <v>20972</v>
      </c>
      <c r="AY413" s="2" t="s">
        <v>153</v>
      </c>
      <c r="AZ413" s="5">
        <v>2852</v>
      </c>
      <c r="BA413" s="6">
        <v>13462311</v>
      </c>
      <c r="BB413" s="7">
        <v>19.299457329999999</v>
      </c>
      <c r="BC413" s="6">
        <v>19994</v>
      </c>
      <c r="BD413" s="8" t="s">
        <v>151</v>
      </c>
      <c r="BE413" s="6">
        <v>2719</v>
      </c>
      <c r="BF413" s="5">
        <v>13462306</v>
      </c>
      <c r="BG413" s="4">
        <v>24.096199500000001</v>
      </c>
      <c r="BH413" s="5">
        <v>26843</v>
      </c>
      <c r="BI413" s="2" t="s">
        <v>151</v>
      </c>
      <c r="BJ413" s="5">
        <v>3651</v>
      </c>
      <c r="BK413" s="6">
        <v>13462304</v>
      </c>
      <c r="BL413" s="7">
        <v>111.0989194</v>
      </c>
      <c r="BM413" s="6">
        <v>160538</v>
      </c>
      <c r="BN413" s="8" t="s">
        <v>168</v>
      </c>
      <c r="BO413" s="6">
        <v>21833</v>
      </c>
      <c r="BP413" s="5">
        <v>13462302</v>
      </c>
      <c r="BQ413" s="4">
        <v>128.03984320000001</v>
      </c>
      <c r="BR413" s="5">
        <v>71062</v>
      </c>
      <c r="BS413" s="2" t="s">
        <v>155</v>
      </c>
      <c r="BT413" s="5">
        <v>9664</v>
      </c>
      <c r="BU413" s="6">
        <v>13462312</v>
      </c>
      <c r="BV413" s="7">
        <v>0.33070785600000002</v>
      </c>
      <c r="BW413" s="6">
        <v>481</v>
      </c>
      <c r="BX413" s="8" t="s">
        <v>168</v>
      </c>
      <c r="BY413" s="6">
        <v>65</v>
      </c>
      <c r="BZ413" s="5">
        <v>13462313</v>
      </c>
      <c r="CA413" s="4">
        <v>63.424670130000003</v>
      </c>
      <c r="CB413" s="5">
        <v>92473</v>
      </c>
      <c r="CC413" s="2" t="s">
        <v>168</v>
      </c>
      <c r="CD413" s="5">
        <v>12576</v>
      </c>
      <c r="CE413" s="6">
        <v>13462309</v>
      </c>
      <c r="CF413" s="7">
        <v>1.7936923469999999</v>
      </c>
      <c r="CG413" s="6">
        <v>1704</v>
      </c>
      <c r="CH413" s="8" t="s">
        <v>153</v>
      </c>
      <c r="CI413" s="6">
        <v>232</v>
      </c>
      <c r="CJ413" s="5">
        <v>13462307</v>
      </c>
      <c r="CK413" s="4">
        <v>12.31486464</v>
      </c>
      <c r="CL413" s="5">
        <v>17930</v>
      </c>
      <c r="CM413" s="2" t="s">
        <v>168</v>
      </c>
      <c r="CN413" s="5">
        <v>2438</v>
      </c>
      <c r="CO413" s="6">
        <v>13462310</v>
      </c>
      <c r="CP413" s="7">
        <v>18.427200689999999</v>
      </c>
      <c r="CQ413" s="6">
        <v>21689</v>
      </c>
      <c r="CR413" s="8" t="s">
        <v>151</v>
      </c>
      <c r="CS413" s="6">
        <v>2950</v>
      </c>
    </row>
    <row r="414" spans="1:97" x14ac:dyDescent="0.3">
      <c r="A414">
        <v>98</v>
      </c>
      <c r="B414">
        <v>46103</v>
      </c>
      <c r="C414">
        <v>100868006</v>
      </c>
      <c r="D414">
        <v>10104746</v>
      </c>
      <c r="E414">
        <v>1383681</v>
      </c>
      <c r="F414">
        <v>0</v>
      </c>
      <c r="G414" t="s">
        <v>172</v>
      </c>
      <c r="H414">
        <v>21</v>
      </c>
      <c r="I414" t="s">
        <v>147</v>
      </c>
      <c r="K414" t="s">
        <v>409</v>
      </c>
      <c r="L414">
        <v>733</v>
      </c>
      <c r="M414" t="s">
        <v>148</v>
      </c>
      <c r="N414" t="s">
        <v>149</v>
      </c>
      <c r="O414" t="b">
        <v>1</v>
      </c>
      <c r="P414" t="b">
        <v>1</v>
      </c>
      <c r="Q414" s="1">
        <v>44401</v>
      </c>
      <c r="R414">
        <v>2587908</v>
      </c>
      <c r="S414">
        <v>1219310</v>
      </c>
      <c r="T414">
        <v>7.2792720142652696</v>
      </c>
      <c r="U414">
        <v>47.124664766534202</v>
      </c>
      <c r="V414">
        <v>397994</v>
      </c>
      <c r="W414" s="10" cm="1">
        <f t="array" ref="W414">INDEX($AB414:$EV414,0,MATCH($AA414,$AB414:$EV414,0)-4)</f>
        <v>13462304</v>
      </c>
      <c r="X414" s="9" cm="1">
        <f t="array" ref="X414">INDEX($AB414:$EV414,0,MATCH($AA414,$AB414:$EV414,0)-3)</f>
        <v>111.0989194</v>
      </c>
      <c r="Y414" s="10" cm="1">
        <f t="array" ref="Y414">INDEX($AB414:$EV414,0,MATCH($AA414,$AB414:$EV414,0)-2)</f>
        <v>160538</v>
      </c>
      <c r="Z414" s="3" t="str" cm="1">
        <f t="array" ref="Z414">LEFT(INDEX($AB414:$EV414,0,MATCH($AA414,$AB414:$EV414,0)-1),(FIND("#",INDEX($AB414:$EV414,0,MATCH($AA414,$AB414:$EV414,0)-1),1)-1))</f>
        <v>Top</v>
      </c>
      <c r="AA414" s="10">
        <f>MAX(AF414,AK414,AP414,AU414,AZ414,BE414,BJ414,BO414,BT414,BY414,CD414,CI414,CN414,CS414,CX414,DC414,DH414,DM414,DR414,DW414,EB414,EG414,EL414,EQ414,EV414)</f>
        <v>21833</v>
      </c>
      <c r="AB414" s="5">
        <v>13462305</v>
      </c>
      <c r="AC414" s="4">
        <v>92.493100380000001</v>
      </c>
      <c r="AD414" s="5">
        <v>58363</v>
      </c>
      <c r="AE414" s="2" t="s">
        <v>155</v>
      </c>
      <c r="AF414" s="5">
        <v>7937</v>
      </c>
      <c r="AG414" s="6">
        <v>13462308</v>
      </c>
      <c r="AH414" s="7">
        <v>1.557997531</v>
      </c>
      <c r="AI414" s="6">
        <v>1748</v>
      </c>
      <c r="AJ414" s="8" t="s">
        <v>151</v>
      </c>
      <c r="AK414" s="6">
        <v>238</v>
      </c>
      <c r="AL414" s="5">
        <v>13462300</v>
      </c>
      <c r="AM414" s="4">
        <v>49.160025210000001</v>
      </c>
      <c r="AN414" s="5">
        <v>46751</v>
      </c>
      <c r="AO414" s="2" t="s">
        <v>153</v>
      </c>
      <c r="AP414" s="5">
        <v>6358</v>
      </c>
      <c r="AQ414" s="6">
        <v>13462303</v>
      </c>
      <c r="AR414" s="7">
        <v>25.770490890000001</v>
      </c>
      <c r="AS414" s="6">
        <v>27652</v>
      </c>
      <c r="AT414" s="8" t="s">
        <v>151</v>
      </c>
      <c r="AU414" s="6">
        <v>3761</v>
      </c>
      <c r="AV414" s="5">
        <v>13462301</v>
      </c>
      <c r="AW414" s="4">
        <v>24.077866839999999</v>
      </c>
      <c r="AX414" s="5">
        <v>20972</v>
      </c>
      <c r="AY414" s="2" t="s">
        <v>153</v>
      </c>
      <c r="AZ414" s="5">
        <v>2852</v>
      </c>
      <c r="BA414" s="6">
        <v>13462311</v>
      </c>
      <c r="BB414" s="7">
        <v>19.299457329999999</v>
      </c>
      <c r="BC414" s="6">
        <v>19994</v>
      </c>
      <c r="BD414" s="8" t="s">
        <v>151</v>
      </c>
      <c r="BE414" s="6">
        <v>2719</v>
      </c>
      <c r="BF414" s="5">
        <v>13462306</v>
      </c>
      <c r="BG414" s="4">
        <v>24.096199500000001</v>
      </c>
      <c r="BH414" s="5">
        <v>26843</v>
      </c>
      <c r="BI414" s="2" t="s">
        <v>151</v>
      </c>
      <c r="BJ414" s="5">
        <v>3651</v>
      </c>
      <c r="BK414" s="6">
        <v>13462304</v>
      </c>
      <c r="BL414" s="7">
        <v>111.0989194</v>
      </c>
      <c r="BM414" s="6">
        <v>160538</v>
      </c>
      <c r="BN414" s="8" t="s">
        <v>168</v>
      </c>
      <c r="BO414" s="6">
        <v>21833</v>
      </c>
      <c r="BP414" s="5">
        <v>13462302</v>
      </c>
      <c r="BQ414" s="4">
        <v>128.03984320000001</v>
      </c>
      <c r="BR414" s="5">
        <v>71062</v>
      </c>
      <c r="BS414" s="2" t="s">
        <v>155</v>
      </c>
      <c r="BT414" s="5">
        <v>9664</v>
      </c>
      <c r="BU414" s="6">
        <v>13462312</v>
      </c>
      <c r="BV414" s="7">
        <v>0.33070785600000002</v>
      </c>
      <c r="BW414" s="6">
        <v>481</v>
      </c>
      <c r="BX414" s="8" t="s">
        <v>168</v>
      </c>
      <c r="BY414" s="6">
        <v>65</v>
      </c>
      <c r="BZ414" s="5">
        <v>13462313</v>
      </c>
      <c r="CA414" s="4">
        <v>63.424670130000003</v>
      </c>
      <c r="CB414" s="5">
        <v>92473</v>
      </c>
      <c r="CC414" s="2" t="s">
        <v>168</v>
      </c>
      <c r="CD414" s="5">
        <v>12576</v>
      </c>
      <c r="CE414" s="6">
        <v>13462309</v>
      </c>
      <c r="CF414" s="7">
        <v>1.7936923469999999</v>
      </c>
      <c r="CG414" s="6">
        <v>1704</v>
      </c>
      <c r="CH414" s="8" t="s">
        <v>153</v>
      </c>
      <c r="CI414" s="6">
        <v>232</v>
      </c>
      <c r="CJ414" s="5">
        <v>13462307</v>
      </c>
      <c r="CK414" s="4">
        <v>12.31486464</v>
      </c>
      <c r="CL414" s="5">
        <v>17930</v>
      </c>
      <c r="CM414" s="2" t="s">
        <v>168</v>
      </c>
      <c r="CN414" s="5">
        <v>2438</v>
      </c>
      <c r="CO414" s="6">
        <v>13462310</v>
      </c>
      <c r="CP414" s="7">
        <v>18.427200689999999</v>
      </c>
      <c r="CQ414" s="6">
        <v>21689</v>
      </c>
      <c r="CR414" s="8" t="s">
        <v>151</v>
      </c>
      <c r="CS414" s="6">
        <v>2950</v>
      </c>
    </row>
    <row r="415" spans="1:97" x14ac:dyDescent="0.3">
      <c r="A415">
        <v>543</v>
      </c>
      <c r="B415">
        <v>225091</v>
      </c>
      <c r="C415">
        <v>101453788</v>
      </c>
      <c r="D415">
        <v>10003776</v>
      </c>
      <c r="E415">
        <v>190145312</v>
      </c>
      <c r="F415">
        <v>0</v>
      </c>
      <c r="G415" t="s">
        <v>163</v>
      </c>
      <c r="H415">
        <v>16</v>
      </c>
      <c r="I415" t="s">
        <v>147</v>
      </c>
      <c r="K415" t="s">
        <v>409</v>
      </c>
      <c r="L415">
        <v>733</v>
      </c>
      <c r="M415" t="s">
        <v>148</v>
      </c>
      <c r="N415" t="s">
        <v>149</v>
      </c>
      <c r="O415" t="b">
        <v>1</v>
      </c>
      <c r="P415" t="b">
        <v>1</v>
      </c>
      <c r="Q415" s="1">
        <v>44401</v>
      </c>
      <c r="R415">
        <v>2587943</v>
      </c>
      <c r="S415">
        <v>1219443</v>
      </c>
      <c r="T415">
        <v>7.2797296951064396</v>
      </c>
      <c r="U415">
        <v>47.125861722651699</v>
      </c>
      <c r="V415">
        <v>2503851</v>
      </c>
      <c r="W415" s="10" cm="1">
        <f t="array" ref="W415">INDEX($AB415:$EV415,0,MATCH($AA415,$AB415:$EV415,0)-4)</f>
        <v>13462269</v>
      </c>
      <c r="X415" s="9" cm="1">
        <f t="array" ref="X415">INDEX($AB415:$EV415,0,MATCH($AA415,$AB415:$EV415,0)-3)</f>
        <v>127.34107419999999</v>
      </c>
      <c r="Y415" s="10" cm="1">
        <f t="array" ref="Y415">INDEX($AB415:$EV415,0,MATCH($AA415,$AB415:$EV415,0)-2)</f>
        <v>160068</v>
      </c>
      <c r="Z415" s="3" t="str" cm="1">
        <f t="array" ref="Z415">LEFT(INDEX($AB415:$EV415,0,MATCH($AA415,$AB415:$EV415,0)-1),(FIND("#",INDEX($AB415:$EV415,0,MATCH($AA415,$AB415:$EV415,0)-1),1)-1))</f>
        <v>Sehr gut</v>
      </c>
      <c r="AA415" s="10">
        <f>MAX(AF415,AK415,AP415,AU415,AZ415,BE415,BJ415,BO415,BT415,BY415,CD415,CI415,CN415,CS415,CX415,DC415,DH415,DM415,DR415,DW415,EB415,EG415,EL415,EQ415,EV415)</f>
        <v>21769</v>
      </c>
      <c r="AB415" s="5">
        <v>13462270</v>
      </c>
      <c r="AC415" s="4">
        <v>26.072588469999999</v>
      </c>
      <c r="AD415" s="5">
        <v>32591</v>
      </c>
      <c r="AE415" s="2" t="s">
        <v>150</v>
      </c>
      <c r="AF415" s="5">
        <v>4432</v>
      </c>
      <c r="AG415" s="6">
        <v>13462272</v>
      </c>
      <c r="AH415" s="7">
        <v>38.08733848</v>
      </c>
      <c r="AI415" s="6">
        <v>47762</v>
      </c>
      <c r="AJ415" s="8" t="s">
        <v>150</v>
      </c>
      <c r="AK415" s="6">
        <v>6496</v>
      </c>
      <c r="AL415" s="5">
        <v>13462269</v>
      </c>
      <c r="AM415" s="4">
        <v>127.34107419999999</v>
      </c>
      <c r="AN415" s="5">
        <v>160068</v>
      </c>
      <c r="AO415" s="2" t="s">
        <v>150</v>
      </c>
      <c r="AP415" s="5">
        <v>21769</v>
      </c>
      <c r="AQ415" s="6">
        <v>13462273</v>
      </c>
      <c r="AR415" s="7">
        <v>4.1348997900000004</v>
      </c>
      <c r="AS415" s="6">
        <v>5198</v>
      </c>
      <c r="AT415" s="8" t="s">
        <v>150</v>
      </c>
      <c r="AU415" s="6">
        <v>707</v>
      </c>
      <c r="AV415" s="5">
        <v>13462271</v>
      </c>
      <c r="AW415" s="4">
        <v>125.1254816</v>
      </c>
      <c r="AX415" s="5">
        <v>157283</v>
      </c>
      <c r="AY415" s="2" t="s">
        <v>150</v>
      </c>
      <c r="AZ415" s="5">
        <v>21390</v>
      </c>
    </row>
    <row r="416" spans="1:97" x14ac:dyDescent="0.3">
      <c r="A416">
        <v>899</v>
      </c>
      <c r="B416">
        <v>2499457</v>
      </c>
      <c r="C416">
        <v>102883548</v>
      </c>
      <c r="D416">
        <v>10175297</v>
      </c>
      <c r="E416">
        <v>504032349</v>
      </c>
      <c r="F416">
        <v>0</v>
      </c>
      <c r="G416" t="s">
        <v>316</v>
      </c>
      <c r="H416">
        <v>2</v>
      </c>
      <c r="I416" t="s">
        <v>174</v>
      </c>
      <c r="K416" t="s">
        <v>409</v>
      </c>
      <c r="L416">
        <v>733</v>
      </c>
      <c r="M416" t="s">
        <v>148</v>
      </c>
      <c r="N416" t="s">
        <v>149</v>
      </c>
      <c r="O416" t="b">
        <v>1</v>
      </c>
      <c r="P416" t="b">
        <v>1</v>
      </c>
      <c r="Q416" s="1">
        <v>44401</v>
      </c>
      <c r="R416">
        <v>2587920</v>
      </c>
      <c r="S416">
        <v>1220565</v>
      </c>
      <c r="T416">
        <v>7.2793963661127004</v>
      </c>
      <c r="U416">
        <v>47.135953494370298</v>
      </c>
      <c r="V416">
        <v>2092900</v>
      </c>
      <c r="W416" s="10" cm="1">
        <f t="array" ref="W416">INDEX($AB416:$EV416,0,MATCH($AA416,$AB416:$EV416,0)-4)</f>
        <v>13478634</v>
      </c>
      <c r="X416" s="9" cm="1">
        <f t="array" ref="X416">INDEX($AB416:$EV416,0,MATCH($AA416,$AB416:$EV416,0)-3)</f>
        <v>126.8744251</v>
      </c>
      <c r="Y416" s="10" cm="1">
        <f t="array" ref="Y416">INDEX($AB416:$EV416,0,MATCH($AA416,$AB416:$EV416,0)-2)</f>
        <v>159989</v>
      </c>
      <c r="Z416" s="3" t="str" cm="1">
        <f t="array" ref="Z416">LEFT(INDEX($AB416:$EV416,0,MATCH($AA416,$AB416:$EV416,0)-1),(FIND("#",INDEX($AB416:$EV416,0,MATCH($AA416,$AB416:$EV416,0)-1),1)-1))</f>
        <v>Sehr gut</v>
      </c>
      <c r="AA416" s="10">
        <f>MAX(AF416,AK416,AP416,AU416,AZ416,BE416,BJ416,BO416,BT416,BY416,CD416,CI416,CN416,CS416,CX416,DC416,DH416,DM416,DR416,DW416,EB416,EG416,EL416,EQ416,EV416)</f>
        <v>21759</v>
      </c>
      <c r="AB416" s="5">
        <v>13478634</v>
      </c>
      <c r="AC416" s="4">
        <v>126.8744251</v>
      </c>
      <c r="AD416" s="5">
        <v>159989</v>
      </c>
      <c r="AE416" s="2" t="s">
        <v>150</v>
      </c>
      <c r="AF416" s="5">
        <v>21759</v>
      </c>
      <c r="AG416" s="6">
        <v>13478633</v>
      </c>
      <c r="AH416" s="7">
        <v>124.2771796</v>
      </c>
      <c r="AI416" s="6">
        <v>123407</v>
      </c>
      <c r="AJ416" s="8" t="s">
        <v>153</v>
      </c>
      <c r="AK416" s="6">
        <v>16783</v>
      </c>
    </row>
    <row r="417" spans="1:52" x14ac:dyDescent="0.3">
      <c r="A417">
        <v>614</v>
      </c>
      <c r="B417">
        <v>249638</v>
      </c>
      <c r="C417">
        <v>100848521</v>
      </c>
      <c r="D417">
        <v>10136413</v>
      </c>
      <c r="E417">
        <v>1383630</v>
      </c>
      <c r="F417">
        <v>0</v>
      </c>
      <c r="G417" t="s">
        <v>222</v>
      </c>
      <c r="H417">
        <v>3</v>
      </c>
      <c r="I417" t="s">
        <v>167</v>
      </c>
      <c r="K417" t="s">
        <v>409</v>
      </c>
      <c r="L417">
        <v>733</v>
      </c>
      <c r="M417" t="s">
        <v>148</v>
      </c>
      <c r="N417" t="s">
        <v>149</v>
      </c>
      <c r="O417" t="b">
        <v>1</v>
      </c>
      <c r="P417" t="b">
        <v>1</v>
      </c>
      <c r="Q417" s="1">
        <v>44401</v>
      </c>
      <c r="R417">
        <v>2588035</v>
      </c>
      <c r="S417">
        <v>1219144</v>
      </c>
      <c r="T417">
        <v>7.2809501359717297</v>
      </c>
      <c r="U417">
        <v>47.123173946719099</v>
      </c>
      <c r="V417">
        <v>3249473</v>
      </c>
      <c r="W417" s="10" cm="1">
        <f t="array" ref="W417">INDEX($AB417:$EV417,0,MATCH($AA417,$AB417:$EV417,0)-4)</f>
        <v>13459260</v>
      </c>
      <c r="X417" s="9" cm="1">
        <f t="array" ref="X417">INDEX($AB417:$EV417,0,MATCH($AA417,$AB417:$EV417,0)-3)</f>
        <v>122.2231105</v>
      </c>
      <c r="Y417" s="10" cm="1">
        <f t="array" ref="Y417">INDEX($AB417:$EV417,0,MATCH($AA417,$AB417:$EV417,0)-2)</f>
        <v>159501</v>
      </c>
      <c r="Z417" s="3" t="str" cm="1">
        <f t="array" ref="Z417">LEFT(INDEX($AB417:$EV417,0,MATCH($AA417,$AB417:$EV417,0)-1),(FIND("#",INDEX($AB417:$EV417,0,MATCH($AA417,$AB417:$EV417,0)-1),1)-1))</f>
        <v>Sehr gut</v>
      </c>
      <c r="AA417" s="10">
        <f>MAX(AF417,AK417,AP417,AU417,AZ417,BE417,BJ417,BO417,BT417,BY417,CD417,CI417,CN417,CS417,CX417,DC417,DH417,DM417,DR417,DW417,EB417,EG417,EL417,EQ417,EV417)</f>
        <v>21692</v>
      </c>
      <c r="AB417" s="5">
        <v>13459260</v>
      </c>
      <c r="AC417" s="4">
        <v>122.2231105</v>
      </c>
      <c r="AD417" s="5">
        <v>159501</v>
      </c>
      <c r="AE417" s="2" t="s">
        <v>150</v>
      </c>
      <c r="AF417" s="5">
        <v>21692</v>
      </c>
      <c r="AG417" s="6">
        <v>13459261</v>
      </c>
      <c r="AH417" s="7">
        <v>111.7656379</v>
      </c>
      <c r="AI417" s="6">
        <v>121489</v>
      </c>
      <c r="AJ417" s="8" t="s">
        <v>151</v>
      </c>
      <c r="AK417" s="6">
        <v>16523</v>
      </c>
    </row>
    <row r="418" spans="1:52" x14ac:dyDescent="0.3">
      <c r="A418">
        <v>531</v>
      </c>
      <c r="B418">
        <v>221980</v>
      </c>
      <c r="C418">
        <v>101104558</v>
      </c>
      <c r="D418">
        <v>10010248</v>
      </c>
      <c r="E418">
        <v>3069467</v>
      </c>
      <c r="F418">
        <v>0</v>
      </c>
      <c r="G418" t="s">
        <v>225</v>
      </c>
      <c r="H418">
        <v>1</v>
      </c>
      <c r="I418" t="s">
        <v>147</v>
      </c>
      <c r="K418" t="s">
        <v>409</v>
      </c>
      <c r="L418">
        <v>733</v>
      </c>
      <c r="M418" t="s">
        <v>148</v>
      </c>
      <c r="N418" t="s">
        <v>149</v>
      </c>
      <c r="O418" t="b">
        <v>1</v>
      </c>
      <c r="P418" t="b">
        <v>1</v>
      </c>
      <c r="Q418" s="1">
        <v>44401</v>
      </c>
      <c r="R418">
        <v>2587770</v>
      </c>
      <c r="S418">
        <v>1219561</v>
      </c>
      <c r="T418">
        <v>7.2774465126314398</v>
      </c>
      <c r="U418">
        <v>47.126919917674101</v>
      </c>
      <c r="V418">
        <v>683820</v>
      </c>
      <c r="W418" s="10" cm="1">
        <f t="array" ref="W418">INDEX($AB418:$EV418,0,MATCH($AA418,$AB418:$EV418,0)-4)</f>
        <v>13466272</v>
      </c>
      <c r="X418" s="9" cm="1">
        <f t="array" ref="X418">INDEX($AB418:$EV418,0,MATCH($AA418,$AB418:$EV418,0)-3)</f>
        <v>111.97988599999999</v>
      </c>
      <c r="Y418" s="10" cm="1">
        <f t="array" ref="Y418">INDEX($AB418:$EV418,0,MATCH($AA418,$AB418:$EV418,0)-2)</f>
        <v>159011</v>
      </c>
      <c r="Z418" s="3" t="str" cm="1">
        <f t="array" ref="Z418">LEFT(INDEX($AB418:$EV418,0,MATCH($AA418,$AB418:$EV418,0)-1),(FIND("#",INDEX($AB418:$EV418,0,MATCH($AA418,$AB418:$EV418,0)-1),1)-1))</f>
        <v>Top</v>
      </c>
      <c r="AA418" s="10">
        <f>MAX(AF418,AK418,AP418,AU418,AZ418,BE418,BJ418,BO418,BT418,BY418,CD418,CI418,CN418,CS418,CX418,DC418,DH418,DM418,DR418,DW418,EB418,EG418,EL418,EQ418,EV418)</f>
        <v>21625</v>
      </c>
      <c r="AB418" s="5">
        <v>13466272</v>
      </c>
      <c r="AC418" s="4">
        <v>111.97988599999999</v>
      </c>
      <c r="AD418" s="5">
        <v>159011</v>
      </c>
      <c r="AE418" s="2" t="s">
        <v>168</v>
      </c>
      <c r="AF418" s="5">
        <v>21625</v>
      </c>
      <c r="AG418" s="6">
        <v>13466273</v>
      </c>
      <c r="AH418" s="7">
        <v>90.73496111</v>
      </c>
      <c r="AI418" s="6">
        <v>72588</v>
      </c>
      <c r="AJ418" s="8" t="s">
        <v>155</v>
      </c>
      <c r="AK418" s="6">
        <v>9872</v>
      </c>
    </row>
    <row r="419" spans="1:52" x14ac:dyDescent="0.3">
      <c r="A419">
        <v>796</v>
      </c>
      <c r="B419">
        <v>322740</v>
      </c>
      <c r="C419">
        <v>100866544</v>
      </c>
      <c r="D419">
        <v>10010263</v>
      </c>
      <c r="E419">
        <v>1383440</v>
      </c>
      <c r="F419">
        <v>0</v>
      </c>
      <c r="G419" t="s">
        <v>188</v>
      </c>
      <c r="H419">
        <v>2</v>
      </c>
      <c r="I419" t="s">
        <v>147</v>
      </c>
      <c r="K419" t="s">
        <v>409</v>
      </c>
      <c r="L419">
        <v>733</v>
      </c>
      <c r="M419" t="s">
        <v>148</v>
      </c>
      <c r="N419" t="s">
        <v>149</v>
      </c>
      <c r="O419" t="b">
        <v>1</v>
      </c>
      <c r="P419" t="b">
        <v>1</v>
      </c>
      <c r="Q419" s="1">
        <v>44401</v>
      </c>
      <c r="R419">
        <v>2587394</v>
      </c>
      <c r="S419">
        <v>1219426</v>
      </c>
      <c r="T419">
        <v>7.2724949043814098</v>
      </c>
      <c r="U419">
        <v>47.1256985140962</v>
      </c>
      <c r="V419">
        <v>2260026</v>
      </c>
      <c r="W419" s="10" cm="1">
        <f t="array" ref="W419">INDEX($AB419:$EV419,0,MATCH($AA419,$AB419:$EV419,0)-4)</f>
        <v>13461951</v>
      </c>
      <c r="X419" s="9" cm="1">
        <f t="array" ref="X419">INDEX($AB419:$EV419,0,MATCH($AA419,$AB419:$EV419,0)-3)</f>
        <v>109.8749237</v>
      </c>
      <c r="Y419" s="10" cm="1">
        <f t="array" ref="Y419">INDEX($AB419:$EV419,0,MATCH($AA419,$AB419:$EV419,0)-2)</f>
        <v>158769</v>
      </c>
      <c r="Z419" s="3" t="str" cm="1">
        <f t="array" ref="Z419">LEFT(INDEX($AB419:$EV419,0,MATCH($AA419,$AB419:$EV419,0)-1),(FIND("#",INDEX($AB419:$EV419,0,MATCH($AA419,$AB419:$EV419,0)-1),1)-1))</f>
        <v>Top</v>
      </c>
      <c r="AA419" s="10">
        <f>MAX(AF419,AK419,AP419,AU419,AZ419,BE419,BJ419,BO419,BT419,BY419,CD419,CI419,CN419,CS419,CX419,DC419,DH419,DM419,DR419,DW419,EB419,EG419,EL419,EQ419,EV419)</f>
        <v>21593</v>
      </c>
      <c r="AB419" s="5">
        <v>13461952</v>
      </c>
      <c r="AC419" s="4">
        <v>110.058865</v>
      </c>
      <c r="AD419" s="5">
        <v>97622</v>
      </c>
      <c r="AE419" s="2" t="s">
        <v>153</v>
      </c>
      <c r="AF419" s="5">
        <v>13277</v>
      </c>
      <c r="AG419" s="6">
        <v>13461951</v>
      </c>
      <c r="AH419" s="7">
        <v>109.8749237</v>
      </c>
      <c r="AI419" s="6">
        <v>158769</v>
      </c>
      <c r="AJ419" s="8" t="s">
        <v>168</v>
      </c>
      <c r="AK419" s="6">
        <v>21593</v>
      </c>
    </row>
    <row r="420" spans="1:52" x14ac:dyDescent="0.3">
      <c r="A420">
        <v>660</v>
      </c>
      <c r="B420">
        <v>273468</v>
      </c>
      <c r="C420">
        <v>100901728</v>
      </c>
      <c r="D420">
        <v>10010246</v>
      </c>
      <c r="E420">
        <v>1383300</v>
      </c>
      <c r="F420">
        <v>0</v>
      </c>
      <c r="G420" t="s">
        <v>156</v>
      </c>
      <c r="H420">
        <v>74</v>
      </c>
      <c r="I420" t="s">
        <v>147</v>
      </c>
      <c r="K420" t="s">
        <v>409</v>
      </c>
      <c r="L420">
        <v>733</v>
      </c>
      <c r="M420" t="s">
        <v>148</v>
      </c>
      <c r="N420" t="s">
        <v>149</v>
      </c>
      <c r="O420" t="b">
        <v>1</v>
      </c>
      <c r="P420" t="b">
        <v>1</v>
      </c>
      <c r="Q420" s="1">
        <v>44401</v>
      </c>
      <c r="R420">
        <v>2586942</v>
      </c>
      <c r="S420">
        <v>1219262</v>
      </c>
      <c r="T420">
        <v>7.2665427881865403</v>
      </c>
      <c r="U420">
        <v>47.124214542078299</v>
      </c>
      <c r="V420">
        <v>220024</v>
      </c>
      <c r="W420" s="10" cm="1">
        <f t="array" ref="W420">INDEX($AB420:$EV420,0,MATCH($AA420,$AB420:$EV420,0)-4)</f>
        <v>13461495</v>
      </c>
      <c r="X420" s="9" cm="1">
        <f t="array" ref="X420">INDEX($AB420:$EV420,0,MATCH($AA420,$AB420:$EV420,0)-3)</f>
        <v>110.4398831</v>
      </c>
      <c r="Y420" s="10" cm="1">
        <f t="array" ref="Y420">INDEX($AB420:$EV420,0,MATCH($AA420,$AB420:$EV420,0)-2)</f>
        <v>158150</v>
      </c>
      <c r="Z420" s="3" t="str" cm="1">
        <f t="array" ref="Z420">LEFT(INDEX($AB420:$EV420,0,MATCH($AA420,$AB420:$EV420,0)-1),(FIND("#",INDEX($AB420:$EV420,0,MATCH($AA420,$AB420:$EV420,0)-1),1)-1))</f>
        <v>Top</v>
      </c>
      <c r="AA420" s="10">
        <f>MAX(AF420,AK420,AP420,AU420,AZ420,BE420,BJ420,BO420,BT420,BY420,CD420,CI420,CN420,CS420,CX420,DC420,DH420,DM420,DR420,DW420,EB420,EG420,EL420,EQ420,EV420)</f>
        <v>21508</v>
      </c>
      <c r="AB420" s="5">
        <v>13461496</v>
      </c>
      <c r="AC420" s="4">
        <v>111.9777103</v>
      </c>
      <c r="AD420" s="5">
        <v>109290</v>
      </c>
      <c r="AE420" s="2" t="s">
        <v>153</v>
      </c>
      <c r="AF420" s="5">
        <v>14863</v>
      </c>
      <c r="AG420" s="6">
        <v>13461495</v>
      </c>
      <c r="AH420" s="7">
        <v>110.4398831</v>
      </c>
      <c r="AI420" s="6">
        <v>158150</v>
      </c>
      <c r="AJ420" s="8" t="s">
        <v>168</v>
      </c>
      <c r="AK420" s="6">
        <v>21508</v>
      </c>
    </row>
    <row r="421" spans="1:52" x14ac:dyDescent="0.3">
      <c r="A421">
        <v>1127</v>
      </c>
      <c r="B421">
        <v>2505091</v>
      </c>
      <c r="C421">
        <v>102883609</v>
      </c>
      <c r="D421">
        <v>10057932</v>
      </c>
      <c r="E421">
        <v>504032345</v>
      </c>
      <c r="F421">
        <v>0</v>
      </c>
      <c r="G421" t="s">
        <v>206</v>
      </c>
      <c r="H421">
        <v>15</v>
      </c>
      <c r="I421" t="s">
        <v>174</v>
      </c>
      <c r="K421" t="s">
        <v>409</v>
      </c>
      <c r="L421">
        <v>733</v>
      </c>
      <c r="M421" t="s">
        <v>148</v>
      </c>
      <c r="N421" t="s">
        <v>149</v>
      </c>
      <c r="O421" t="b">
        <v>1</v>
      </c>
      <c r="P421" t="b">
        <v>1</v>
      </c>
      <c r="Q421" s="1">
        <v>44401</v>
      </c>
      <c r="R421">
        <v>2587648</v>
      </c>
      <c r="S421">
        <v>1219295</v>
      </c>
      <c r="T421">
        <v>7.2758459647744704</v>
      </c>
      <c r="U421">
        <v>47.124525010883502</v>
      </c>
      <c r="V421">
        <v>1331303</v>
      </c>
      <c r="W421" s="10" cm="1">
        <f t="array" ref="W421">INDEX($AB421:$EV421,0,MATCH($AA421,$AB421:$EV421,0)-4)</f>
        <v>13462107</v>
      </c>
      <c r="X421" s="9" cm="1">
        <f t="array" ref="X421">INDEX($AB421:$EV421,0,MATCH($AA421,$AB421:$EV421,0)-3)</f>
        <v>157.00054270000001</v>
      </c>
      <c r="Y421" s="10" cm="1">
        <f t="array" ref="Y421">INDEX($AB421:$EV421,0,MATCH($AA421,$AB421:$EV421,0)-2)</f>
        <v>158100</v>
      </c>
      <c r="Z421" s="3" t="str" cm="1">
        <f t="array" ref="Z421">LEFT(INDEX($AB421:$EV421,0,MATCH($AA421,$AB421:$EV421,0)-1),(FIND("#",INDEX($AB421:$EV421,0,MATCH($AA421,$AB421:$EV421,0)-1),1)-1))</f>
        <v>Gut</v>
      </c>
      <c r="AA421" s="10">
        <f>MAX(AF421,AK421,AP421,AU421,AZ421,BE421,BJ421,BO421,BT421,BY421,CD421,CI421,CN421,CS421,CX421,DC421,DH421,DM421,DR421,DW421,EB421,EG421,EL421,EQ421,EV421)</f>
        <v>21502</v>
      </c>
      <c r="AB421" s="5">
        <v>13462107</v>
      </c>
      <c r="AC421" s="4">
        <v>157.00054270000001</v>
      </c>
      <c r="AD421" s="5">
        <v>158100</v>
      </c>
      <c r="AE421" s="2" t="s">
        <v>151</v>
      </c>
      <c r="AF421" s="5">
        <v>21502</v>
      </c>
      <c r="AG421" s="6">
        <v>13462106</v>
      </c>
      <c r="AH421" s="7">
        <v>65.446722919999999</v>
      </c>
      <c r="AI421" s="6">
        <v>93851</v>
      </c>
      <c r="AJ421" s="8" t="s">
        <v>168</v>
      </c>
      <c r="AK421" s="6">
        <v>12764</v>
      </c>
    </row>
    <row r="422" spans="1:52" x14ac:dyDescent="0.3">
      <c r="A422">
        <v>539</v>
      </c>
      <c r="B422">
        <v>224344</v>
      </c>
      <c r="C422">
        <v>100866435</v>
      </c>
      <c r="D422">
        <v>10010245</v>
      </c>
      <c r="E422">
        <v>1383398</v>
      </c>
      <c r="F422">
        <v>0</v>
      </c>
      <c r="G422" t="s">
        <v>166</v>
      </c>
      <c r="H422">
        <v>18</v>
      </c>
      <c r="I422" t="s">
        <v>147</v>
      </c>
      <c r="K422" t="s">
        <v>409</v>
      </c>
      <c r="L422">
        <v>733</v>
      </c>
      <c r="M422" t="s">
        <v>148</v>
      </c>
      <c r="N422" t="s">
        <v>149</v>
      </c>
      <c r="O422" t="b">
        <v>1</v>
      </c>
      <c r="P422" t="b">
        <v>1</v>
      </c>
      <c r="Q422" s="1">
        <v>44401</v>
      </c>
      <c r="R422">
        <v>2586844</v>
      </c>
      <c r="S422">
        <v>1219487</v>
      </c>
      <c r="T422">
        <v>7.26524469311462</v>
      </c>
      <c r="U422">
        <v>47.126236426789902</v>
      </c>
      <c r="V422">
        <v>2275387</v>
      </c>
      <c r="W422" s="10" cm="1">
        <f t="array" ref="W422">INDEX($AB422:$EV422,0,MATCH($AA422,$AB422:$EV422,0)-4)</f>
        <v>13461410</v>
      </c>
      <c r="X422" s="9" cm="1">
        <f t="array" ref="X422">INDEX($AB422:$EV422,0,MATCH($AA422,$AB422:$EV422,0)-3)</f>
        <v>124.11265849999999</v>
      </c>
      <c r="Y422" s="10" cm="1">
        <f t="array" ref="Y422">INDEX($AB422:$EV422,0,MATCH($AA422,$AB422:$EV422,0)-2)</f>
        <v>157499</v>
      </c>
      <c r="Z422" s="3" t="str" cm="1">
        <f t="array" ref="Z422">LEFT(INDEX($AB422:$EV422,0,MATCH($AA422,$AB422:$EV422,0)-1),(FIND("#",INDEX($AB422:$EV422,0,MATCH($AA422,$AB422:$EV422,0)-1),1)-1))</f>
        <v>Sehr gut</v>
      </c>
      <c r="AA422" s="10">
        <f>MAX(AF422,AK422,AP422,AU422,AZ422,BE422,BJ422,BO422,BT422,BY422,CD422,CI422,CN422,CS422,CX422,DC422,DH422,DM422,DR422,DW422,EB422,EG422,EL422,EQ422,EV422)</f>
        <v>21420</v>
      </c>
      <c r="AB422" s="5">
        <v>13461410</v>
      </c>
      <c r="AC422" s="4">
        <v>124.11265849999999</v>
      </c>
      <c r="AD422" s="5">
        <v>157499</v>
      </c>
      <c r="AE422" s="2" t="s">
        <v>150</v>
      </c>
      <c r="AF422" s="5">
        <v>21420</v>
      </c>
      <c r="AG422" s="6">
        <v>13461408</v>
      </c>
      <c r="AH422" s="7">
        <v>9.2758430080000007</v>
      </c>
      <c r="AI422" s="6">
        <v>6864</v>
      </c>
      <c r="AJ422" s="8" t="s">
        <v>155</v>
      </c>
      <c r="AK422" s="6">
        <v>934</v>
      </c>
      <c r="AL422" s="5">
        <v>13461409</v>
      </c>
      <c r="AM422" s="4">
        <v>11.93739179</v>
      </c>
      <c r="AN422" s="5">
        <v>17118</v>
      </c>
      <c r="AO422" s="2" t="s">
        <v>168</v>
      </c>
      <c r="AP422" s="5">
        <v>2328</v>
      </c>
      <c r="AQ422" s="6">
        <v>13461411</v>
      </c>
      <c r="AR422" s="7">
        <v>123.0403191</v>
      </c>
      <c r="AS422" s="6">
        <v>117504</v>
      </c>
      <c r="AT422" s="8" t="s">
        <v>153</v>
      </c>
      <c r="AU422" s="6">
        <v>15981</v>
      </c>
    </row>
    <row r="423" spans="1:52" x14ac:dyDescent="0.3">
      <c r="A423">
        <v>697</v>
      </c>
      <c r="B423">
        <v>285011</v>
      </c>
      <c r="C423">
        <v>101942705</v>
      </c>
      <c r="D423">
        <v>10010245</v>
      </c>
      <c r="E423">
        <v>1383399</v>
      </c>
      <c r="F423">
        <v>0</v>
      </c>
      <c r="G423" t="s">
        <v>166</v>
      </c>
      <c r="H423" t="s">
        <v>173</v>
      </c>
      <c r="I423" t="s">
        <v>147</v>
      </c>
      <c r="K423" t="s">
        <v>409</v>
      </c>
      <c r="L423">
        <v>733</v>
      </c>
      <c r="M423" t="s">
        <v>148</v>
      </c>
      <c r="N423" t="s">
        <v>149</v>
      </c>
      <c r="O423" t="b">
        <v>1</v>
      </c>
      <c r="P423" t="b">
        <v>1</v>
      </c>
      <c r="Q423" s="1">
        <v>44401</v>
      </c>
      <c r="R423">
        <v>2586840</v>
      </c>
      <c r="S423">
        <v>1219496</v>
      </c>
      <c r="T423">
        <v>7.2651917129429497</v>
      </c>
      <c r="U423">
        <v>47.126317300253298</v>
      </c>
      <c r="V423">
        <v>2275387</v>
      </c>
      <c r="W423" s="10" cm="1">
        <f t="array" ref="W423">INDEX($AB423:$EV423,0,MATCH($AA423,$AB423:$EV423,0)-4)</f>
        <v>13461410</v>
      </c>
      <c r="X423" s="9" cm="1">
        <f t="array" ref="X423">INDEX($AB423:$EV423,0,MATCH($AA423,$AB423:$EV423,0)-3)</f>
        <v>124.11265849999999</v>
      </c>
      <c r="Y423" s="10" cm="1">
        <f t="array" ref="Y423">INDEX($AB423:$EV423,0,MATCH($AA423,$AB423:$EV423,0)-2)</f>
        <v>157499</v>
      </c>
      <c r="Z423" s="3" t="str" cm="1">
        <f t="array" ref="Z423">LEFT(INDEX($AB423:$EV423,0,MATCH($AA423,$AB423:$EV423,0)-1),(FIND("#",INDEX($AB423:$EV423,0,MATCH($AA423,$AB423:$EV423,0)-1),1)-1))</f>
        <v>Sehr gut</v>
      </c>
      <c r="AA423" s="10">
        <f>MAX(AF423,AK423,AP423,AU423,AZ423,BE423,BJ423,BO423,BT423,BY423,CD423,CI423,CN423,CS423,CX423,DC423,DH423,DM423,DR423,DW423,EB423,EG423,EL423,EQ423,EV423)</f>
        <v>21420</v>
      </c>
      <c r="AB423" s="5">
        <v>13461410</v>
      </c>
      <c r="AC423" s="4">
        <v>124.11265849999999</v>
      </c>
      <c r="AD423" s="5">
        <v>157499</v>
      </c>
      <c r="AE423" s="2" t="s">
        <v>150</v>
      </c>
      <c r="AF423" s="5">
        <v>21420</v>
      </c>
      <c r="AG423" s="6">
        <v>13461408</v>
      </c>
      <c r="AH423" s="7">
        <v>9.2758430080000007</v>
      </c>
      <c r="AI423" s="6">
        <v>6864</v>
      </c>
      <c r="AJ423" s="8" t="s">
        <v>155</v>
      </c>
      <c r="AK423" s="6">
        <v>934</v>
      </c>
      <c r="AL423" s="5">
        <v>13461409</v>
      </c>
      <c r="AM423" s="4">
        <v>11.93739179</v>
      </c>
      <c r="AN423" s="5">
        <v>17118</v>
      </c>
      <c r="AO423" s="2" t="s">
        <v>168</v>
      </c>
      <c r="AP423" s="5">
        <v>2328</v>
      </c>
      <c r="AQ423" s="6">
        <v>13461411</v>
      </c>
      <c r="AR423" s="7">
        <v>123.0403191</v>
      </c>
      <c r="AS423" s="6">
        <v>117504</v>
      </c>
      <c r="AT423" s="8" t="s">
        <v>153</v>
      </c>
      <c r="AU423" s="6">
        <v>15981</v>
      </c>
    </row>
    <row r="424" spans="1:52" x14ac:dyDescent="0.3">
      <c r="A424">
        <v>175</v>
      </c>
      <c r="B424">
        <v>70668</v>
      </c>
      <c r="C424">
        <v>101954993</v>
      </c>
      <c r="D424">
        <v>10057930</v>
      </c>
      <c r="E424">
        <v>1383701</v>
      </c>
      <c r="F424">
        <v>0</v>
      </c>
      <c r="G424" t="s">
        <v>191</v>
      </c>
      <c r="H424">
        <v>4</v>
      </c>
      <c r="I424" t="s">
        <v>147</v>
      </c>
      <c r="K424" t="s">
        <v>409</v>
      </c>
      <c r="L424">
        <v>733</v>
      </c>
      <c r="M424" t="s">
        <v>148</v>
      </c>
      <c r="N424" t="s">
        <v>149</v>
      </c>
      <c r="O424" t="b">
        <v>1</v>
      </c>
      <c r="P424" t="b">
        <v>1</v>
      </c>
      <c r="Q424" s="1">
        <v>44401</v>
      </c>
      <c r="R424">
        <v>2588187</v>
      </c>
      <c r="S424">
        <v>1219468</v>
      </c>
      <c r="T424">
        <v>7.2829447124864704</v>
      </c>
      <c r="U424">
        <v>47.126091023446698</v>
      </c>
      <c r="V424">
        <v>2084678</v>
      </c>
      <c r="W424" s="10" cm="1">
        <f t="array" ref="W424">INDEX($AB424:$EV424,0,MATCH($AA424,$AB424:$EV424,0)-4)</f>
        <v>13462728</v>
      </c>
      <c r="X424" s="9" cm="1">
        <f t="array" ref="X424">INDEX($AB424:$EV424,0,MATCH($AA424,$AB424:$EV424,0)-3)</f>
        <v>133.07132859999999</v>
      </c>
      <c r="Y424" s="10" cm="1">
        <f t="array" ref="Y424">INDEX($AB424:$EV424,0,MATCH($AA424,$AB424:$EV424,0)-2)</f>
        <v>156891</v>
      </c>
      <c r="Z424" s="3" t="str" cm="1">
        <f t="array" ref="Z424">LEFT(INDEX($AB424:$EV424,0,MATCH($AA424,$AB424:$EV424,0)-1),(FIND("#",INDEX($AB424:$EV424,0,MATCH($AA424,$AB424:$EV424,0)-1),1)-1))</f>
        <v>Gut</v>
      </c>
      <c r="AA424" s="10">
        <f>MAX(AF424,AK424,AP424,AU424,AZ424,BE424,BJ424,BO424,BT424,BY424,CD424,CI424,CN424,CS424,CX424,DC424,DH424,DM424,DR424,DW424,EB424,EG424,EL424,EQ424,EV424)</f>
        <v>21337</v>
      </c>
      <c r="AB424" s="5">
        <v>13462729</v>
      </c>
      <c r="AC424" s="4">
        <v>7.6036085179999997</v>
      </c>
      <c r="AD424" s="5">
        <v>10949</v>
      </c>
      <c r="AE424" s="2" t="s">
        <v>168</v>
      </c>
      <c r="AF424" s="5">
        <v>1489</v>
      </c>
      <c r="AG424" s="6">
        <v>13462727</v>
      </c>
      <c r="AH424" s="7">
        <v>132.71796499999999</v>
      </c>
      <c r="AI424" s="6">
        <v>151431</v>
      </c>
      <c r="AJ424" s="8" t="s">
        <v>151</v>
      </c>
      <c r="AK424" s="6">
        <v>20595</v>
      </c>
      <c r="AL424" s="5">
        <v>13462730</v>
      </c>
      <c r="AM424" s="4">
        <v>72.670366310000006</v>
      </c>
      <c r="AN424" s="5">
        <v>46945</v>
      </c>
      <c r="AO424" s="2" t="s">
        <v>155</v>
      </c>
      <c r="AP424" s="5">
        <v>6385</v>
      </c>
      <c r="AQ424" s="6">
        <v>13462728</v>
      </c>
      <c r="AR424" s="7">
        <v>133.07132859999999</v>
      </c>
      <c r="AS424" s="6">
        <v>156891</v>
      </c>
      <c r="AT424" s="8" t="s">
        <v>151</v>
      </c>
      <c r="AU424" s="6">
        <v>21337</v>
      </c>
    </row>
    <row r="425" spans="1:52" x14ac:dyDescent="0.3">
      <c r="A425">
        <v>651</v>
      </c>
      <c r="B425">
        <v>268921</v>
      </c>
      <c r="C425">
        <v>100848571</v>
      </c>
      <c r="D425">
        <v>10057930</v>
      </c>
      <c r="E425">
        <v>1383702</v>
      </c>
      <c r="F425">
        <v>0</v>
      </c>
      <c r="G425" t="s">
        <v>191</v>
      </c>
      <c r="H425">
        <v>2</v>
      </c>
      <c r="I425" t="s">
        <v>147</v>
      </c>
      <c r="K425" t="s">
        <v>409</v>
      </c>
      <c r="L425">
        <v>733</v>
      </c>
      <c r="M425" t="s">
        <v>148</v>
      </c>
      <c r="N425" t="s">
        <v>149</v>
      </c>
      <c r="O425" t="b">
        <v>1</v>
      </c>
      <c r="P425" t="b">
        <v>1</v>
      </c>
      <c r="Q425" s="1">
        <v>44401</v>
      </c>
      <c r="R425">
        <v>2588176</v>
      </c>
      <c r="S425">
        <v>1219465</v>
      </c>
      <c r="T425">
        <v>7.2827998219467904</v>
      </c>
      <c r="U425">
        <v>47.126063841167401</v>
      </c>
      <c r="V425">
        <v>2084678</v>
      </c>
      <c r="W425" s="10" cm="1">
        <f t="array" ref="W425">INDEX($AB425:$EV425,0,MATCH($AA425,$AB425:$EV425,0)-4)</f>
        <v>13462728</v>
      </c>
      <c r="X425" s="9" cm="1">
        <f t="array" ref="X425">INDEX($AB425:$EV425,0,MATCH($AA425,$AB425:$EV425,0)-3)</f>
        <v>133.07132859999999</v>
      </c>
      <c r="Y425" s="10" cm="1">
        <f t="array" ref="Y425">INDEX($AB425:$EV425,0,MATCH($AA425,$AB425:$EV425,0)-2)</f>
        <v>156891</v>
      </c>
      <c r="Z425" s="3" t="str" cm="1">
        <f t="array" ref="Z425">LEFT(INDEX($AB425:$EV425,0,MATCH($AA425,$AB425:$EV425,0)-1),(FIND("#",INDEX($AB425:$EV425,0,MATCH($AA425,$AB425:$EV425,0)-1),1)-1))</f>
        <v>Gut</v>
      </c>
      <c r="AA425" s="10">
        <f>MAX(AF425,AK425,AP425,AU425,AZ425,BE425,BJ425,BO425,BT425,BY425,CD425,CI425,CN425,CS425,CX425,DC425,DH425,DM425,DR425,DW425,EB425,EG425,EL425,EQ425,EV425)</f>
        <v>21337</v>
      </c>
      <c r="AB425" s="5">
        <v>13462729</v>
      </c>
      <c r="AC425" s="4">
        <v>7.6036085179999997</v>
      </c>
      <c r="AD425" s="5">
        <v>10949</v>
      </c>
      <c r="AE425" s="2" t="s">
        <v>168</v>
      </c>
      <c r="AF425" s="5">
        <v>1489</v>
      </c>
      <c r="AG425" s="6">
        <v>13462727</v>
      </c>
      <c r="AH425" s="7">
        <v>132.71796499999999</v>
      </c>
      <c r="AI425" s="6">
        <v>151431</v>
      </c>
      <c r="AJ425" s="8" t="s">
        <v>151</v>
      </c>
      <c r="AK425" s="6">
        <v>20595</v>
      </c>
      <c r="AL425" s="5">
        <v>13462730</v>
      </c>
      <c r="AM425" s="4">
        <v>72.670366310000006</v>
      </c>
      <c r="AN425" s="5">
        <v>46945</v>
      </c>
      <c r="AO425" s="2" t="s">
        <v>155</v>
      </c>
      <c r="AP425" s="5">
        <v>6385</v>
      </c>
      <c r="AQ425" s="6">
        <v>13462728</v>
      </c>
      <c r="AR425" s="7">
        <v>133.07132859999999</v>
      </c>
      <c r="AS425" s="6">
        <v>156891</v>
      </c>
      <c r="AT425" s="8" t="s">
        <v>151</v>
      </c>
      <c r="AU425" s="6">
        <v>21337</v>
      </c>
    </row>
    <row r="426" spans="1:52" x14ac:dyDescent="0.3">
      <c r="A426">
        <v>954</v>
      </c>
      <c r="B426">
        <v>2500928</v>
      </c>
      <c r="C426">
        <v>102883607</v>
      </c>
      <c r="D426">
        <v>10109853</v>
      </c>
      <c r="E426">
        <v>504032496</v>
      </c>
      <c r="F426">
        <v>0</v>
      </c>
      <c r="G426" t="s">
        <v>276</v>
      </c>
      <c r="H426" t="s">
        <v>332</v>
      </c>
      <c r="I426" t="s">
        <v>174</v>
      </c>
      <c r="K426" t="s">
        <v>409</v>
      </c>
      <c r="L426">
        <v>733</v>
      </c>
      <c r="M426" t="s">
        <v>148</v>
      </c>
      <c r="N426" t="s">
        <v>149</v>
      </c>
      <c r="O426" t="b">
        <v>1</v>
      </c>
      <c r="P426" t="b">
        <v>1</v>
      </c>
      <c r="Q426" s="1">
        <v>44401</v>
      </c>
      <c r="R426">
        <v>2586681</v>
      </c>
      <c r="S426">
        <v>1219166</v>
      </c>
      <c r="T426">
        <v>7.2631060250840704</v>
      </c>
      <c r="U426">
        <v>47.123345804801197</v>
      </c>
      <c r="V426">
        <v>2810187</v>
      </c>
      <c r="W426" s="10" cm="1">
        <f t="array" ref="W426">INDEX($AB426:$EV426,0,MATCH($AA426,$AB426:$EV426,0)-4)</f>
        <v>13458701</v>
      </c>
      <c r="X426" s="9" cm="1">
        <f t="array" ref="X426">INDEX($AB426:$EV426,0,MATCH($AA426,$AB426:$EV426,0)-3)</f>
        <v>111.2299441</v>
      </c>
      <c r="Y426" s="10" cm="1">
        <f t="array" ref="Y426">INDEX($AB426:$EV426,0,MATCH($AA426,$AB426:$EV426,0)-2)</f>
        <v>156612</v>
      </c>
      <c r="Z426" s="3" t="str" cm="1">
        <f t="array" ref="Z426">LEFT(INDEX($AB426:$EV426,0,MATCH($AA426,$AB426:$EV426,0)-1),(FIND("#",INDEX($AB426:$EV426,0,MATCH($AA426,$AB426:$EV426,0)-1),1)-1))</f>
        <v>Top</v>
      </c>
      <c r="AA426" s="10">
        <f>MAX(AF426,AK426,AP426,AU426,AZ426,BE426,BJ426,BO426,BT426,BY426,CD426,CI426,CN426,CS426,CX426,DC426,DH426,DM426,DR426,DW426,EB426,EG426,EL426,EQ426,EV426)</f>
        <v>21299</v>
      </c>
      <c r="AB426" s="5">
        <v>13458701</v>
      </c>
      <c r="AC426" s="4">
        <v>111.2299441</v>
      </c>
      <c r="AD426" s="5">
        <v>156612</v>
      </c>
      <c r="AE426" s="2" t="s">
        <v>168</v>
      </c>
      <c r="AF426" s="5">
        <v>21299</v>
      </c>
      <c r="AG426" s="6">
        <v>13458700</v>
      </c>
      <c r="AH426" s="7">
        <v>114.50165010000001</v>
      </c>
      <c r="AI426" s="6">
        <v>114616</v>
      </c>
      <c r="AJ426" s="8" t="s">
        <v>151</v>
      </c>
      <c r="AK426" s="6">
        <v>15588</v>
      </c>
    </row>
    <row r="427" spans="1:52" x14ac:dyDescent="0.3">
      <c r="A427">
        <v>244</v>
      </c>
      <c r="B427">
        <v>105949</v>
      </c>
      <c r="C427">
        <v>100866457</v>
      </c>
      <c r="D427">
        <v>10010246</v>
      </c>
      <c r="E427">
        <v>1383429</v>
      </c>
      <c r="F427">
        <v>0</v>
      </c>
      <c r="G427" t="s">
        <v>156</v>
      </c>
      <c r="H427">
        <v>40</v>
      </c>
      <c r="I427" t="s">
        <v>167</v>
      </c>
      <c r="K427" t="s">
        <v>409</v>
      </c>
      <c r="L427">
        <v>733</v>
      </c>
      <c r="M427" t="s">
        <v>148</v>
      </c>
      <c r="N427" t="s">
        <v>149</v>
      </c>
      <c r="O427" t="b">
        <v>1</v>
      </c>
      <c r="P427" t="b">
        <v>1</v>
      </c>
      <c r="Q427" s="1">
        <v>44401</v>
      </c>
      <c r="R427">
        <v>2587288</v>
      </c>
      <c r="S427">
        <v>1219319</v>
      </c>
      <c r="T427">
        <v>7.2711009656131802</v>
      </c>
      <c r="U427">
        <v>47.124734026265997</v>
      </c>
      <c r="V427">
        <v>2121308</v>
      </c>
      <c r="W427" s="10" cm="1">
        <f t="array" ref="W427">INDEX($AB427:$EV427,0,MATCH($AA427,$AB427:$EV427,0)-4)</f>
        <v>13461918</v>
      </c>
      <c r="X427" s="9" cm="1">
        <f t="array" ref="X427">INDEX($AB427:$EV427,0,MATCH($AA427,$AB427:$EV427,0)-3)</f>
        <v>107.0302646</v>
      </c>
      <c r="Y427" s="10" cm="1">
        <f t="array" ref="Y427">INDEX($AB427:$EV427,0,MATCH($AA427,$AB427:$EV427,0)-2)</f>
        <v>156585</v>
      </c>
      <c r="Z427" s="3" t="str" cm="1">
        <f t="array" ref="Z427">LEFT(INDEX($AB427:$EV427,0,MATCH($AA427,$AB427:$EV427,0)-1),(FIND("#",INDEX($AB427:$EV427,0,MATCH($AA427,$AB427:$EV427,0)-1),1)-1))</f>
        <v>Top</v>
      </c>
      <c r="AA427" s="10">
        <f>MAX(AF427,AK427,AP427,AU427,AZ427,BE427,BJ427,BO427,BT427,BY427,CD427,CI427,CN427,CS427,CX427,DC427,DH427,DM427,DR427,DW427,EB427,EG427,EL427,EQ427,EV427)</f>
        <v>21296</v>
      </c>
      <c r="AB427" s="5">
        <v>13461919</v>
      </c>
      <c r="AC427" s="4">
        <v>69.115232599999999</v>
      </c>
      <c r="AD427" s="5">
        <v>50385</v>
      </c>
      <c r="AE427" s="2" t="s">
        <v>155</v>
      </c>
      <c r="AF427" s="5">
        <v>6852</v>
      </c>
      <c r="AG427" s="6">
        <v>13461920</v>
      </c>
      <c r="AH427" s="7">
        <v>123.181977</v>
      </c>
      <c r="AI427" s="6">
        <v>118132</v>
      </c>
      <c r="AJ427" s="8" t="s">
        <v>153</v>
      </c>
      <c r="AK427" s="6">
        <v>16066</v>
      </c>
      <c r="AL427" s="5">
        <v>13461918</v>
      </c>
      <c r="AM427" s="4">
        <v>107.0302646</v>
      </c>
      <c r="AN427" s="5">
        <v>156585</v>
      </c>
      <c r="AO427" s="2" t="s">
        <v>168</v>
      </c>
      <c r="AP427" s="5">
        <v>21296</v>
      </c>
      <c r="AQ427" s="6">
        <v>13461917</v>
      </c>
      <c r="AR427" s="7">
        <v>3.3623794239999998</v>
      </c>
      <c r="AS427" s="6">
        <v>3995</v>
      </c>
      <c r="AT427" s="8" t="s">
        <v>151</v>
      </c>
      <c r="AU427" s="6">
        <v>543</v>
      </c>
      <c r="AV427" s="5">
        <v>13461916</v>
      </c>
      <c r="AW427" s="4">
        <v>3.80804426</v>
      </c>
      <c r="AX427" s="5">
        <v>3903</v>
      </c>
      <c r="AY427" s="2" t="s">
        <v>151</v>
      </c>
      <c r="AZ427" s="5">
        <v>531</v>
      </c>
    </row>
    <row r="428" spans="1:52" x14ac:dyDescent="0.3">
      <c r="A428">
        <v>124</v>
      </c>
      <c r="B428">
        <v>54204</v>
      </c>
      <c r="C428">
        <v>100867720</v>
      </c>
      <c r="D428">
        <v>10086643</v>
      </c>
      <c r="E428">
        <v>1383358</v>
      </c>
      <c r="F428">
        <v>0</v>
      </c>
      <c r="G428" t="s">
        <v>181</v>
      </c>
      <c r="H428">
        <v>6</v>
      </c>
      <c r="I428" t="s">
        <v>147</v>
      </c>
      <c r="K428" t="s">
        <v>409</v>
      </c>
      <c r="L428">
        <v>733</v>
      </c>
      <c r="M428" t="s">
        <v>148</v>
      </c>
      <c r="N428" t="s">
        <v>149</v>
      </c>
      <c r="O428" t="b">
        <v>1</v>
      </c>
      <c r="P428" t="b">
        <v>1</v>
      </c>
      <c r="Q428" s="1">
        <v>44401</v>
      </c>
      <c r="R428">
        <v>2587005</v>
      </c>
      <c r="S428">
        <v>1219495</v>
      </c>
      <c r="T428">
        <v>7.2673662942506603</v>
      </c>
      <c r="U428">
        <v>47.126311586098304</v>
      </c>
      <c r="V428">
        <v>761945</v>
      </c>
      <c r="W428" s="10" cm="1">
        <f t="array" ref="W428">INDEX($AB428:$EV428,0,MATCH($AA428,$AB428:$EV428,0)-4)</f>
        <v>13461633</v>
      </c>
      <c r="X428" s="9" cm="1">
        <f t="array" ref="X428">INDEX($AB428:$EV428,0,MATCH($AA428,$AB428:$EV428,0)-3)</f>
        <v>121.93612640000001</v>
      </c>
      <c r="Y428" s="10" cm="1">
        <f t="array" ref="Y428">INDEX($AB428:$EV428,0,MATCH($AA428,$AB428:$EV428,0)-2)</f>
        <v>156078</v>
      </c>
      <c r="Z428" s="3" t="str" cm="1">
        <f t="array" ref="Z428">LEFT(INDEX($AB428:$EV428,0,MATCH($AA428,$AB428:$EV428,0)-1),(FIND("#",INDEX($AB428:$EV428,0,MATCH($AA428,$AB428:$EV428,0)-1),1)-1))</f>
        <v>Sehr gut</v>
      </c>
      <c r="AA428" s="10">
        <f>MAX(AF428,AK428,AP428,AU428,AZ428,BE428,BJ428,BO428,BT428,BY428,CD428,CI428,CN428,CS428,CX428,DC428,DH428,DM428,DR428,DW428,EB428,EG428,EL428,EQ428,EV428)</f>
        <v>21227</v>
      </c>
      <c r="AB428" s="5">
        <v>13461632</v>
      </c>
      <c r="AC428" s="4">
        <v>43.086818970000003</v>
      </c>
      <c r="AD428" s="5">
        <v>47568</v>
      </c>
      <c r="AE428" s="2" t="s">
        <v>151</v>
      </c>
      <c r="AF428" s="5">
        <v>6469</v>
      </c>
      <c r="AG428" s="6">
        <v>13461633</v>
      </c>
      <c r="AH428" s="7">
        <v>121.93612640000001</v>
      </c>
      <c r="AI428" s="6">
        <v>156078</v>
      </c>
      <c r="AJ428" s="8" t="s">
        <v>150</v>
      </c>
      <c r="AK428" s="6">
        <v>21227</v>
      </c>
    </row>
    <row r="429" spans="1:52" x14ac:dyDescent="0.3">
      <c r="A429">
        <v>629</v>
      </c>
      <c r="B429">
        <v>256458</v>
      </c>
      <c r="C429">
        <v>101609583</v>
      </c>
      <c r="D429">
        <v>10010246</v>
      </c>
      <c r="E429">
        <v>190182407</v>
      </c>
      <c r="F429">
        <v>0</v>
      </c>
      <c r="G429" t="s">
        <v>156</v>
      </c>
      <c r="H429">
        <v>34</v>
      </c>
      <c r="I429" t="s">
        <v>147</v>
      </c>
      <c r="K429" t="s">
        <v>409</v>
      </c>
      <c r="L429">
        <v>733</v>
      </c>
      <c r="M429" t="s">
        <v>148</v>
      </c>
      <c r="N429" t="s">
        <v>149</v>
      </c>
      <c r="O429" t="b">
        <v>1</v>
      </c>
      <c r="P429" t="b">
        <v>1</v>
      </c>
      <c r="Q429" s="1">
        <v>44401</v>
      </c>
      <c r="R429">
        <v>2587337</v>
      </c>
      <c r="S429">
        <v>1219344</v>
      </c>
      <c r="T429">
        <v>7.2717460174321102</v>
      </c>
      <c r="U429">
        <v>47.124959842502498</v>
      </c>
      <c r="V429">
        <v>1995333</v>
      </c>
      <c r="W429" s="10" cm="1">
        <f t="array" ref="W429">INDEX($AB429:$EV429,0,MATCH($AA429,$AB429:$EV429,0)-4)</f>
        <v>13461902</v>
      </c>
      <c r="X429" s="9" cm="1">
        <f t="array" ref="X429">INDEX($AB429:$EV429,0,MATCH($AA429,$AB429:$EV429,0)-3)</f>
        <v>137.96456939999999</v>
      </c>
      <c r="Y429" s="10" cm="1">
        <f t="array" ref="Y429">INDEX($AB429:$EV429,0,MATCH($AA429,$AB429:$EV429,0)-2)</f>
        <v>156038</v>
      </c>
      <c r="Z429" s="3" t="str" cm="1">
        <f t="array" ref="Z429">LEFT(INDEX($AB429:$EV429,0,MATCH($AA429,$AB429:$EV429,0)-1),(FIND("#",INDEX($AB429:$EV429,0,MATCH($AA429,$AB429:$EV429,0)-1),1)-1))</f>
        <v>Gut</v>
      </c>
      <c r="AA429" s="10">
        <f>MAX(AF429,AK429,AP429,AU429,AZ429,BE429,BJ429,BO429,BT429,BY429,CD429,CI429,CN429,CS429,CX429,DC429,DH429,DM429,DR429,DW429,EB429,EG429,EL429,EQ429,EV429)</f>
        <v>21221</v>
      </c>
      <c r="AB429" s="5">
        <v>13461902</v>
      </c>
      <c r="AC429" s="4">
        <v>137.96456939999999</v>
      </c>
      <c r="AD429" s="5">
        <v>156038</v>
      </c>
      <c r="AE429" s="2" t="s">
        <v>151</v>
      </c>
      <c r="AF429" s="5">
        <v>21221</v>
      </c>
    </row>
    <row r="430" spans="1:52" x14ac:dyDescent="0.3">
      <c r="A430">
        <v>323</v>
      </c>
      <c r="B430">
        <v>137306</v>
      </c>
      <c r="C430">
        <v>101939891</v>
      </c>
      <c r="D430">
        <v>10112481</v>
      </c>
      <c r="E430">
        <v>1383199</v>
      </c>
      <c r="F430">
        <v>0</v>
      </c>
      <c r="G430" t="s">
        <v>221</v>
      </c>
      <c r="H430">
        <v>8</v>
      </c>
      <c r="I430" t="s">
        <v>147</v>
      </c>
      <c r="K430" t="s">
        <v>409</v>
      </c>
      <c r="L430">
        <v>733</v>
      </c>
      <c r="M430" t="s">
        <v>148</v>
      </c>
      <c r="N430" t="s">
        <v>149</v>
      </c>
      <c r="O430" t="b">
        <v>1</v>
      </c>
      <c r="P430" t="b">
        <v>1</v>
      </c>
      <c r="Q430" s="1">
        <v>44401</v>
      </c>
      <c r="R430">
        <v>2587649</v>
      </c>
      <c r="S430">
        <v>1219028</v>
      </c>
      <c r="T430">
        <v>7.2758664911740603</v>
      </c>
      <c r="U430">
        <v>47.122123407388003</v>
      </c>
      <c r="V430">
        <v>2272958</v>
      </c>
      <c r="W430" s="10" cm="1">
        <f t="array" ref="W430">INDEX($AB430:$EV430,0,MATCH($AA430,$AB430:$EV430,0)-4)</f>
        <v>13458890</v>
      </c>
      <c r="X430" s="9" cm="1">
        <f t="array" ref="X430">INDEX($AB430:$EV430,0,MATCH($AA430,$AB430:$EV430,0)-3)</f>
        <v>111.46510550000001</v>
      </c>
      <c r="Y430" s="10" cm="1">
        <f t="array" ref="Y430">INDEX($AB430:$EV430,0,MATCH($AA430,$AB430:$EV430,0)-2)</f>
        <v>155605</v>
      </c>
      <c r="Z430" s="3" t="str" cm="1">
        <f t="array" ref="Z430">LEFT(INDEX($AB430:$EV430,0,MATCH($AA430,$AB430:$EV430,0)-1),(FIND("#",INDEX($AB430:$EV430,0,MATCH($AA430,$AB430:$EV430,0)-1),1)-1))</f>
        <v>Sehr gut</v>
      </c>
      <c r="AA430" s="10">
        <f>MAX(AF430,AK430,AP430,AU430,AZ430,BE430,BJ430,BO430,BT430,BY430,CD430,CI430,CN430,CS430,CX430,DC430,DH430,DM430,DR430,DW430,EB430,EG430,EL430,EQ430,EV430)</f>
        <v>21162</v>
      </c>
      <c r="AB430" s="5">
        <v>13458890</v>
      </c>
      <c r="AC430" s="4">
        <v>111.46510550000001</v>
      </c>
      <c r="AD430" s="5">
        <v>155605</v>
      </c>
      <c r="AE430" s="2" t="s">
        <v>150</v>
      </c>
      <c r="AF430" s="5">
        <v>21162</v>
      </c>
      <c r="AG430" s="6">
        <v>13458891</v>
      </c>
      <c r="AH430" s="7">
        <v>63.674191370000003</v>
      </c>
      <c r="AI430" s="6">
        <v>60809</v>
      </c>
      <c r="AJ430" s="8" t="s">
        <v>153</v>
      </c>
      <c r="AK430" s="6">
        <v>8270</v>
      </c>
    </row>
    <row r="431" spans="1:52" x14ac:dyDescent="0.3">
      <c r="A431">
        <v>342</v>
      </c>
      <c r="B431">
        <v>145375</v>
      </c>
      <c r="C431">
        <v>100867723</v>
      </c>
      <c r="D431">
        <v>10086643</v>
      </c>
      <c r="E431">
        <v>1383362</v>
      </c>
      <c r="F431">
        <v>0</v>
      </c>
      <c r="G431" t="s">
        <v>181</v>
      </c>
      <c r="H431">
        <v>12</v>
      </c>
      <c r="I431" t="s">
        <v>147</v>
      </c>
      <c r="K431" t="s">
        <v>409</v>
      </c>
      <c r="L431">
        <v>733</v>
      </c>
      <c r="M431" t="s">
        <v>148</v>
      </c>
      <c r="N431" t="s">
        <v>149</v>
      </c>
      <c r="O431" t="b">
        <v>1</v>
      </c>
      <c r="P431" t="b">
        <v>1</v>
      </c>
      <c r="Q431" s="1">
        <v>44401</v>
      </c>
      <c r="R431">
        <v>2586970</v>
      </c>
      <c r="S431">
        <v>1219539</v>
      </c>
      <c r="T431">
        <v>7.2669037484304502</v>
      </c>
      <c r="U431">
        <v>47.126706666212201</v>
      </c>
      <c r="V431">
        <v>2215265</v>
      </c>
      <c r="W431" s="10" cm="1">
        <f t="array" ref="W431">INDEX($AB431:$EV431,0,MATCH($AA431,$AB431:$EV431,0)-4)</f>
        <v>13466030</v>
      </c>
      <c r="X431" s="9" cm="1">
        <f t="array" ref="X431">INDEX($AB431:$EV431,0,MATCH($AA431,$AB431:$EV431,0)-3)</f>
        <v>124.6213319</v>
      </c>
      <c r="Y431" s="10" cm="1">
        <f t="array" ref="Y431">INDEX($AB431:$EV431,0,MATCH($AA431,$AB431:$EV431,0)-2)</f>
        <v>154655</v>
      </c>
      <c r="Z431" s="3" t="str" cm="1">
        <f t="array" ref="Z431">LEFT(INDEX($AB431:$EV431,0,MATCH($AA431,$AB431:$EV431,0)-1),(FIND("#",INDEX($AB431:$EV431,0,MATCH($AA431,$AB431:$EV431,0)-1),1)-1))</f>
        <v>Sehr gut</v>
      </c>
      <c r="AA431" s="10">
        <f>MAX(AF431,AK431,AP431,AU431,AZ431,BE431,BJ431,BO431,BT431,BY431,CD431,CI431,CN431,CS431,CX431,DC431,DH431,DM431,DR431,DW431,EB431,EG431,EL431,EQ431,EV431)</f>
        <v>21033</v>
      </c>
      <c r="AB431" s="5">
        <v>13466030</v>
      </c>
      <c r="AC431" s="4">
        <v>124.6213319</v>
      </c>
      <c r="AD431" s="5">
        <v>154655</v>
      </c>
      <c r="AE431" s="2" t="s">
        <v>150</v>
      </c>
      <c r="AF431" s="5">
        <v>21033</v>
      </c>
    </row>
    <row r="432" spans="1:52" x14ac:dyDescent="0.3">
      <c r="A432">
        <v>590</v>
      </c>
      <c r="B432">
        <v>243840</v>
      </c>
      <c r="C432">
        <v>100869107</v>
      </c>
      <c r="D432">
        <v>10010265</v>
      </c>
      <c r="E432">
        <v>1383495</v>
      </c>
      <c r="F432">
        <v>0</v>
      </c>
      <c r="G432" t="s">
        <v>158</v>
      </c>
      <c r="H432">
        <v>9</v>
      </c>
      <c r="I432" t="s">
        <v>147</v>
      </c>
      <c r="K432" t="s">
        <v>409</v>
      </c>
      <c r="L432">
        <v>733</v>
      </c>
      <c r="M432" t="s">
        <v>148</v>
      </c>
      <c r="N432" t="s">
        <v>149</v>
      </c>
      <c r="O432" t="b">
        <v>1</v>
      </c>
      <c r="P432" t="b">
        <v>1</v>
      </c>
      <c r="Q432" s="1">
        <v>44401</v>
      </c>
      <c r="R432">
        <v>2587371</v>
      </c>
      <c r="S432">
        <v>1219489</v>
      </c>
      <c r="T432">
        <v>7.2721900157194499</v>
      </c>
      <c r="U432">
        <v>47.126264747312398</v>
      </c>
      <c r="V432">
        <v>1621829</v>
      </c>
      <c r="W432" s="10" cm="1">
        <f t="array" ref="W432">INDEX($AB432:$EV432,0,MATCH($AA432,$AB432:$EV432,0)-4)</f>
        <v>13461882</v>
      </c>
      <c r="X432" s="9" cm="1">
        <f t="array" ref="X432">INDEX($AB432:$EV432,0,MATCH($AA432,$AB432:$EV432,0)-3)</f>
        <v>108.02077749999999</v>
      </c>
      <c r="Y432" s="10" cm="1">
        <f t="array" ref="Y432">INDEX($AB432:$EV432,0,MATCH($AA432,$AB432:$EV432,0)-2)</f>
        <v>154254</v>
      </c>
      <c r="Z432" s="3" t="str" cm="1">
        <f t="array" ref="Z432">LEFT(INDEX($AB432:$EV432,0,MATCH($AA432,$AB432:$EV432,0)-1),(FIND("#",INDEX($AB432:$EV432,0,MATCH($AA432,$AB432:$EV432,0)-1),1)-1))</f>
        <v>Top</v>
      </c>
      <c r="AA432" s="10">
        <f>MAX(AF432,AK432,AP432,AU432,AZ432,BE432,BJ432,BO432,BT432,BY432,CD432,CI432,CN432,CS432,CX432,DC432,DH432,DM432,DR432,DW432,EB432,EG432,EL432,EQ432,EV432)</f>
        <v>20979</v>
      </c>
      <c r="AB432" s="5">
        <v>13461883</v>
      </c>
      <c r="AC432" s="4">
        <v>110.17953249999999</v>
      </c>
      <c r="AD432" s="5">
        <v>99051</v>
      </c>
      <c r="AE432" s="2" t="s">
        <v>153</v>
      </c>
      <c r="AF432" s="5">
        <v>13471</v>
      </c>
      <c r="AG432" s="6">
        <v>13461882</v>
      </c>
      <c r="AH432" s="7">
        <v>108.02077749999999</v>
      </c>
      <c r="AI432" s="6">
        <v>154254</v>
      </c>
      <c r="AJ432" s="8" t="s">
        <v>168</v>
      </c>
      <c r="AK432" s="6">
        <v>20979</v>
      </c>
    </row>
    <row r="433" spans="1:52" x14ac:dyDescent="0.3">
      <c r="A433">
        <v>70</v>
      </c>
      <c r="B433">
        <v>34228</v>
      </c>
      <c r="C433">
        <v>100848541</v>
      </c>
      <c r="D433">
        <v>10086640</v>
      </c>
      <c r="E433">
        <v>1383657</v>
      </c>
      <c r="F433">
        <v>0</v>
      </c>
      <c r="G433" t="s">
        <v>169</v>
      </c>
      <c r="H433">
        <v>26</v>
      </c>
      <c r="I433" t="s">
        <v>147</v>
      </c>
      <c r="K433" t="s">
        <v>409</v>
      </c>
      <c r="L433">
        <v>733</v>
      </c>
      <c r="M433" t="s">
        <v>148</v>
      </c>
      <c r="N433" t="s">
        <v>149</v>
      </c>
      <c r="O433" t="b">
        <v>1</v>
      </c>
      <c r="P433" t="b">
        <v>1</v>
      </c>
      <c r="Q433" s="1">
        <v>44401</v>
      </c>
      <c r="R433">
        <v>2588527</v>
      </c>
      <c r="S433">
        <v>1219287</v>
      </c>
      <c r="T433">
        <v>7.2874302210656001</v>
      </c>
      <c r="U433">
        <v>47.124468980357399</v>
      </c>
      <c r="V433">
        <v>3542156</v>
      </c>
      <c r="W433" s="10" cm="1">
        <f t="array" ref="W433">INDEX($AB433:$EV433,0,MATCH($AA433,$AB433:$EV433,0)-4)</f>
        <v>13462988</v>
      </c>
      <c r="X433" s="9" cm="1">
        <f t="array" ref="X433">INDEX($AB433:$EV433,0,MATCH($AA433,$AB433:$EV433,0)-3)</f>
        <v>107.1277973</v>
      </c>
      <c r="Y433" s="10" cm="1">
        <f t="array" ref="Y433">INDEX($AB433:$EV433,0,MATCH($AA433,$AB433:$EV433,0)-2)</f>
        <v>153943</v>
      </c>
      <c r="Z433" s="3" t="str" cm="1">
        <f t="array" ref="Z433">LEFT(INDEX($AB433:$EV433,0,MATCH($AA433,$AB433:$EV433,0)-1),(FIND("#",INDEX($AB433:$EV433,0,MATCH($AA433,$AB433:$EV433,0)-1),1)-1))</f>
        <v>Top</v>
      </c>
      <c r="AA433" s="10">
        <f>MAX(AF433,AK433,AP433,AU433,AZ433,BE433,BJ433,BO433,BT433,BY433,CD433,CI433,CN433,CS433,CX433,DC433,DH433,DM433,DR433,DW433,EB433,EG433,EL433,EQ433,EV433)</f>
        <v>20936</v>
      </c>
      <c r="AB433" s="5">
        <v>13462989</v>
      </c>
      <c r="AC433" s="4">
        <v>110.9376693</v>
      </c>
      <c r="AD433" s="5">
        <v>81317</v>
      </c>
      <c r="AE433" s="2" t="s">
        <v>155</v>
      </c>
      <c r="AF433" s="5">
        <v>11059</v>
      </c>
      <c r="AG433" s="6">
        <v>13462988</v>
      </c>
      <c r="AH433" s="7">
        <v>107.1277973</v>
      </c>
      <c r="AI433" s="6">
        <v>153943</v>
      </c>
      <c r="AJ433" s="8" t="s">
        <v>168</v>
      </c>
      <c r="AK433" s="6">
        <v>20936</v>
      </c>
    </row>
    <row r="434" spans="1:52" x14ac:dyDescent="0.3">
      <c r="A434">
        <v>448</v>
      </c>
      <c r="B434">
        <v>186752</v>
      </c>
      <c r="C434">
        <v>101971312</v>
      </c>
      <c r="D434">
        <v>10104746</v>
      </c>
      <c r="E434">
        <v>1383668</v>
      </c>
      <c r="F434">
        <v>0</v>
      </c>
      <c r="G434" t="s">
        <v>172</v>
      </c>
      <c r="H434">
        <v>16</v>
      </c>
      <c r="I434" t="s">
        <v>147</v>
      </c>
      <c r="K434" t="s">
        <v>409</v>
      </c>
      <c r="L434">
        <v>733</v>
      </c>
      <c r="M434" t="s">
        <v>148</v>
      </c>
      <c r="N434" t="s">
        <v>149</v>
      </c>
      <c r="O434" t="b">
        <v>1</v>
      </c>
      <c r="P434" t="b">
        <v>1</v>
      </c>
      <c r="Q434" s="1">
        <v>44401</v>
      </c>
      <c r="R434">
        <v>2587993</v>
      </c>
      <c r="S434">
        <v>1219320</v>
      </c>
      <c r="T434">
        <v>7.2803919364196998</v>
      </c>
      <c r="U434">
        <v>47.124756272796297</v>
      </c>
      <c r="V434">
        <v>44686</v>
      </c>
      <c r="W434" s="10" cm="1">
        <f t="array" ref="W434">INDEX($AB434:$EV434,0,MATCH($AA434,$AB434:$EV434,0)-4)</f>
        <v>13462333</v>
      </c>
      <c r="X434" s="9" cm="1">
        <f t="array" ref="X434">INDEX($AB434:$EV434,0,MATCH($AA434,$AB434:$EV434,0)-3)</f>
        <v>104.9827603</v>
      </c>
      <c r="Y434" s="10" cm="1">
        <f t="array" ref="Y434">INDEX($AB434:$EV434,0,MATCH($AA434,$AB434:$EV434,0)-2)</f>
        <v>152960</v>
      </c>
      <c r="Z434" s="3" t="str" cm="1">
        <f t="array" ref="Z434">LEFT(INDEX($AB434:$EV434,0,MATCH($AA434,$AB434:$EV434,0)-1),(FIND("#",INDEX($AB434:$EV434,0,MATCH($AA434,$AB434:$EV434,0)-1),1)-1))</f>
        <v>Top</v>
      </c>
      <c r="AA434" s="10">
        <f>MAX(AF434,AK434,AP434,AU434,AZ434,BE434,BJ434,BO434,BT434,BY434,CD434,CI434,CN434,CS434,CX434,DC434,DH434,DM434,DR434,DW434,EB434,EG434,EL434,EQ434,EV434)</f>
        <v>20803</v>
      </c>
      <c r="AB434" s="5">
        <v>13462330</v>
      </c>
      <c r="AC434" s="4">
        <v>36.47125475</v>
      </c>
      <c r="AD434" s="5">
        <v>36654</v>
      </c>
      <c r="AE434" s="2" t="s">
        <v>151</v>
      </c>
      <c r="AF434" s="5">
        <v>4985</v>
      </c>
      <c r="AG434" s="6">
        <v>13462333</v>
      </c>
      <c r="AH434" s="7">
        <v>104.9827603</v>
      </c>
      <c r="AI434" s="6">
        <v>152960</v>
      </c>
      <c r="AJ434" s="8" t="s">
        <v>168</v>
      </c>
      <c r="AK434" s="6">
        <v>20803</v>
      </c>
      <c r="AL434" s="5">
        <v>13462332</v>
      </c>
      <c r="AM434" s="4">
        <v>36.468731210000001</v>
      </c>
      <c r="AN434" s="5">
        <v>34499</v>
      </c>
      <c r="AO434" s="2" t="s">
        <v>153</v>
      </c>
      <c r="AP434" s="5">
        <v>4692</v>
      </c>
      <c r="AQ434" s="6">
        <v>13462331</v>
      </c>
      <c r="AR434" s="7">
        <v>169.37562869999999</v>
      </c>
      <c r="AS434" s="6">
        <v>105860</v>
      </c>
      <c r="AT434" s="8" t="s">
        <v>155</v>
      </c>
      <c r="AU434" s="6">
        <v>14397</v>
      </c>
      <c r="AV434" s="5">
        <v>13462329</v>
      </c>
      <c r="AW434" s="4">
        <v>11.99325123</v>
      </c>
      <c r="AX434" s="5">
        <v>13576</v>
      </c>
      <c r="AY434" s="2" t="s">
        <v>151</v>
      </c>
      <c r="AZ434" s="5">
        <v>1846</v>
      </c>
    </row>
    <row r="435" spans="1:52" x14ac:dyDescent="0.3">
      <c r="A435">
        <v>1</v>
      </c>
      <c r="B435">
        <v>819</v>
      </c>
      <c r="C435">
        <v>102090933</v>
      </c>
      <c r="D435">
        <v>10010247</v>
      </c>
      <c r="E435">
        <v>1383551</v>
      </c>
      <c r="F435">
        <v>0</v>
      </c>
      <c r="G435" t="s">
        <v>152</v>
      </c>
      <c r="H435">
        <v>11</v>
      </c>
      <c r="I435" t="s">
        <v>147</v>
      </c>
      <c r="K435" t="s">
        <v>409</v>
      </c>
      <c r="L435">
        <v>733</v>
      </c>
      <c r="M435" t="s">
        <v>148</v>
      </c>
      <c r="N435" t="s">
        <v>149</v>
      </c>
      <c r="O435" t="b">
        <v>1</v>
      </c>
      <c r="P435" t="b">
        <v>1</v>
      </c>
      <c r="Q435" s="1">
        <v>44401</v>
      </c>
      <c r="R435">
        <v>2587791</v>
      </c>
      <c r="S435">
        <v>1219493</v>
      </c>
      <c r="T435">
        <v>7.2777251272079999</v>
      </c>
      <c r="U435">
        <v>47.126308659284</v>
      </c>
      <c r="V435">
        <v>233346</v>
      </c>
      <c r="W435" s="10" cm="1">
        <f t="array" ref="W435">INDEX($AB435:$EV435,0,MATCH($AA435,$AB435:$EV435,0)-4)</f>
        <v>13466213</v>
      </c>
      <c r="X435" s="9" cm="1">
        <f t="array" ref="X435">INDEX($AB435:$EV435,0,MATCH($AA435,$AB435:$EV435,0)-3)</f>
        <v>111.84207600000001</v>
      </c>
      <c r="Y435" s="10" cm="1">
        <f t="array" ref="Y435">INDEX($AB435:$EV435,0,MATCH($AA435,$AB435:$EV435,0)-2)</f>
        <v>151993</v>
      </c>
      <c r="Z435" s="3" t="str" cm="1">
        <f t="array" ref="Z435">LEFT(INDEX($AB435:$EV435,0,MATCH($AA435,$AB435:$EV435,0)-1),(FIND("#",INDEX($AB435:$EV435,0,MATCH($AA435,$AB435:$EV435,0)-1),1)-1))</f>
        <v>Sehr gut</v>
      </c>
      <c r="AA435" s="10">
        <f>MAX(AF435,AK435,AP435,AU435,AZ435,BE435,BJ435,BO435,BT435,BY435,CD435,CI435,CN435,CS435,CX435,DC435,DH435,DM435,DR435,DW435,EB435,EG435,EL435,EQ435,EV435)</f>
        <v>20671</v>
      </c>
      <c r="AB435" s="5">
        <v>13466214</v>
      </c>
      <c r="AC435" s="4">
        <v>101.32978679999999</v>
      </c>
      <c r="AD435" s="5">
        <v>100418</v>
      </c>
      <c r="AE435" s="2" t="s">
        <v>153</v>
      </c>
      <c r="AF435" s="5">
        <v>13657</v>
      </c>
      <c r="AG435" s="6">
        <v>13466213</v>
      </c>
      <c r="AH435" s="7">
        <v>111.84207600000001</v>
      </c>
      <c r="AI435" s="6">
        <v>151993</v>
      </c>
      <c r="AJ435" s="8" t="s">
        <v>150</v>
      </c>
      <c r="AK435" s="6">
        <v>20671</v>
      </c>
    </row>
    <row r="436" spans="1:52" x14ac:dyDescent="0.3">
      <c r="A436">
        <v>824</v>
      </c>
      <c r="B436">
        <v>336154</v>
      </c>
      <c r="C436">
        <v>100866426</v>
      </c>
      <c r="D436">
        <v>10010245</v>
      </c>
      <c r="E436">
        <v>1383383</v>
      </c>
      <c r="F436">
        <v>0</v>
      </c>
      <c r="G436" t="s">
        <v>166</v>
      </c>
      <c r="H436">
        <v>10</v>
      </c>
      <c r="I436" t="s">
        <v>147</v>
      </c>
      <c r="K436" t="s">
        <v>409</v>
      </c>
      <c r="L436">
        <v>733</v>
      </c>
      <c r="M436" t="s">
        <v>148</v>
      </c>
      <c r="N436" t="s">
        <v>149</v>
      </c>
      <c r="O436" t="b">
        <v>1</v>
      </c>
      <c r="P436" t="b">
        <v>1</v>
      </c>
      <c r="Q436" s="1">
        <v>44401</v>
      </c>
      <c r="R436">
        <v>2586880</v>
      </c>
      <c r="S436">
        <v>1219475</v>
      </c>
      <c r="T436">
        <v>7.2657194908764797</v>
      </c>
      <c r="U436">
        <v>47.1261292078865</v>
      </c>
      <c r="V436">
        <v>786662</v>
      </c>
      <c r="W436" s="10" cm="1">
        <f t="array" ref="W436">INDEX($AB436:$EV436,0,MATCH($AA436,$AB436:$EV436,0)-4)</f>
        <v>13461301</v>
      </c>
      <c r="X436" s="9" cm="1">
        <f t="array" ref="X436">INDEX($AB436:$EV436,0,MATCH($AA436,$AB436:$EV436,0)-3)</f>
        <v>104.73645740000001</v>
      </c>
      <c r="Y436" s="10" cm="1">
        <f t="array" ref="Y436">INDEX($AB436:$EV436,0,MATCH($AA436,$AB436:$EV436,0)-2)</f>
        <v>151239</v>
      </c>
      <c r="Z436" s="3" t="str" cm="1">
        <f t="array" ref="Z436">LEFT(INDEX($AB436:$EV436,0,MATCH($AA436,$AB436:$EV436,0)-1),(FIND("#",INDEX($AB436:$EV436,0,MATCH($AA436,$AB436:$EV436,0)-1),1)-1))</f>
        <v>Top</v>
      </c>
      <c r="AA436" s="10">
        <f>MAX(AF436,AK436,AP436,AU436,AZ436,BE436,BJ436,BO436,BT436,BY436,CD436,CI436,CN436,CS436,CX436,DC436,DH436,DM436,DR436,DW436,EB436,EG436,EL436,EQ436,EV436)</f>
        <v>20569</v>
      </c>
      <c r="AB436" s="5">
        <v>13461301</v>
      </c>
      <c r="AC436" s="4">
        <v>104.73645740000001</v>
      </c>
      <c r="AD436" s="5">
        <v>151239</v>
      </c>
      <c r="AE436" s="2" t="s">
        <v>168</v>
      </c>
      <c r="AF436" s="5">
        <v>20569</v>
      </c>
      <c r="AG436" s="6">
        <v>13461302</v>
      </c>
      <c r="AH436" s="7">
        <v>106.19008909999999</v>
      </c>
      <c r="AI436" s="6">
        <v>88244</v>
      </c>
      <c r="AJ436" s="8" t="s">
        <v>153</v>
      </c>
      <c r="AK436" s="6">
        <v>12001</v>
      </c>
    </row>
    <row r="437" spans="1:52" x14ac:dyDescent="0.3">
      <c r="A437">
        <v>294</v>
      </c>
      <c r="B437">
        <v>127398</v>
      </c>
      <c r="C437">
        <v>101933657</v>
      </c>
      <c r="D437">
        <v>10112480</v>
      </c>
      <c r="E437">
        <v>1383612</v>
      </c>
      <c r="F437">
        <v>0</v>
      </c>
      <c r="G437" t="s">
        <v>185</v>
      </c>
      <c r="H437">
        <v>14</v>
      </c>
      <c r="I437" t="s">
        <v>165</v>
      </c>
      <c r="K437" t="s">
        <v>409</v>
      </c>
      <c r="L437">
        <v>733</v>
      </c>
      <c r="M437" t="s">
        <v>148</v>
      </c>
      <c r="N437" t="s">
        <v>149</v>
      </c>
      <c r="O437" t="b">
        <v>1</v>
      </c>
      <c r="P437" t="b">
        <v>1</v>
      </c>
      <c r="Q437" s="1">
        <v>44401</v>
      </c>
      <c r="R437">
        <v>2588045</v>
      </c>
      <c r="S437">
        <v>1219222</v>
      </c>
      <c r="T437">
        <v>7.2810798412073101</v>
      </c>
      <c r="U437">
        <v>47.123875726225599</v>
      </c>
      <c r="V437">
        <v>1192444</v>
      </c>
      <c r="W437" s="10" cm="1">
        <f t="array" ref="W437">INDEX($AB437:$EV437,0,MATCH($AA437,$AB437:$EV437,0)-4)</f>
        <v>13459196</v>
      </c>
      <c r="X437" s="9" cm="1">
        <f t="array" ref="X437">INDEX($AB437:$EV437,0,MATCH($AA437,$AB437:$EV437,0)-3)</f>
        <v>103.29038629999999</v>
      </c>
      <c r="Y437" s="10" cm="1">
        <f t="array" ref="Y437">INDEX($AB437:$EV437,0,MATCH($AA437,$AB437:$EV437,0)-2)</f>
        <v>151114</v>
      </c>
      <c r="Z437" s="3" t="str" cm="1">
        <f t="array" ref="Z437">LEFT(INDEX($AB437:$EV437,0,MATCH($AA437,$AB437:$EV437,0)-1),(FIND("#",INDEX($AB437:$EV437,0,MATCH($AA437,$AB437:$EV437,0)-1),1)-1))</f>
        <v>Top</v>
      </c>
      <c r="AA437" s="10">
        <f>MAX(AF437,AK437,AP437,AU437,AZ437,BE437,BJ437,BO437,BT437,BY437,CD437,CI437,CN437,CS437,CX437,DC437,DH437,DM437,DR437,DW437,EB437,EG437,EL437,EQ437,EV437)</f>
        <v>20552</v>
      </c>
      <c r="AB437" s="5">
        <v>13459196</v>
      </c>
      <c r="AC437" s="4">
        <v>103.29038629999999</v>
      </c>
      <c r="AD437" s="5">
        <v>151114</v>
      </c>
      <c r="AE437" s="2" t="s">
        <v>168</v>
      </c>
      <c r="AF437" s="5">
        <v>20552</v>
      </c>
      <c r="AG437" s="6">
        <v>13459197</v>
      </c>
      <c r="AH437" s="7">
        <v>57.954720309999999</v>
      </c>
      <c r="AI437" s="6">
        <v>45552</v>
      </c>
      <c r="AJ437" s="8" t="s">
        <v>155</v>
      </c>
      <c r="AK437" s="6">
        <v>6195</v>
      </c>
      <c r="AL437" s="5">
        <v>13459198</v>
      </c>
      <c r="AM437" s="4">
        <v>13.13312915</v>
      </c>
      <c r="AN437" s="5">
        <v>10244</v>
      </c>
      <c r="AO437" s="2" t="s">
        <v>155</v>
      </c>
      <c r="AP437" s="5">
        <v>1393</v>
      </c>
    </row>
    <row r="438" spans="1:52" x14ac:dyDescent="0.3">
      <c r="A438">
        <v>362</v>
      </c>
      <c r="B438">
        <v>151937</v>
      </c>
      <c r="C438">
        <v>100869116</v>
      </c>
      <c r="D438">
        <v>10112482</v>
      </c>
      <c r="E438">
        <v>1383505</v>
      </c>
      <c r="F438">
        <v>0</v>
      </c>
      <c r="G438" t="s">
        <v>233</v>
      </c>
      <c r="H438">
        <v>5</v>
      </c>
      <c r="I438" t="s">
        <v>147</v>
      </c>
      <c r="K438" t="s">
        <v>409</v>
      </c>
      <c r="L438">
        <v>733</v>
      </c>
      <c r="M438" t="s">
        <v>148</v>
      </c>
      <c r="N438" t="s">
        <v>149</v>
      </c>
      <c r="O438" t="b">
        <v>1</v>
      </c>
      <c r="P438" t="b">
        <v>1</v>
      </c>
      <c r="Q438" s="1">
        <v>44401</v>
      </c>
      <c r="R438">
        <v>2587499</v>
      </c>
      <c r="S438">
        <v>1219489</v>
      </c>
      <c r="T438">
        <v>7.2738769398327898</v>
      </c>
      <c r="U438">
        <v>47.126267193133103</v>
      </c>
      <c r="V438">
        <v>3469326</v>
      </c>
      <c r="W438" s="10" cm="1">
        <f t="array" ref="W438">INDEX($AB438:$EV438,0,MATCH($AA438,$AB438:$EV438,0)-4)</f>
        <v>13462037</v>
      </c>
      <c r="X438" s="9" cm="1">
        <f t="array" ref="X438">INDEX($AB438:$EV438,0,MATCH($AA438,$AB438:$EV438,0)-3)</f>
        <v>113.9204046</v>
      </c>
      <c r="Y438" s="10" cm="1">
        <f t="array" ref="Y438">INDEX($AB438:$EV438,0,MATCH($AA438,$AB438:$EV438,0)-2)</f>
        <v>151058</v>
      </c>
      <c r="Z438" s="3" t="str" cm="1">
        <f t="array" ref="Z438">LEFT(INDEX($AB438:$EV438,0,MATCH($AA438,$AB438:$EV438,0)-1),(FIND("#",INDEX($AB438:$EV438,0,MATCH($AA438,$AB438:$EV438,0)-1),1)-1))</f>
        <v>Sehr gut</v>
      </c>
      <c r="AA438" s="10">
        <f>MAX(AF438,AK438,AP438,AU438,AZ438,BE438,BJ438,BO438,BT438,BY438,CD438,CI438,CN438,CS438,CX438,DC438,DH438,DM438,DR438,DW438,EB438,EG438,EL438,EQ438,EV438)</f>
        <v>20544</v>
      </c>
      <c r="AB438" s="5">
        <v>13462038</v>
      </c>
      <c r="AC438" s="4">
        <v>112.17800630000001</v>
      </c>
      <c r="AD438" s="5">
        <v>90640</v>
      </c>
      <c r="AE438" s="2" t="s">
        <v>153</v>
      </c>
      <c r="AF438" s="5">
        <v>12327</v>
      </c>
      <c r="AG438" s="6">
        <v>13462037</v>
      </c>
      <c r="AH438" s="7">
        <v>113.9204046</v>
      </c>
      <c r="AI438" s="6">
        <v>151058</v>
      </c>
      <c r="AJ438" s="8" t="s">
        <v>150</v>
      </c>
      <c r="AK438" s="6">
        <v>20544</v>
      </c>
    </row>
    <row r="439" spans="1:52" x14ac:dyDescent="0.3">
      <c r="A439">
        <v>86</v>
      </c>
      <c r="B439">
        <v>41859</v>
      </c>
      <c r="C439">
        <v>100908138</v>
      </c>
      <c r="D439">
        <v>10010261</v>
      </c>
      <c r="E439">
        <v>1383263</v>
      </c>
      <c r="F439">
        <v>0</v>
      </c>
      <c r="G439" t="s">
        <v>204</v>
      </c>
      <c r="H439">
        <v>3</v>
      </c>
      <c r="I439" t="s">
        <v>147</v>
      </c>
      <c r="K439" t="s">
        <v>409</v>
      </c>
      <c r="L439">
        <v>733</v>
      </c>
      <c r="M439" t="s">
        <v>148</v>
      </c>
      <c r="N439" t="s">
        <v>149</v>
      </c>
      <c r="O439" t="b">
        <v>1</v>
      </c>
      <c r="P439" t="b">
        <v>1</v>
      </c>
      <c r="Q439" s="1">
        <v>44401</v>
      </c>
      <c r="R439">
        <v>2587846</v>
      </c>
      <c r="S439">
        <v>1219135</v>
      </c>
      <c r="T439">
        <v>7.2784596743905698</v>
      </c>
      <c r="U439">
        <v>47.123089526397401</v>
      </c>
      <c r="V439">
        <v>775618</v>
      </c>
      <c r="W439" s="10" cm="1">
        <f t="array" ref="W439">INDEX($AB439:$EV439,0,MATCH($AA439,$AB439:$EV439,0)-4)</f>
        <v>13459122</v>
      </c>
      <c r="X439" s="9" cm="1">
        <f t="array" ref="X439">INDEX($AB439:$EV439,0,MATCH($AA439,$AB439:$EV439,0)-3)</f>
        <v>101.5675655</v>
      </c>
      <c r="Y439" s="10" cm="1">
        <f t="array" ref="Y439">INDEX($AB439:$EV439,0,MATCH($AA439,$AB439:$EV439,0)-2)</f>
        <v>150422</v>
      </c>
      <c r="Z439" s="3" t="str" cm="1">
        <f t="array" ref="Z439">LEFT(INDEX($AB439:$EV439,0,MATCH($AA439,$AB439:$EV439,0)-1),(FIND("#",INDEX($AB439:$EV439,0,MATCH($AA439,$AB439:$EV439,0)-1),1)-1))</f>
        <v>Top</v>
      </c>
      <c r="AA439" s="10">
        <f>MAX(AF439,AK439,AP439,AU439,AZ439,BE439,BJ439,BO439,BT439,BY439,CD439,CI439,CN439,CS439,CX439,DC439,DH439,DM439,DR439,DW439,EB439,EG439,EL439,EQ439,EV439)</f>
        <v>20457</v>
      </c>
      <c r="AB439" s="5">
        <v>13459123</v>
      </c>
      <c r="AC439" s="4">
        <v>106.6011462</v>
      </c>
      <c r="AD439" s="5">
        <v>85814</v>
      </c>
      <c r="AE439" s="2" t="s">
        <v>153</v>
      </c>
      <c r="AF439" s="5">
        <v>11671</v>
      </c>
      <c r="AG439" s="6">
        <v>13459122</v>
      </c>
      <c r="AH439" s="7">
        <v>101.5675655</v>
      </c>
      <c r="AI439" s="6">
        <v>150422</v>
      </c>
      <c r="AJ439" s="8" t="s">
        <v>168</v>
      </c>
      <c r="AK439" s="6">
        <v>20457</v>
      </c>
    </row>
    <row r="440" spans="1:52" x14ac:dyDescent="0.3">
      <c r="A440">
        <v>353</v>
      </c>
      <c r="B440">
        <v>149287</v>
      </c>
      <c r="C440">
        <v>101930352</v>
      </c>
      <c r="D440">
        <v>10057932</v>
      </c>
      <c r="E440">
        <v>1383593</v>
      </c>
      <c r="F440">
        <v>0</v>
      </c>
      <c r="G440" t="s">
        <v>206</v>
      </c>
      <c r="H440">
        <v>7</v>
      </c>
      <c r="I440" t="s">
        <v>147</v>
      </c>
      <c r="K440" t="s">
        <v>409</v>
      </c>
      <c r="L440">
        <v>733</v>
      </c>
      <c r="M440" t="s">
        <v>148</v>
      </c>
      <c r="N440" t="s">
        <v>149</v>
      </c>
      <c r="O440" t="b">
        <v>1</v>
      </c>
      <c r="P440" t="b">
        <v>1</v>
      </c>
      <c r="Q440" s="1">
        <v>44401</v>
      </c>
      <c r="R440">
        <v>2587446</v>
      </c>
      <c r="S440">
        <v>1219265</v>
      </c>
      <c r="T440">
        <v>7.2731847133683001</v>
      </c>
      <c r="U440">
        <v>47.124251340288801</v>
      </c>
      <c r="V440">
        <v>1489964</v>
      </c>
      <c r="W440" s="10" cm="1">
        <f t="array" ref="W440">INDEX($AB440:$EV440,0,MATCH($AA440,$AB440:$EV440,0)-4)</f>
        <v>13461948</v>
      </c>
      <c r="X440" s="9" cm="1">
        <f t="array" ref="X440">INDEX($AB440:$EV440,0,MATCH($AA440,$AB440:$EV440,0)-3)</f>
        <v>116.75904439999999</v>
      </c>
      <c r="Y440" s="10" cm="1">
        <f t="array" ref="Y440">INDEX($AB440:$EV440,0,MATCH($AA440,$AB440:$EV440,0)-2)</f>
        <v>149919</v>
      </c>
      <c r="Z440" s="3" t="str" cm="1">
        <f t="array" ref="Z440">LEFT(INDEX($AB440:$EV440,0,MATCH($AA440,$AB440:$EV440,0)-1),(FIND("#",INDEX($AB440:$EV440,0,MATCH($AA440,$AB440:$EV440,0)-1),1)-1))</f>
        <v>Sehr gut</v>
      </c>
      <c r="AA440" s="10">
        <f>MAX(AF440,AK440,AP440,AU440,AZ440,BE440,BJ440,BO440,BT440,BY440,CD440,CI440,CN440,CS440,CX440,DC440,DH440,DM440,DR440,DW440,EB440,EG440,EL440,EQ440,EV440)</f>
        <v>20389</v>
      </c>
      <c r="AB440" s="5">
        <v>13461948</v>
      </c>
      <c r="AC440" s="4">
        <v>116.75904439999999</v>
      </c>
      <c r="AD440" s="5">
        <v>149919</v>
      </c>
      <c r="AE440" s="2" t="s">
        <v>150</v>
      </c>
      <c r="AF440" s="5">
        <v>20389</v>
      </c>
      <c r="AG440" s="6">
        <v>13461947</v>
      </c>
      <c r="AH440" s="7">
        <v>101.45240819999999</v>
      </c>
      <c r="AI440" s="6">
        <v>114235</v>
      </c>
      <c r="AJ440" s="8" t="s">
        <v>151</v>
      </c>
      <c r="AK440" s="6">
        <v>15536</v>
      </c>
    </row>
    <row r="441" spans="1:52" x14ac:dyDescent="0.3">
      <c r="A441">
        <v>957</v>
      </c>
      <c r="B441">
        <v>2501010</v>
      </c>
      <c r="C441">
        <v>102883917</v>
      </c>
      <c r="D441">
        <v>10217750</v>
      </c>
      <c r="E441">
        <v>504032354</v>
      </c>
      <c r="F441">
        <v>0</v>
      </c>
      <c r="G441" t="s">
        <v>334</v>
      </c>
      <c r="H441">
        <v>1</v>
      </c>
      <c r="I441" t="s">
        <v>174</v>
      </c>
      <c r="K441" t="s">
        <v>409</v>
      </c>
      <c r="L441">
        <v>733</v>
      </c>
      <c r="M441" t="s">
        <v>148</v>
      </c>
      <c r="N441" t="s">
        <v>149</v>
      </c>
      <c r="O441" t="b">
        <v>1</v>
      </c>
      <c r="P441" t="b">
        <v>1</v>
      </c>
      <c r="Q441" s="1">
        <v>44401</v>
      </c>
      <c r="R441">
        <v>2587685</v>
      </c>
      <c r="S441">
        <v>1220087</v>
      </c>
      <c r="T441">
        <v>7.27631183920606</v>
      </c>
      <c r="U441">
        <v>47.131649610530197</v>
      </c>
      <c r="V441">
        <v>2015765</v>
      </c>
      <c r="W441" s="10" cm="1">
        <f t="array" ref="W441">INDEX($AB441:$EV441,0,MATCH($AA441,$AB441:$EV441,0)-4)</f>
        <v>13472640</v>
      </c>
      <c r="X441" s="9" cm="1">
        <f t="array" ref="X441">INDEX($AB441:$EV441,0,MATCH($AA441,$AB441:$EV441,0)-3)</f>
        <v>118.5816411</v>
      </c>
      <c r="Y441" s="10" cm="1">
        <f t="array" ref="Y441">INDEX($AB441:$EV441,0,MATCH($AA441,$AB441:$EV441,0)-2)</f>
        <v>149413</v>
      </c>
      <c r="Z441" s="3" t="str" cm="1">
        <f t="array" ref="Z441">LEFT(INDEX($AB441:$EV441,0,MATCH($AA441,$AB441:$EV441,0)-1),(FIND("#",INDEX($AB441:$EV441,0,MATCH($AA441,$AB441:$EV441,0)-1),1)-1))</f>
        <v>Sehr gut</v>
      </c>
      <c r="AA441" s="10">
        <f>MAX(AF441,AK441,AP441,AU441,AZ441,BE441,BJ441,BO441,BT441,BY441,CD441,CI441,CN441,CS441,CX441,DC441,DH441,DM441,DR441,DW441,EB441,EG441,EL441,EQ441,EV441)</f>
        <v>20320</v>
      </c>
      <c r="AB441" s="5">
        <v>13472639</v>
      </c>
      <c r="AC441" s="4">
        <v>114.37557649999999</v>
      </c>
      <c r="AD441" s="5">
        <v>81435</v>
      </c>
      <c r="AE441" s="2" t="s">
        <v>155</v>
      </c>
      <c r="AF441" s="5">
        <v>11075</v>
      </c>
      <c r="AG441" s="6">
        <v>13472640</v>
      </c>
      <c r="AH441" s="7">
        <v>118.5816411</v>
      </c>
      <c r="AI441" s="6">
        <v>149413</v>
      </c>
      <c r="AJ441" s="8" t="s">
        <v>150</v>
      </c>
      <c r="AK441" s="6">
        <v>20320</v>
      </c>
    </row>
    <row r="442" spans="1:52" x14ac:dyDescent="0.3">
      <c r="A442">
        <v>521</v>
      </c>
      <c r="B442">
        <v>218197</v>
      </c>
      <c r="C442">
        <v>102609304</v>
      </c>
      <c r="D442">
        <v>10086640</v>
      </c>
      <c r="E442">
        <v>191866996</v>
      </c>
      <c r="F442">
        <v>0</v>
      </c>
      <c r="G442" t="s">
        <v>169</v>
      </c>
      <c r="H442" t="s">
        <v>273</v>
      </c>
      <c r="I442" t="s">
        <v>243</v>
      </c>
      <c r="K442" t="s">
        <v>409</v>
      </c>
      <c r="L442">
        <v>733</v>
      </c>
      <c r="M442" t="s">
        <v>148</v>
      </c>
      <c r="N442" t="s">
        <v>149</v>
      </c>
      <c r="O442" t="b">
        <v>1</v>
      </c>
      <c r="P442" t="b">
        <v>1</v>
      </c>
      <c r="Q442" s="1">
        <v>44401</v>
      </c>
      <c r="R442">
        <v>2588636</v>
      </c>
      <c r="S442">
        <v>1219321</v>
      </c>
      <c r="T442">
        <v>7.2888658333588303</v>
      </c>
      <c r="U442">
        <v>47.124776698684002</v>
      </c>
      <c r="V442">
        <v>1978722</v>
      </c>
      <c r="W442" s="10" cm="1">
        <f t="array" ref="W442">INDEX($AB442:$EV442,0,MATCH($AA442,$AB442:$EV442,0)-4)</f>
        <v>13462899</v>
      </c>
      <c r="X442" s="9" cm="1">
        <f t="array" ref="X442">INDEX($AB442:$EV442,0,MATCH($AA442,$AB442:$EV442,0)-3)</f>
        <v>101.1759256</v>
      </c>
      <c r="Y442" s="10" cm="1">
        <f t="array" ref="Y442">INDEX($AB442:$EV442,0,MATCH($AA442,$AB442:$EV442,0)-2)</f>
        <v>149336</v>
      </c>
      <c r="Z442" s="3" t="str" cm="1">
        <f t="array" ref="Z442">LEFT(INDEX($AB442:$EV442,0,MATCH($AA442,$AB442:$EV442,0)-1),(FIND("#",INDEX($AB442:$EV442,0,MATCH($AA442,$AB442:$EV442,0)-1),1)-1))</f>
        <v>Top</v>
      </c>
      <c r="AA442" s="10">
        <f>MAX(AF442,AK442,AP442,AU442,AZ442,BE442,BJ442,BO442,BT442,BY442,CD442,CI442,CN442,CS442,CX442,DC442,DH442,DM442,DR442,DW442,EB442,EG442,EL442,EQ442,EV442)</f>
        <v>20310</v>
      </c>
      <c r="AB442" s="5">
        <v>13462900</v>
      </c>
      <c r="AC442" s="4">
        <v>65.670761490000004</v>
      </c>
      <c r="AD442" s="5">
        <v>45313</v>
      </c>
      <c r="AE442" s="2" t="s">
        <v>155</v>
      </c>
      <c r="AF442" s="5">
        <v>6163</v>
      </c>
      <c r="AG442" s="6">
        <v>13462899</v>
      </c>
      <c r="AH442" s="7">
        <v>101.1759256</v>
      </c>
      <c r="AI442" s="6">
        <v>149336</v>
      </c>
      <c r="AJ442" s="8" t="s">
        <v>168</v>
      </c>
      <c r="AK442" s="6">
        <v>20310</v>
      </c>
    </row>
    <row r="443" spans="1:52" x14ac:dyDescent="0.3">
      <c r="A443">
        <v>854</v>
      </c>
      <c r="B443">
        <v>2498567</v>
      </c>
      <c r="C443">
        <v>102883845</v>
      </c>
      <c r="D443">
        <v>10086640</v>
      </c>
      <c r="E443">
        <v>504032299</v>
      </c>
      <c r="F443">
        <v>0</v>
      </c>
      <c r="G443" t="s">
        <v>169</v>
      </c>
      <c r="H443" t="s">
        <v>297</v>
      </c>
      <c r="I443" t="s">
        <v>174</v>
      </c>
      <c r="K443" t="s">
        <v>409</v>
      </c>
      <c r="L443">
        <v>733</v>
      </c>
      <c r="M443" t="s">
        <v>148</v>
      </c>
      <c r="N443" t="s">
        <v>149</v>
      </c>
      <c r="O443" t="b">
        <v>1</v>
      </c>
      <c r="P443" t="b">
        <v>1</v>
      </c>
      <c r="Q443" s="1">
        <v>44401</v>
      </c>
      <c r="R443">
        <v>2588366</v>
      </c>
      <c r="S443">
        <v>1219301</v>
      </c>
      <c r="T443">
        <v>7.2853080943411204</v>
      </c>
      <c r="U443">
        <v>47.124592078055102</v>
      </c>
      <c r="V443">
        <v>1978722</v>
      </c>
      <c r="W443" s="10" cm="1">
        <f t="array" ref="W443">INDEX($AB443:$EV443,0,MATCH($AA443,$AB443:$EV443,0)-4)</f>
        <v>13462899</v>
      </c>
      <c r="X443" s="9" cm="1">
        <f t="array" ref="X443">INDEX($AB443:$EV443,0,MATCH($AA443,$AB443:$EV443,0)-3)</f>
        <v>101.1759256</v>
      </c>
      <c r="Y443" s="10" cm="1">
        <f t="array" ref="Y443">INDEX($AB443:$EV443,0,MATCH($AA443,$AB443:$EV443,0)-2)</f>
        <v>149336</v>
      </c>
      <c r="Z443" s="3" t="str" cm="1">
        <f t="array" ref="Z443">LEFT(INDEX($AB443:$EV443,0,MATCH($AA443,$AB443:$EV443,0)-1),(FIND("#",INDEX($AB443:$EV443,0,MATCH($AA443,$AB443:$EV443,0)-1),1)-1))</f>
        <v>Top</v>
      </c>
      <c r="AA443" s="10">
        <f>MAX(AF443,AK443,AP443,AU443,AZ443,BE443,BJ443,BO443,BT443,BY443,CD443,CI443,CN443,CS443,CX443,DC443,DH443,DM443,DR443,DW443,EB443,EG443,EL443,EQ443,EV443)</f>
        <v>20310</v>
      </c>
      <c r="AB443" s="5">
        <v>13462900</v>
      </c>
      <c r="AC443" s="4">
        <v>65.670761490000004</v>
      </c>
      <c r="AD443" s="5">
        <v>45313</v>
      </c>
      <c r="AE443" s="2" t="s">
        <v>155</v>
      </c>
      <c r="AF443" s="5">
        <v>6163</v>
      </c>
      <c r="AG443" s="6">
        <v>13462899</v>
      </c>
      <c r="AH443" s="7">
        <v>101.1759256</v>
      </c>
      <c r="AI443" s="6">
        <v>149336</v>
      </c>
      <c r="AJ443" s="8" t="s">
        <v>168</v>
      </c>
      <c r="AK443" s="6">
        <v>20310</v>
      </c>
    </row>
    <row r="444" spans="1:52" x14ac:dyDescent="0.3">
      <c r="A444">
        <v>1147</v>
      </c>
      <c r="B444">
        <v>2505572</v>
      </c>
      <c r="C444">
        <v>102883850</v>
      </c>
      <c r="D444">
        <v>10086640</v>
      </c>
      <c r="E444">
        <v>504032144</v>
      </c>
      <c r="F444">
        <v>0</v>
      </c>
      <c r="G444" t="s">
        <v>169</v>
      </c>
      <c r="H444" t="s">
        <v>365</v>
      </c>
      <c r="I444" t="s">
        <v>243</v>
      </c>
      <c r="K444" t="s">
        <v>409</v>
      </c>
      <c r="L444">
        <v>733</v>
      </c>
      <c r="M444" t="s">
        <v>148</v>
      </c>
      <c r="N444" t="s">
        <v>149</v>
      </c>
      <c r="O444" t="b">
        <v>1</v>
      </c>
      <c r="P444" t="b">
        <v>1</v>
      </c>
      <c r="Q444" s="1">
        <v>44401</v>
      </c>
      <c r="R444">
        <v>2588461</v>
      </c>
      <c r="S444">
        <v>1219314</v>
      </c>
      <c r="T444">
        <v>7.2865597352225198</v>
      </c>
      <c r="U444">
        <v>47.124710685626603</v>
      </c>
      <c r="V444">
        <v>1978722</v>
      </c>
      <c r="W444" s="10" cm="1">
        <f t="array" ref="W444">INDEX($AB444:$EV444,0,MATCH($AA444,$AB444:$EV444,0)-4)</f>
        <v>13462899</v>
      </c>
      <c r="X444" s="9" cm="1">
        <f t="array" ref="X444">INDEX($AB444:$EV444,0,MATCH($AA444,$AB444:$EV444,0)-3)</f>
        <v>101.1759256</v>
      </c>
      <c r="Y444" s="10" cm="1">
        <f t="array" ref="Y444">INDEX($AB444:$EV444,0,MATCH($AA444,$AB444:$EV444,0)-2)</f>
        <v>149336</v>
      </c>
      <c r="Z444" s="3" t="str" cm="1">
        <f t="array" ref="Z444">LEFT(INDEX($AB444:$EV444,0,MATCH($AA444,$AB444:$EV444,0)-1),(FIND("#",INDEX($AB444:$EV444,0,MATCH($AA444,$AB444:$EV444,0)-1),1)-1))</f>
        <v>Top</v>
      </c>
      <c r="AA444" s="10">
        <f>MAX(AF444,AK444,AP444,AU444,AZ444,BE444,BJ444,BO444,BT444,BY444,CD444,CI444,CN444,CS444,CX444,DC444,DH444,DM444,DR444,DW444,EB444,EG444,EL444,EQ444,EV444)</f>
        <v>20310</v>
      </c>
      <c r="AB444" s="5">
        <v>13462900</v>
      </c>
      <c r="AC444" s="4">
        <v>65.670761490000004</v>
      </c>
      <c r="AD444" s="5">
        <v>45313</v>
      </c>
      <c r="AE444" s="2" t="s">
        <v>155</v>
      </c>
      <c r="AF444" s="5">
        <v>6163</v>
      </c>
      <c r="AG444" s="6">
        <v>13462899</v>
      </c>
      <c r="AH444" s="7">
        <v>101.1759256</v>
      </c>
      <c r="AI444" s="6">
        <v>149336</v>
      </c>
      <c r="AJ444" s="8" t="s">
        <v>168</v>
      </c>
      <c r="AK444" s="6">
        <v>20310</v>
      </c>
    </row>
    <row r="445" spans="1:52" x14ac:dyDescent="0.3">
      <c r="A445">
        <v>1207</v>
      </c>
      <c r="B445">
        <v>2740499</v>
      </c>
      <c r="C445">
        <v>102883761</v>
      </c>
      <c r="D445">
        <v>10010263</v>
      </c>
      <c r="E445">
        <v>504032234</v>
      </c>
      <c r="F445">
        <v>0</v>
      </c>
      <c r="G445" t="s">
        <v>188</v>
      </c>
      <c r="H445" t="s">
        <v>253</v>
      </c>
      <c r="I445" t="s">
        <v>174</v>
      </c>
      <c r="K445" t="s">
        <v>409</v>
      </c>
      <c r="L445">
        <v>733</v>
      </c>
      <c r="M445" t="s">
        <v>148</v>
      </c>
      <c r="N445" t="s">
        <v>149</v>
      </c>
      <c r="O445" t="b">
        <v>1</v>
      </c>
      <c r="P445" t="b">
        <v>1</v>
      </c>
      <c r="Q445" s="1">
        <v>44401</v>
      </c>
      <c r="R445">
        <v>2587338</v>
      </c>
      <c r="S445">
        <v>1219403</v>
      </c>
      <c r="T445">
        <v>7.2717575317846501</v>
      </c>
      <c r="U445">
        <v>47.125490557028598</v>
      </c>
      <c r="V445">
        <v>313530</v>
      </c>
      <c r="W445" s="10" cm="1">
        <f t="array" ref="W445">INDEX($AB445:$EV445,0,MATCH($AA445,$AB445:$EV445,0)-4)</f>
        <v>13461911</v>
      </c>
      <c r="X445" s="9" cm="1">
        <f t="array" ref="X445">INDEX($AB445:$EV445,0,MATCH($AA445,$AB445:$EV445,0)-3)</f>
        <v>130.2598002</v>
      </c>
      <c r="Y445" s="10" cm="1">
        <f t="array" ref="Y445">INDEX($AB445:$EV445,0,MATCH($AA445,$AB445:$EV445,0)-2)</f>
        <v>149278</v>
      </c>
      <c r="Z445" s="3" t="str" cm="1">
        <f t="array" ref="Z445">LEFT(INDEX($AB445:$EV445,0,MATCH($AA445,$AB445:$EV445,0)-1),(FIND("#",INDEX($AB445:$EV445,0,MATCH($AA445,$AB445:$EV445,0)-1),1)-1))</f>
        <v>Gut</v>
      </c>
      <c r="AA445" s="10">
        <f>MAX(AF445,AK445,AP445,AU445,AZ445,BE445,BJ445,BO445,BT445,BY445,CD445,CI445,CN445,CS445,CX445,DC445,DH445,DM445,DR445,DW445,EB445,EG445,EL445,EQ445,EV445)</f>
        <v>20302</v>
      </c>
      <c r="AB445" s="5">
        <v>13461911</v>
      </c>
      <c r="AC445" s="4">
        <v>130.2598002</v>
      </c>
      <c r="AD445" s="5">
        <v>149278</v>
      </c>
      <c r="AE445" s="2" t="s">
        <v>151</v>
      </c>
      <c r="AF445" s="5">
        <v>20302</v>
      </c>
    </row>
    <row r="446" spans="1:52" x14ac:dyDescent="0.3">
      <c r="A446">
        <v>804</v>
      </c>
      <c r="B446">
        <v>328111</v>
      </c>
      <c r="C446">
        <v>101101838</v>
      </c>
      <c r="D446">
        <v>10086640</v>
      </c>
      <c r="E446">
        <v>3069461</v>
      </c>
      <c r="F446">
        <v>0</v>
      </c>
      <c r="G446" t="s">
        <v>169</v>
      </c>
      <c r="H446" t="s">
        <v>291</v>
      </c>
      <c r="I446" t="s">
        <v>147</v>
      </c>
      <c r="K446" t="s">
        <v>409</v>
      </c>
      <c r="L446">
        <v>733</v>
      </c>
      <c r="M446" t="s">
        <v>148</v>
      </c>
      <c r="N446" t="s">
        <v>149</v>
      </c>
      <c r="O446" t="b">
        <v>1</v>
      </c>
      <c r="P446" t="b">
        <v>1</v>
      </c>
      <c r="Q446" s="1">
        <v>44401</v>
      </c>
      <c r="R446">
        <v>2588468</v>
      </c>
      <c r="S446">
        <v>1219241</v>
      </c>
      <c r="T446">
        <v>7.2866538628072499</v>
      </c>
      <c r="U446">
        <v>47.124054185136799</v>
      </c>
      <c r="V446">
        <v>3175304</v>
      </c>
      <c r="W446" s="10" cm="1">
        <f t="array" ref="W446">INDEX($AB446:$EV446,0,MATCH($AA446,$AB446:$EV446,0)-4)</f>
        <v>13459423</v>
      </c>
      <c r="X446" s="9" cm="1">
        <f t="array" ref="X446">INDEX($AB446:$EV446,0,MATCH($AA446,$AB446:$EV446,0)-3)</f>
        <v>102.1164349</v>
      </c>
      <c r="Y446" s="10" cm="1">
        <f t="array" ref="Y446">INDEX($AB446:$EV446,0,MATCH($AA446,$AB446:$EV446,0)-2)</f>
        <v>148886</v>
      </c>
      <c r="Z446" s="3" t="str" cm="1">
        <f t="array" ref="Z446">LEFT(INDEX($AB446:$EV446,0,MATCH($AA446,$AB446:$EV446,0)-1),(FIND("#",INDEX($AB446:$EV446,0,MATCH($AA446,$AB446:$EV446,0)-1),1)-1))</f>
        <v>Top</v>
      </c>
      <c r="AA446" s="10">
        <f>MAX(AF446,AK446,AP446,AU446,AZ446,BE446,BJ446,BO446,BT446,BY446,CD446,CI446,CN446,CS446,CX446,DC446,DH446,DM446,DR446,DW446,EB446,EG446,EL446,EQ446,EV446)</f>
        <v>20248</v>
      </c>
      <c r="AB446" s="5">
        <v>13459423</v>
      </c>
      <c r="AC446" s="4">
        <v>102.1164349</v>
      </c>
      <c r="AD446" s="5">
        <v>148886</v>
      </c>
      <c r="AE446" s="2" t="s">
        <v>168</v>
      </c>
      <c r="AF446" s="5">
        <v>20248</v>
      </c>
      <c r="AG446" s="6">
        <v>13459424</v>
      </c>
      <c r="AH446" s="7">
        <v>87.694906029999999</v>
      </c>
      <c r="AI446" s="6">
        <v>68665</v>
      </c>
      <c r="AJ446" s="8" t="s">
        <v>155</v>
      </c>
      <c r="AK446" s="6">
        <v>9338</v>
      </c>
    </row>
    <row r="447" spans="1:52" x14ac:dyDescent="0.3">
      <c r="A447">
        <v>419</v>
      </c>
      <c r="B447">
        <v>175768</v>
      </c>
      <c r="C447">
        <v>100848510</v>
      </c>
      <c r="D447">
        <v>10112480</v>
      </c>
      <c r="E447">
        <v>1383614</v>
      </c>
      <c r="F447">
        <v>0</v>
      </c>
      <c r="G447" t="s">
        <v>185</v>
      </c>
      <c r="H447">
        <v>18</v>
      </c>
      <c r="I447" t="s">
        <v>167</v>
      </c>
      <c r="K447" t="s">
        <v>409</v>
      </c>
      <c r="L447">
        <v>733</v>
      </c>
      <c r="M447" t="s">
        <v>148</v>
      </c>
      <c r="N447" t="s">
        <v>149</v>
      </c>
      <c r="O447" t="b">
        <v>1</v>
      </c>
      <c r="P447" t="b">
        <v>1</v>
      </c>
      <c r="Q447" s="1">
        <v>44401</v>
      </c>
      <c r="R447">
        <v>2587996</v>
      </c>
      <c r="S447">
        <v>1219252</v>
      </c>
      <c r="T447">
        <v>7.2804332917378902</v>
      </c>
      <c r="U447">
        <v>47.124144678543502</v>
      </c>
      <c r="V447">
        <v>950138</v>
      </c>
      <c r="W447" s="10" cm="1">
        <f t="array" ref="W447">INDEX($AB447:$EV447,0,MATCH($AA447,$AB447:$EV447,0)-4)</f>
        <v>13462437</v>
      </c>
      <c r="X447" s="9" cm="1">
        <f t="array" ref="X447">INDEX($AB447:$EV447,0,MATCH($AA447,$AB447:$EV447,0)-3)</f>
        <v>126.7469857</v>
      </c>
      <c r="Y447" s="10" cm="1">
        <f t="array" ref="Y447">INDEX($AB447:$EV447,0,MATCH($AA447,$AB447:$EV447,0)-2)</f>
        <v>148674</v>
      </c>
      <c r="Z447" s="3" t="str" cm="1">
        <f t="array" ref="Z447">LEFT(INDEX($AB447:$EV447,0,MATCH($AA447,$AB447:$EV447,0)-1),(FIND("#",INDEX($AB447:$EV447,0,MATCH($AA447,$AB447:$EV447,0)-1),1)-1))</f>
        <v>Gut</v>
      </c>
      <c r="AA447" s="10">
        <f>MAX(AF447,AK447,AP447,AU447,AZ447,BE447,BJ447,BO447,BT447,BY447,CD447,CI447,CN447,CS447,CX447,DC447,DH447,DM447,DR447,DW447,EB447,EG447,EL447,EQ447,EV447)</f>
        <v>20220</v>
      </c>
      <c r="AB447" s="5">
        <v>13462437</v>
      </c>
      <c r="AC447" s="4">
        <v>126.7469857</v>
      </c>
      <c r="AD447" s="5">
        <v>148674</v>
      </c>
      <c r="AE447" s="2" t="s">
        <v>151</v>
      </c>
      <c r="AF447" s="5">
        <v>20220</v>
      </c>
      <c r="AG447" s="6">
        <v>13462438</v>
      </c>
      <c r="AH447" s="7">
        <v>119.7834598</v>
      </c>
      <c r="AI447" s="6">
        <v>144339</v>
      </c>
      <c r="AJ447" s="8" t="s">
        <v>150</v>
      </c>
      <c r="AK447" s="6">
        <v>19630</v>
      </c>
    </row>
    <row r="448" spans="1:52" x14ac:dyDescent="0.3">
      <c r="A448">
        <v>778</v>
      </c>
      <c r="B448">
        <v>316252</v>
      </c>
      <c r="C448">
        <v>101954163</v>
      </c>
      <c r="D448">
        <v>10010260</v>
      </c>
      <c r="E448">
        <v>1383245</v>
      </c>
      <c r="F448">
        <v>0</v>
      </c>
      <c r="G448" t="s">
        <v>410</v>
      </c>
      <c r="H448">
        <v>9</v>
      </c>
      <c r="I448" t="s">
        <v>147</v>
      </c>
      <c r="K448" t="s">
        <v>409</v>
      </c>
      <c r="L448">
        <v>733</v>
      </c>
      <c r="M448" t="s">
        <v>148</v>
      </c>
      <c r="N448" t="s">
        <v>149</v>
      </c>
      <c r="O448" t="b">
        <v>1</v>
      </c>
      <c r="P448" t="b">
        <v>1</v>
      </c>
      <c r="Q448" s="1">
        <v>44401</v>
      </c>
      <c r="R448">
        <v>2587920</v>
      </c>
      <c r="S448">
        <v>1218998</v>
      </c>
      <c r="T448">
        <v>7.2794385574991596</v>
      </c>
      <c r="U448">
        <v>47.121858596746399</v>
      </c>
      <c r="V448">
        <v>2356887</v>
      </c>
      <c r="W448" s="10" cm="1">
        <f t="array" ref="W448">INDEX($AB448:$EV448,0,MATCH($AA448,$AB448:$EV448,0)-4)</f>
        <v>13456005</v>
      </c>
      <c r="X448" s="9" cm="1">
        <f t="array" ref="X448">INDEX($AB448:$EV448,0,MATCH($AA448,$AB448:$EV448,0)-3)</f>
        <v>130.92370940000001</v>
      </c>
      <c r="Y448" s="10" cm="1">
        <f t="array" ref="Y448">INDEX($AB448:$EV448,0,MATCH($AA448,$AB448:$EV448,0)-2)</f>
        <v>148467</v>
      </c>
      <c r="Z448" s="3" t="str" cm="1">
        <f t="array" ref="Z448">LEFT(INDEX($AB448:$EV448,0,MATCH($AA448,$AB448:$EV448,0)-1),(FIND("#",INDEX($AB448:$EV448,0,MATCH($AA448,$AB448:$EV448,0)-1),1)-1))</f>
        <v>Gut</v>
      </c>
      <c r="AA448" s="10">
        <f>MAX(AF448,AK448,AP448,AU448,AZ448,BE448,BJ448,BO448,BT448,BY448,CD448,CI448,CN448,CS448,CX448,DC448,DH448,DM448,DR448,DW448,EB448,EG448,EL448,EQ448,EV448)</f>
        <v>20192</v>
      </c>
      <c r="AB448" s="5">
        <v>13456005</v>
      </c>
      <c r="AC448" s="4">
        <v>130.92370940000001</v>
      </c>
      <c r="AD448" s="5">
        <v>148467</v>
      </c>
      <c r="AE448" s="2" t="s">
        <v>151</v>
      </c>
      <c r="AF448" s="5">
        <v>20192</v>
      </c>
    </row>
    <row r="449" spans="1:57" x14ac:dyDescent="0.3">
      <c r="A449">
        <v>393</v>
      </c>
      <c r="B449">
        <v>164627</v>
      </c>
      <c r="C449">
        <v>101934507</v>
      </c>
      <c r="D449">
        <v>10010246</v>
      </c>
      <c r="E449">
        <v>1383488</v>
      </c>
      <c r="F449">
        <v>0</v>
      </c>
      <c r="G449" t="s">
        <v>156</v>
      </c>
      <c r="H449">
        <v>22</v>
      </c>
      <c r="I449" t="s">
        <v>147</v>
      </c>
      <c r="K449" t="s">
        <v>409</v>
      </c>
      <c r="L449">
        <v>733</v>
      </c>
      <c r="M449" t="s">
        <v>148</v>
      </c>
      <c r="N449" t="s">
        <v>149</v>
      </c>
      <c r="O449" t="b">
        <v>1</v>
      </c>
      <c r="P449" t="b">
        <v>1</v>
      </c>
      <c r="Q449" s="1">
        <v>44401</v>
      </c>
      <c r="R449">
        <v>2587550</v>
      </c>
      <c r="S449">
        <v>1219395</v>
      </c>
      <c r="T449">
        <v>7.2745516814048399</v>
      </c>
      <c r="U449">
        <v>47.125422646293501</v>
      </c>
      <c r="V449">
        <v>824704</v>
      </c>
      <c r="W449" s="10" cm="1">
        <f t="array" ref="W449">INDEX($AB449:$EV449,0,MATCH($AA449,$AB449:$EV449,0)-4)</f>
        <v>13462136</v>
      </c>
      <c r="X449" s="9" cm="1">
        <f t="array" ref="X449">INDEX($AB449:$EV449,0,MATCH($AA449,$AB449:$EV449,0)-3)</f>
        <v>105.7598409</v>
      </c>
      <c r="Y449" s="10" cm="1">
        <f t="array" ref="Y449">INDEX($AB449:$EV449,0,MATCH($AA449,$AB449:$EV449,0)-2)</f>
        <v>148275</v>
      </c>
      <c r="Z449" s="3" t="str" cm="1">
        <f t="array" ref="Z449">LEFT(INDEX($AB449:$EV449,0,MATCH($AA449,$AB449:$EV449,0)-1),(FIND("#",INDEX($AB449:$EV449,0,MATCH($AA449,$AB449:$EV449,0)-1),1)-1))</f>
        <v>Top</v>
      </c>
      <c r="AA449" s="10">
        <f>MAX(AF449,AK449,AP449,AU449,AZ449,BE449,BJ449,BO449,BT449,BY449,CD449,CI449,CN449,CS449,CX449,DC449,DH449,DM449,DR449,DW449,EB449,EG449,EL449,EQ449,EV449)</f>
        <v>20165</v>
      </c>
      <c r="AB449" s="5">
        <v>13462136</v>
      </c>
      <c r="AC449" s="4">
        <v>105.7598409</v>
      </c>
      <c r="AD449" s="5">
        <v>148275</v>
      </c>
      <c r="AE449" s="2" t="s">
        <v>168</v>
      </c>
      <c r="AF449" s="5">
        <v>20165</v>
      </c>
      <c r="AG449" s="6">
        <v>13462137</v>
      </c>
      <c r="AH449" s="7">
        <v>20.06357363</v>
      </c>
      <c r="AI449" s="6">
        <v>17596</v>
      </c>
      <c r="AJ449" s="8" t="s">
        <v>153</v>
      </c>
      <c r="AK449" s="6">
        <v>2393</v>
      </c>
      <c r="AL449" s="5">
        <v>13462138</v>
      </c>
      <c r="AM449" s="4">
        <v>19.040554369999999</v>
      </c>
      <c r="AN449" s="5">
        <v>17879</v>
      </c>
      <c r="AO449" s="2" t="s">
        <v>153</v>
      </c>
      <c r="AP449" s="5">
        <v>2432</v>
      </c>
      <c r="AQ449" s="6">
        <v>13462133</v>
      </c>
      <c r="AR449" s="7">
        <v>40.004238950000001</v>
      </c>
      <c r="AS449" s="6">
        <v>28043</v>
      </c>
      <c r="AT449" s="8" t="s">
        <v>155</v>
      </c>
      <c r="AU449" s="6">
        <v>3814</v>
      </c>
      <c r="AV449" s="5">
        <v>13462134</v>
      </c>
      <c r="AW449" s="4">
        <v>165.4258494</v>
      </c>
      <c r="AX449" s="5">
        <v>126054</v>
      </c>
      <c r="AY449" s="2" t="s">
        <v>155</v>
      </c>
      <c r="AZ449" s="5">
        <v>17143</v>
      </c>
      <c r="BA449" s="6">
        <v>13462135</v>
      </c>
      <c r="BB449" s="7">
        <v>60.896474550000001</v>
      </c>
      <c r="BC449" s="6">
        <v>79531</v>
      </c>
      <c r="BD449" s="8" t="s">
        <v>150</v>
      </c>
      <c r="BE449" s="6">
        <v>10816</v>
      </c>
    </row>
    <row r="450" spans="1:57" x14ac:dyDescent="0.3">
      <c r="A450">
        <v>703</v>
      </c>
      <c r="B450">
        <v>287134</v>
      </c>
      <c r="C450">
        <v>100869101</v>
      </c>
      <c r="D450">
        <v>10010246</v>
      </c>
      <c r="E450">
        <v>1383487</v>
      </c>
      <c r="F450">
        <v>0</v>
      </c>
      <c r="G450" t="s">
        <v>156</v>
      </c>
      <c r="H450">
        <v>20</v>
      </c>
      <c r="I450" t="s">
        <v>147</v>
      </c>
      <c r="K450" t="s">
        <v>409</v>
      </c>
      <c r="L450">
        <v>733</v>
      </c>
      <c r="M450" t="s">
        <v>148</v>
      </c>
      <c r="N450" t="s">
        <v>149</v>
      </c>
      <c r="O450" t="b">
        <v>1</v>
      </c>
      <c r="P450" t="b">
        <v>1</v>
      </c>
      <c r="Q450" s="1">
        <v>44401</v>
      </c>
      <c r="R450">
        <v>2587558</v>
      </c>
      <c r="S450">
        <v>1219401</v>
      </c>
      <c r="T450">
        <v>7.2746569461646802</v>
      </c>
      <c r="U450">
        <v>47.125476766727701</v>
      </c>
      <c r="V450">
        <v>824704</v>
      </c>
      <c r="W450" s="10" cm="1">
        <f t="array" ref="W450">INDEX($AB450:$EV450,0,MATCH($AA450,$AB450:$EV450,0)-4)</f>
        <v>13462136</v>
      </c>
      <c r="X450" s="9" cm="1">
        <f t="array" ref="X450">INDEX($AB450:$EV450,0,MATCH($AA450,$AB450:$EV450,0)-3)</f>
        <v>105.7598409</v>
      </c>
      <c r="Y450" s="10" cm="1">
        <f t="array" ref="Y450">INDEX($AB450:$EV450,0,MATCH($AA450,$AB450:$EV450,0)-2)</f>
        <v>148275</v>
      </c>
      <c r="Z450" s="3" t="str" cm="1">
        <f t="array" ref="Z450">LEFT(INDEX($AB450:$EV450,0,MATCH($AA450,$AB450:$EV450,0)-1),(FIND("#",INDEX($AB450:$EV450,0,MATCH($AA450,$AB450:$EV450,0)-1),1)-1))</f>
        <v>Top</v>
      </c>
      <c r="AA450" s="10">
        <f>MAX(AF450,AK450,AP450,AU450,AZ450,BE450,BJ450,BO450,BT450,BY450,CD450,CI450,CN450,CS450,CX450,DC450,DH450,DM450,DR450,DW450,EB450,EG450,EL450,EQ450,EV450)</f>
        <v>20165</v>
      </c>
      <c r="AB450" s="5">
        <v>13462136</v>
      </c>
      <c r="AC450" s="4">
        <v>105.7598409</v>
      </c>
      <c r="AD450" s="5">
        <v>148275</v>
      </c>
      <c r="AE450" s="2" t="s">
        <v>168</v>
      </c>
      <c r="AF450" s="5">
        <v>20165</v>
      </c>
      <c r="AG450" s="6">
        <v>13462137</v>
      </c>
      <c r="AH450" s="7">
        <v>20.06357363</v>
      </c>
      <c r="AI450" s="6">
        <v>17596</v>
      </c>
      <c r="AJ450" s="8" t="s">
        <v>153</v>
      </c>
      <c r="AK450" s="6">
        <v>2393</v>
      </c>
      <c r="AL450" s="5">
        <v>13462138</v>
      </c>
      <c r="AM450" s="4">
        <v>19.040554369999999</v>
      </c>
      <c r="AN450" s="5">
        <v>17879</v>
      </c>
      <c r="AO450" s="2" t="s">
        <v>153</v>
      </c>
      <c r="AP450" s="5">
        <v>2432</v>
      </c>
      <c r="AQ450" s="6">
        <v>13462133</v>
      </c>
      <c r="AR450" s="7">
        <v>40.004238950000001</v>
      </c>
      <c r="AS450" s="6">
        <v>28043</v>
      </c>
      <c r="AT450" s="8" t="s">
        <v>155</v>
      </c>
      <c r="AU450" s="6">
        <v>3814</v>
      </c>
      <c r="AV450" s="5">
        <v>13462134</v>
      </c>
      <c r="AW450" s="4">
        <v>165.4258494</v>
      </c>
      <c r="AX450" s="5">
        <v>126054</v>
      </c>
      <c r="AY450" s="2" t="s">
        <v>155</v>
      </c>
      <c r="AZ450" s="5">
        <v>17143</v>
      </c>
      <c r="BA450" s="6">
        <v>13462135</v>
      </c>
      <c r="BB450" s="7">
        <v>60.896474550000001</v>
      </c>
      <c r="BC450" s="6">
        <v>79531</v>
      </c>
      <c r="BD450" s="8" t="s">
        <v>150</v>
      </c>
      <c r="BE450" s="6">
        <v>10816</v>
      </c>
    </row>
    <row r="451" spans="1:57" x14ac:dyDescent="0.3">
      <c r="A451">
        <v>1035</v>
      </c>
      <c r="B451">
        <v>2503064</v>
      </c>
      <c r="C451">
        <v>102883553</v>
      </c>
      <c r="D451">
        <v>10130222</v>
      </c>
      <c r="E451">
        <v>504032511</v>
      </c>
      <c r="F451">
        <v>0</v>
      </c>
      <c r="G451" t="s">
        <v>220</v>
      </c>
      <c r="H451" t="s">
        <v>203</v>
      </c>
      <c r="I451" t="s">
        <v>174</v>
      </c>
      <c r="K451" t="s">
        <v>409</v>
      </c>
      <c r="L451">
        <v>733</v>
      </c>
      <c r="M451" t="s">
        <v>148</v>
      </c>
      <c r="N451" t="s">
        <v>149</v>
      </c>
      <c r="O451" t="b">
        <v>1</v>
      </c>
      <c r="P451" t="b">
        <v>1</v>
      </c>
      <c r="Q451" s="1">
        <v>44401</v>
      </c>
      <c r="R451">
        <v>2587910</v>
      </c>
      <c r="S451">
        <v>1219074</v>
      </c>
      <c r="T451">
        <v>7.2793047299204003</v>
      </c>
      <c r="U451">
        <v>47.1225420210164</v>
      </c>
      <c r="V451">
        <v>2279840</v>
      </c>
      <c r="W451" s="10" cm="1">
        <f t="array" ref="W451">INDEX($AB451:$EV451,0,MATCH($AA451,$AB451:$EV451,0)-4)</f>
        <v>13459090</v>
      </c>
      <c r="X451" s="9" cm="1">
        <f t="array" ref="X451">INDEX($AB451:$EV451,0,MATCH($AA451,$AB451:$EV451,0)-3)</f>
        <v>142.1775355</v>
      </c>
      <c r="Y451" s="10" cm="1">
        <f t="array" ref="Y451">INDEX($AB451:$EV451,0,MATCH($AA451,$AB451:$EV451,0)-2)</f>
        <v>147296</v>
      </c>
      <c r="Z451" s="3" t="str" cm="1">
        <f t="array" ref="Z451">LEFT(INDEX($AB451:$EV451,0,MATCH($AA451,$AB451:$EV451,0)-1),(FIND("#",INDEX($AB451:$EV451,0,MATCH($AA451,$AB451:$EV451,0)-1),1)-1))</f>
        <v>Gut</v>
      </c>
      <c r="AA451" s="10">
        <f>MAX(AF451,AK451,AP451,AU451,AZ451,BE451,BJ451,BO451,BT451,BY451,CD451,CI451,CN451,CS451,CX451,DC451,DH451,DM451,DR451,DW451,EB451,EG451,EL451,EQ451,EV451)</f>
        <v>20032</v>
      </c>
      <c r="AB451" s="5">
        <v>13459090</v>
      </c>
      <c r="AC451" s="4">
        <v>142.1775355</v>
      </c>
      <c r="AD451" s="5">
        <v>147296</v>
      </c>
      <c r="AE451" s="2" t="s">
        <v>151</v>
      </c>
      <c r="AF451" s="5">
        <v>20032</v>
      </c>
    </row>
    <row r="452" spans="1:57" x14ac:dyDescent="0.3">
      <c r="A452">
        <v>1119</v>
      </c>
      <c r="B452">
        <v>2504832</v>
      </c>
      <c r="C452">
        <v>102883557</v>
      </c>
      <c r="D452">
        <v>10130222</v>
      </c>
      <c r="E452">
        <v>504032510</v>
      </c>
      <c r="F452">
        <v>0</v>
      </c>
      <c r="G452" t="s">
        <v>220</v>
      </c>
      <c r="H452" t="s">
        <v>267</v>
      </c>
      <c r="I452" t="s">
        <v>174</v>
      </c>
      <c r="K452" t="s">
        <v>409</v>
      </c>
      <c r="L452">
        <v>733</v>
      </c>
      <c r="M452" t="s">
        <v>148</v>
      </c>
      <c r="N452" t="s">
        <v>149</v>
      </c>
      <c r="O452" t="b">
        <v>1</v>
      </c>
      <c r="P452" t="b">
        <v>1</v>
      </c>
      <c r="Q452" s="1">
        <v>44401</v>
      </c>
      <c r="R452">
        <v>2587902</v>
      </c>
      <c r="S452">
        <v>1219083</v>
      </c>
      <c r="T452">
        <v>7.2791990618569198</v>
      </c>
      <c r="U452">
        <v>47.1226228274409</v>
      </c>
      <c r="V452">
        <v>2279840</v>
      </c>
      <c r="W452" s="10" cm="1">
        <f t="array" ref="W452">INDEX($AB452:$EV452,0,MATCH($AA452,$AB452:$EV452,0)-4)</f>
        <v>13459090</v>
      </c>
      <c r="X452" s="9" cm="1">
        <f t="array" ref="X452">INDEX($AB452:$EV452,0,MATCH($AA452,$AB452:$EV452,0)-3)</f>
        <v>142.1775355</v>
      </c>
      <c r="Y452" s="10" cm="1">
        <f t="array" ref="Y452">INDEX($AB452:$EV452,0,MATCH($AA452,$AB452:$EV452,0)-2)</f>
        <v>147296</v>
      </c>
      <c r="Z452" s="3" t="str" cm="1">
        <f t="array" ref="Z452">LEFT(INDEX($AB452:$EV452,0,MATCH($AA452,$AB452:$EV452,0)-1),(FIND("#",INDEX($AB452:$EV452,0,MATCH($AA452,$AB452:$EV452,0)-1),1)-1))</f>
        <v>Gut</v>
      </c>
      <c r="AA452" s="10">
        <f>MAX(AF452,AK452,AP452,AU452,AZ452,BE452,BJ452,BO452,BT452,BY452,CD452,CI452,CN452,CS452,CX452,DC452,DH452,DM452,DR452,DW452,EB452,EG452,EL452,EQ452,EV452)</f>
        <v>20032</v>
      </c>
      <c r="AB452" s="5">
        <v>13459090</v>
      </c>
      <c r="AC452" s="4">
        <v>142.1775355</v>
      </c>
      <c r="AD452" s="5">
        <v>147296</v>
      </c>
      <c r="AE452" s="2" t="s">
        <v>151</v>
      </c>
      <c r="AF452" s="5">
        <v>20032</v>
      </c>
    </row>
    <row r="453" spans="1:57" x14ac:dyDescent="0.3">
      <c r="A453">
        <v>212</v>
      </c>
      <c r="B453">
        <v>87734</v>
      </c>
      <c r="C453">
        <v>101813816</v>
      </c>
      <c r="D453">
        <v>10010250</v>
      </c>
      <c r="E453">
        <v>190729529</v>
      </c>
      <c r="F453">
        <v>0</v>
      </c>
      <c r="G453" t="s">
        <v>162</v>
      </c>
      <c r="H453" t="s">
        <v>157</v>
      </c>
      <c r="I453" t="s">
        <v>165</v>
      </c>
      <c r="K453" t="s">
        <v>409</v>
      </c>
      <c r="L453">
        <v>733</v>
      </c>
      <c r="M453" t="s">
        <v>148</v>
      </c>
      <c r="N453" t="s">
        <v>149</v>
      </c>
      <c r="O453" t="b">
        <v>1</v>
      </c>
      <c r="P453" t="b">
        <v>1</v>
      </c>
      <c r="Q453" s="1">
        <v>44401</v>
      </c>
      <c r="R453">
        <v>2587670</v>
      </c>
      <c r="S453">
        <v>1219222</v>
      </c>
      <c r="T453">
        <v>7.2761379010484797</v>
      </c>
      <c r="U453">
        <v>47.1238688006</v>
      </c>
      <c r="V453">
        <v>2716372</v>
      </c>
      <c r="W453" s="10" cm="1">
        <f t="array" ref="W453">INDEX($AB453:$EV453,0,MATCH($AA453,$AB453:$EV453,0)-4)</f>
        <v>13458896</v>
      </c>
      <c r="X453" s="9" cm="1">
        <f t="array" ref="X453">INDEX($AB453:$EV453,0,MATCH($AA453,$AB453:$EV453,0)-3)</f>
        <v>105.99847870000001</v>
      </c>
      <c r="Y453" s="10" cm="1">
        <f t="array" ref="Y453">INDEX($AB453:$EV453,0,MATCH($AA453,$AB453:$EV453,0)-2)</f>
        <v>147020</v>
      </c>
      <c r="Z453" s="3" t="str" cm="1">
        <f t="array" ref="Z453">LEFT(INDEX($AB453:$EV453,0,MATCH($AA453,$AB453:$EV453,0)-1),(FIND("#",INDEX($AB453:$EV453,0,MATCH($AA453,$AB453:$EV453,0)-1),1)-1))</f>
        <v>Sehr gut</v>
      </c>
      <c r="AA453" s="10">
        <f>MAX(AF453,AK453,AP453,AU453,AZ453,BE453,BJ453,BO453,BT453,BY453,CD453,CI453,CN453,CS453,CX453,DC453,DH453,DM453,DR453,DW453,EB453,EG453,EL453,EQ453,EV453)</f>
        <v>19995</v>
      </c>
      <c r="AB453" s="5">
        <v>13458897</v>
      </c>
      <c r="AC453" s="4">
        <v>103.0762452</v>
      </c>
      <c r="AD453" s="5">
        <v>105138</v>
      </c>
      <c r="AE453" s="2" t="s">
        <v>151</v>
      </c>
      <c r="AF453" s="5">
        <v>14299</v>
      </c>
      <c r="AG453" s="6">
        <v>13458896</v>
      </c>
      <c r="AH453" s="7">
        <v>105.99847870000001</v>
      </c>
      <c r="AI453" s="6">
        <v>147020</v>
      </c>
      <c r="AJ453" s="8" t="s">
        <v>150</v>
      </c>
      <c r="AK453" s="6">
        <v>19995</v>
      </c>
    </row>
    <row r="454" spans="1:57" x14ac:dyDescent="0.3">
      <c r="A454">
        <v>540</v>
      </c>
      <c r="B454">
        <v>224772</v>
      </c>
      <c r="C454">
        <v>100849898</v>
      </c>
      <c r="D454">
        <v>10086640</v>
      </c>
      <c r="E454">
        <v>1383743</v>
      </c>
      <c r="F454">
        <v>0</v>
      </c>
      <c r="G454" t="s">
        <v>169</v>
      </c>
      <c r="H454">
        <v>32</v>
      </c>
      <c r="I454" t="s">
        <v>147</v>
      </c>
      <c r="K454" t="s">
        <v>409</v>
      </c>
      <c r="L454">
        <v>733</v>
      </c>
      <c r="M454" t="s">
        <v>148</v>
      </c>
      <c r="N454" t="s">
        <v>149</v>
      </c>
      <c r="O454" t="b">
        <v>1</v>
      </c>
      <c r="P454" t="b">
        <v>1</v>
      </c>
      <c r="Q454" s="1">
        <v>44401</v>
      </c>
      <c r="R454">
        <v>2588643</v>
      </c>
      <c r="S454">
        <v>1219335</v>
      </c>
      <c r="T454">
        <v>7.2889577300228803</v>
      </c>
      <c r="U454">
        <v>47.124902747447102</v>
      </c>
      <c r="V454">
        <v>1288936</v>
      </c>
      <c r="W454" s="10" cm="1">
        <f t="array" ref="W454">INDEX($AB454:$EV454,0,MATCH($AA454,$AB454:$EV454,0)-4)</f>
        <v>13462928</v>
      </c>
      <c r="X454" s="9" cm="1">
        <f t="array" ref="X454">INDEX($AB454:$EV454,0,MATCH($AA454,$AB454:$EV454,0)-3)</f>
        <v>100.2367294</v>
      </c>
      <c r="Y454" s="10" cm="1">
        <f t="array" ref="Y454">INDEX($AB454:$EV454,0,MATCH($AA454,$AB454:$EV454,0)-2)</f>
        <v>146346</v>
      </c>
      <c r="Z454" s="3" t="str" cm="1">
        <f t="array" ref="Z454">LEFT(INDEX($AB454:$EV454,0,MATCH($AA454,$AB454:$EV454,0)-1),(FIND("#",INDEX($AB454:$EV454,0,MATCH($AA454,$AB454:$EV454,0)-1),1)-1))</f>
        <v>Top</v>
      </c>
      <c r="AA454" s="10">
        <f>MAX(AF454,AK454,AP454,AU454,AZ454,BE454,BJ454,BO454,BT454,BY454,CD454,CI454,CN454,CS454,CX454,DC454,DH454,DM454,DR454,DW454,EB454,EG454,EL454,EQ454,EV454)</f>
        <v>19903</v>
      </c>
      <c r="AB454" s="5">
        <v>13462929</v>
      </c>
      <c r="AC454" s="4">
        <v>92.406007419999995</v>
      </c>
      <c r="AD454" s="5">
        <v>71892</v>
      </c>
      <c r="AE454" s="2" t="s">
        <v>155</v>
      </c>
      <c r="AF454" s="5">
        <v>9777</v>
      </c>
      <c r="AG454" s="6">
        <v>13462928</v>
      </c>
      <c r="AH454" s="7">
        <v>100.2367294</v>
      </c>
      <c r="AI454" s="6">
        <v>146346</v>
      </c>
      <c r="AJ454" s="8" t="s">
        <v>168</v>
      </c>
      <c r="AK454" s="6">
        <v>19903</v>
      </c>
    </row>
    <row r="455" spans="1:57" x14ac:dyDescent="0.3">
      <c r="A455">
        <v>348</v>
      </c>
      <c r="B455">
        <v>147928</v>
      </c>
      <c r="C455">
        <v>101941192</v>
      </c>
      <c r="D455">
        <v>10010264</v>
      </c>
      <c r="E455">
        <v>1383545</v>
      </c>
      <c r="F455">
        <v>0</v>
      </c>
      <c r="G455" t="s">
        <v>180</v>
      </c>
      <c r="H455">
        <v>2</v>
      </c>
      <c r="I455" t="s">
        <v>147</v>
      </c>
      <c r="K455" t="s">
        <v>409</v>
      </c>
      <c r="L455">
        <v>733</v>
      </c>
      <c r="M455" t="s">
        <v>148</v>
      </c>
      <c r="N455" t="s">
        <v>149</v>
      </c>
      <c r="O455" t="b">
        <v>1</v>
      </c>
      <c r="P455" t="b">
        <v>1</v>
      </c>
      <c r="Q455" s="1">
        <v>44401</v>
      </c>
      <c r="R455">
        <v>2587708</v>
      </c>
      <c r="S455">
        <v>1219575</v>
      </c>
      <c r="T455">
        <v>7.2766290152013902</v>
      </c>
      <c r="U455">
        <v>47.127044689121298</v>
      </c>
      <c r="V455">
        <v>320122</v>
      </c>
      <c r="W455" s="10" cm="1">
        <f t="array" ref="W455">INDEX($AB455:$EV455,0,MATCH($AA455,$AB455:$EV455,0)-4)</f>
        <v>13466077</v>
      </c>
      <c r="X455" s="9" cm="1">
        <f t="array" ref="X455">INDEX($AB455:$EV455,0,MATCH($AA455,$AB455:$EV455,0)-3)</f>
        <v>105.891645</v>
      </c>
      <c r="Y455" s="10" cm="1">
        <f t="array" ref="Y455">INDEX($AB455:$EV455,0,MATCH($AA455,$AB455:$EV455,0)-2)</f>
        <v>146025</v>
      </c>
      <c r="Z455" s="3" t="str" cm="1">
        <f t="array" ref="Z455">LEFT(INDEX($AB455:$EV455,0,MATCH($AA455,$AB455:$EV455,0)-1),(FIND("#",INDEX($AB455:$EV455,0,MATCH($AA455,$AB455:$EV455,0)-1),1)-1))</f>
        <v>Sehr gut</v>
      </c>
      <c r="AA455" s="10">
        <f>MAX(AF455,AK455,AP455,AU455,AZ455,BE455,BJ455,BO455,BT455,BY455,CD455,CI455,CN455,CS455,CX455,DC455,DH455,DM455,DR455,DW455,EB455,EG455,EL455,EQ455,EV455)</f>
        <v>19859</v>
      </c>
      <c r="AB455" s="5">
        <v>13466076</v>
      </c>
      <c r="AC455" s="4">
        <v>80.866817400000002</v>
      </c>
      <c r="AD455" s="5">
        <v>74640</v>
      </c>
      <c r="AE455" s="2" t="s">
        <v>153</v>
      </c>
      <c r="AF455" s="5">
        <v>10151</v>
      </c>
      <c r="AG455" s="6">
        <v>13466077</v>
      </c>
      <c r="AH455" s="7">
        <v>105.891645</v>
      </c>
      <c r="AI455" s="6">
        <v>146025</v>
      </c>
      <c r="AJ455" s="8" t="s">
        <v>150</v>
      </c>
      <c r="AK455" s="6">
        <v>19859</v>
      </c>
    </row>
    <row r="456" spans="1:57" x14ac:dyDescent="0.3">
      <c r="A456">
        <v>710</v>
      </c>
      <c r="B456">
        <v>289076</v>
      </c>
      <c r="C456">
        <v>101954977</v>
      </c>
      <c r="D456">
        <v>10010247</v>
      </c>
      <c r="E456">
        <v>1383552</v>
      </c>
      <c r="F456">
        <v>0</v>
      </c>
      <c r="G456" t="s">
        <v>152</v>
      </c>
      <c r="H456">
        <v>13</v>
      </c>
      <c r="I456" t="s">
        <v>147</v>
      </c>
      <c r="K456" t="s">
        <v>409</v>
      </c>
      <c r="L456">
        <v>733</v>
      </c>
      <c r="M456" t="s">
        <v>148</v>
      </c>
      <c r="N456" t="s">
        <v>149</v>
      </c>
      <c r="O456" t="b">
        <v>1</v>
      </c>
      <c r="P456" t="b">
        <v>1</v>
      </c>
      <c r="Q456" s="1">
        <v>44401</v>
      </c>
      <c r="R456">
        <v>2587853</v>
      </c>
      <c r="S456">
        <v>1219570</v>
      </c>
      <c r="T456">
        <v>7.27854014737337</v>
      </c>
      <c r="U456">
        <v>47.1270024099043</v>
      </c>
      <c r="V456">
        <v>815324</v>
      </c>
      <c r="W456" s="10" cm="1">
        <f t="array" ref="W456">INDEX($AB456:$EV456,0,MATCH($AA456,$AB456:$EV456,0)-4)</f>
        <v>13466240</v>
      </c>
      <c r="X456" s="9" cm="1">
        <f t="array" ref="X456">INDEX($AB456:$EV456,0,MATCH($AA456,$AB456:$EV456,0)-3)</f>
        <v>131.56637929999999</v>
      </c>
      <c r="Y456" s="10" cm="1">
        <f t="array" ref="Y456">INDEX($AB456:$EV456,0,MATCH($AA456,$AB456:$EV456,0)-2)</f>
        <v>145644</v>
      </c>
      <c r="Z456" s="3" t="str" cm="1">
        <f t="array" ref="Z456">LEFT(INDEX($AB456:$EV456,0,MATCH($AA456,$AB456:$EV456,0)-1),(FIND("#",INDEX($AB456:$EV456,0,MATCH($AA456,$AB456:$EV456,0)-1),1)-1))</f>
        <v>Gut</v>
      </c>
      <c r="AA456" s="10">
        <f>MAX(AF456,AK456,AP456,AU456,AZ456,BE456,BJ456,BO456,BT456,BY456,CD456,CI456,CN456,CS456,CX456,DC456,DH456,DM456,DR456,DW456,EB456,EG456,EL456,EQ456,EV456)</f>
        <v>19808</v>
      </c>
      <c r="AB456" s="5">
        <v>13466240</v>
      </c>
      <c r="AC456" s="4">
        <v>131.56637929999999</v>
      </c>
      <c r="AD456" s="5">
        <v>145644</v>
      </c>
      <c r="AE456" s="2" t="s">
        <v>151</v>
      </c>
      <c r="AF456" s="5">
        <v>19808</v>
      </c>
    </row>
    <row r="457" spans="1:57" x14ac:dyDescent="0.3">
      <c r="A457">
        <v>462</v>
      </c>
      <c r="B457">
        <v>191907</v>
      </c>
      <c r="C457">
        <v>101976194</v>
      </c>
      <c r="D457">
        <v>10086641</v>
      </c>
      <c r="E457">
        <v>1383755</v>
      </c>
      <c r="F457">
        <v>0</v>
      </c>
      <c r="G457" t="s">
        <v>266</v>
      </c>
      <c r="H457">
        <v>1</v>
      </c>
      <c r="I457" t="s">
        <v>147</v>
      </c>
      <c r="K457" t="s">
        <v>409</v>
      </c>
      <c r="L457">
        <v>733</v>
      </c>
      <c r="M457" t="s">
        <v>148</v>
      </c>
      <c r="N457" t="s">
        <v>149</v>
      </c>
      <c r="O457" t="b">
        <v>1</v>
      </c>
      <c r="P457" t="b">
        <v>1</v>
      </c>
      <c r="Q457" s="1">
        <v>44401</v>
      </c>
      <c r="R457">
        <v>2589256</v>
      </c>
      <c r="S457">
        <v>1219767</v>
      </c>
      <c r="T457">
        <v>7.2970259620897497</v>
      </c>
      <c r="U457">
        <v>47.1287988264761</v>
      </c>
      <c r="V457">
        <v>2218602</v>
      </c>
      <c r="W457" s="10" cm="1">
        <f t="array" ref="W457">INDEX($AB457:$EV457,0,MATCH($AA457,$AB457:$EV457,0)-4)</f>
        <v>13469659</v>
      </c>
      <c r="X457" s="9" cm="1">
        <f t="array" ref="X457">INDEX($AB457:$EV457,0,MATCH($AA457,$AB457:$EV457,0)-3)</f>
        <v>102.7109944</v>
      </c>
      <c r="Y457" s="10" cm="1">
        <f t="array" ref="Y457">INDEX($AB457:$EV457,0,MATCH($AA457,$AB457:$EV457,0)-2)</f>
        <v>144617</v>
      </c>
      <c r="Z457" s="3" t="str" cm="1">
        <f t="array" ref="Z457">LEFT(INDEX($AB457:$EV457,0,MATCH($AA457,$AB457:$EV457,0)-1),(FIND("#",INDEX($AB457:$EV457,0,MATCH($AA457,$AB457:$EV457,0)-1),1)-1))</f>
        <v>Top</v>
      </c>
      <c r="AA457" s="10">
        <f>MAX(AF457,AK457,AP457,AU457,AZ457,BE457,BJ457,BO457,BT457,BY457,CD457,CI457,CN457,CS457,CX457,DC457,DH457,DM457,DR457,DW457,EB457,EG457,EL457,EQ457,EV457)</f>
        <v>19668</v>
      </c>
      <c r="AB457" s="5">
        <v>13469659</v>
      </c>
      <c r="AC457" s="4">
        <v>102.7109944</v>
      </c>
      <c r="AD457" s="5">
        <v>144617</v>
      </c>
      <c r="AE457" s="2" t="s">
        <v>168</v>
      </c>
      <c r="AF457" s="5">
        <v>19668</v>
      </c>
      <c r="AG457" s="6">
        <v>13469660</v>
      </c>
      <c r="AH457" s="7">
        <v>3.7388510610000001</v>
      </c>
      <c r="AI457" s="6">
        <v>4546</v>
      </c>
      <c r="AJ457" s="8" t="s">
        <v>150</v>
      </c>
      <c r="AK457" s="6">
        <v>618</v>
      </c>
      <c r="AL457" s="5">
        <v>13469661</v>
      </c>
      <c r="AM457" s="4">
        <v>6.7219538759999997</v>
      </c>
      <c r="AN457" s="5">
        <v>5290</v>
      </c>
      <c r="AO457" s="2" t="s">
        <v>155</v>
      </c>
      <c r="AP457" s="5">
        <v>719</v>
      </c>
      <c r="AQ457" s="6">
        <v>13469662</v>
      </c>
      <c r="AR457" s="7">
        <v>89.308868140000001</v>
      </c>
      <c r="AS457" s="6">
        <v>64124</v>
      </c>
      <c r="AT457" s="8" t="s">
        <v>155</v>
      </c>
      <c r="AU457" s="6">
        <v>8721</v>
      </c>
    </row>
    <row r="458" spans="1:57" x14ac:dyDescent="0.3">
      <c r="A458">
        <v>757</v>
      </c>
      <c r="B458">
        <v>306894</v>
      </c>
      <c r="C458">
        <v>100863658</v>
      </c>
      <c r="D458">
        <v>10010261</v>
      </c>
      <c r="E458">
        <v>1383171</v>
      </c>
      <c r="F458">
        <v>0</v>
      </c>
      <c r="G458" t="s">
        <v>204</v>
      </c>
      <c r="H458">
        <v>31</v>
      </c>
      <c r="I458" t="s">
        <v>147</v>
      </c>
      <c r="K458" t="s">
        <v>409</v>
      </c>
      <c r="L458">
        <v>733</v>
      </c>
      <c r="M458" t="s">
        <v>148</v>
      </c>
      <c r="N458" t="s">
        <v>149</v>
      </c>
      <c r="O458" t="b">
        <v>1</v>
      </c>
      <c r="P458" t="b">
        <v>1</v>
      </c>
      <c r="Q458" s="1">
        <v>44401</v>
      </c>
      <c r="R458">
        <v>2587601</v>
      </c>
      <c r="S458">
        <v>1218940</v>
      </c>
      <c r="T458">
        <v>7.2752363744985997</v>
      </c>
      <c r="U458">
        <v>47.121330957870398</v>
      </c>
      <c r="V458">
        <v>3030807</v>
      </c>
      <c r="W458" s="10" cm="1">
        <f t="array" ref="W458">INDEX($AB458:$EV458,0,MATCH($AA458,$AB458:$EV458,0)-4)</f>
        <v>13455927</v>
      </c>
      <c r="X458" s="9" cm="1">
        <f t="array" ref="X458">INDEX($AB458:$EV458,0,MATCH($AA458,$AB458:$EV458,0)-3)</f>
        <v>100.60307160000001</v>
      </c>
      <c r="Y458" s="10" cm="1">
        <f t="array" ref="Y458">INDEX($AB458:$EV458,0,MATCH($AA458,$AB458:$EV458,0)-2)</f>
        <v>143661</v>
      </c>
      <c r="Z458" s="3" t="str" cm="1">
        <f t="array" ref="Z458">LEFT(INDEX($AB458:$EV458,0,MATCH($AA458,$AB458:$EV458,0)-1),(FIND("#",INDEX($AB458:$EV458,0,MATCH($AA458,$AB458:$EV458,0)-1),1)-1))</f>
        <v>Top</v>
      </c>
      <c r="AA458" s="10">
        <f>MAX(AF458,AK458,AP458,AU458,AZ458,BE458,BJ458,BO458,BT458,BY458,CD458,CI458,CN458,CS458,CX458,DC458,DH458,DM458,DR458,DW458,EB458,EG458,EL458,EQ458,EV458)</f>
        <v>19538</v>
      </c>
      <c r="AB458" s="5">
        <v>13455927</v>
      </c>
      <c r="AC458" s="4">
        <v>100.60307160000001</v>
      </c>
      <c r="AD458" s="5">
        <v>143661</v>
      </c>
      <c r="AE458" s="2" t="s">
        <v>168</v>
      </c>
      <c r="AF458" s="5">
        <v>19538</v>
      </c>
      <c r="AG458" s="6">
        <v>13455928</v>
      </c>
      <c r="AH458" s="7">
        <v>65.358584030000003</v>
      </c>
      <c r="AI458" s="6">
        <v>51960</v>
      </c>
      <c r="AJ458" s="8" t="s">
        <v>155</v>
      </c>
      <c r="AK458" s="6">
        <v>7067</v>
      </c>
    </row>
    <row r="459" spans="1:57" x14ac:dyDescent="0.3">
      <c r="A459">
        <v>721</v>
      </c>
      <c r="B459">
        <v>293886</v>
      </c>
      <c r="C459">
        <v>101934761</v>
      </c>
      <c r="D459">
        <v>10010261</v>
      </c>
      <c r="E459">
        <v>1383175</v>
      </c>
      <c r="F459">
        <v>0</v>
      </c>
      <c r="G459" t="s">
        <v>204</v>
      </c>
      <c r="H459">
        <v>25</v>
      </c>
      <c r="I459" t="s">
        <v>167</v>
      </c>
      <c r="K459" t="s">
        <v>409</v>
      </c>
      <c r="L459">
        <v>733</v>
      </c>
      <c r="M459" t="s">
        <v>148</v>
      </c>
      <c r="N459" t="s">
        <v>149</v>
      </c>
      <c r="O459" t="b">
        <v>1</v>
      </c>
      <c r="P459" t="b">
        <v>1</v>
      </c>
      <c r="Q459" s="1">
        <v>44401</v>
      </c>
      <c r="R459">
        <v>2587691</v>
      </c>
      <c r="S459">
        <v>1218948</v>
      </c>
      <c r="T459">
        <v>7.2764221643479798</v>
      </c>
      <c r="U459">
        <v>47.121404607473103</v>
      </c>
      <c r="V459">
        <v>1376798</v>
      </c>
      <c r="W459" s="10" cm="1">
        <f t="array" ref="W459">INDEX($AB459:$EV459,0,MATCH($AA459,$AB459:$EV459,0)-4)</f>
        <v>13455908</v>
      </c>
      <c r="X459" s="9" cm="1">
        <f t="array" ref="X459">INDEX($AB459:$EV459,0,MATCH($AA459,$AB459:$EV459,0)-3)</f>
        <v>104.3878284</v>
      </c>
      <c r="Y459" s="10" cm="1">
        <f t="array" ref="Y459">INDEX($AB459:$EV459,0,MATCH($AA459,$AB459:$EV459,0)-2)</f>
        <v>143220</v>
      </c>
      <c r="Z459" s="3" t="str" cm="1">
        <f t="array" ref="Z459">LEFT(INDEX($AB459:$EV459,0,MATCH($AA459,$AB459:$EV459,0)-1),(FIND("#",INDEX($AB459:$EV459,0,MATCH($AA459,$AB459:$EV459,0)-1),1)-1))</f>
        <v>Sehr gut</v>
      </c>
      <c r="AA459" s="10">
        <f>MAX(AF459,AK459,AP459,AU459,AZ459,BE459,BJ459,BO459,BT459,BY459,CD459,CI459,CN459,CS459,CX459,DC459,DH459,DM459,DR459,DW459,EB459,EG459,EL459,EQ459,EV459)</f>
        <v>19478</v>
      </c>
      <c r="AB459" s="5">
        <v>13455908</v>
      </c>
      <c r="AC459" s="4">
        <v>104.3878284</v>
      </c>
      <c r="AD459" s="5">
        <v>143220</v>
      </c>
      <c r="AE459" s="2" t="s">
        <v>150</v>
      </c>
      <c r="AF459" s="5">
        <v>19478</v>
      </c>
      <c r="AG459" s="6">
        <v>13455907</v>
      </c>
      <c r="AH459" s="7">
        <v>89.207755489999997</v>
      </c>
      <c r="AI459" s="6">
        <v>89386</v>
      </c>
      <c r="AJ459" s="8" t="s">
        <v>151</v>
      </c>
      <c r="AK459" s="6">
        <v>12156</v>
      </c>
    </row>
    <row r="460" spans="1:57" x14ac:dyDescent="0.3">
      <c r="A460">
        <v>576</v>
      </c>
      <c r="B460">
        <v>234692</v>
      </c>
      <c r="C460">
        <v>101324060</v>
      </c>
      <c r="D460">
        <v>10180643</v>
      </c>
      <c r="E460">
        <v>190030200</v>
      </c>
      <c r="F460">
        <v>0</v>
      </c>
      <c r="G460" t="s">
        <v>241</v>
      </c>
      <c r="H460">
        <v>3</v>
      </c>
      <c r="I460" t="s">
        <v>147</v>
      </c>
      <c r="K460" t="s">
        <v>409</v>
      </c>
      <c r="L460">
        <v>733</v>
      </c>
      <c r="M460" t="s">
        <v>148</v>
      </c>
      <c r="N460" t="s">
        <v>149</v>
      </c>
      <c r="O460" t="b">
        <v>1</v>
      </c>
      <c r="P460" t="b">
        <v>1</v>
      </c>
      <c r="Q460" s="1">
        <v>44401</v>
      </c>
      <c r="R460">
        <v>2588108</v>
      </c>
      <c r="S460">
        <v>1219480</v>
      </c>
      <c r="T460">
        <v>7.2819032491005604</v>
      </c>
      <c r="U460">
        <v>47.126197537055603</v>
      </c>
      <c r="V460">
        <v>926917</v>
      </c>
      <c r="W460" s="10" cm="1">
        <f t="array" ref="W460">INDEX($AB460:$EV460,0,MATCH($AA460,$AB460:$EV460,0)-4)</f>
        <v>13462512</v>
      </c>
      <c r="X460" s="9" cm="1">
        <f t="array" ref="X460">INDEX($AB460:$EV460,0,MATCH($AA460,$AB460:$EV460,0)-3)</f>
        <v>115.2620062</v>
      </c>
      <c r="Y460" s="10" cm="1">
        <f t="array" ref="Y460">INDEX($AB460:$EV460,0,MATCH($AA460,$AB460:$EV460,0)-2)</f>
        <v>142810</v>
      </c>
      <c r="Z460" s="3" t="str" cm="1">
        <f t="array" ref="Z460">LEFT(INDEX($AB460:$EV460,0,MATCH($AA460,$AB460:$EV460,0)-1),(FIND("#",INDEX($AB460:$EV460,0,MATCH($AA460,$AB460:$EV460,0)-1),1)-1))</f>
        <v>Sehr gut</v>
      </c>
      <c r="AA460" s="10">
        <f>MAX(AF460,AK460,AP460,AU460,AZ460,BE460,BJ460,BO460,BT460,BY460,CD460,CI460,CN460,CS460,CX460,DC460,DH460,DM460,DR460,DW460,EB460,EG460,EL460,EQ460,EV460)</f>
        <v>19422</v>
      </c>
      <c r="AB460" s="5">
        <v>13462512</v>
      </c>
      <c r="AC460" s="4">
        <v>115.2620062</v>
      </c>
      <c r="AD460" s="5">
        <v>142810</v>
      </c>
      <c r="AE460" s="2" t="s">
        <v>150</v>
      </c>
      <c r="AF460" s="5">
        <v>19422</v>
      </c>
    </row>
    <row r="461" spans="1:57" x14ac:dyDescent="0.3">
      <c r="A461">
        <v>759</v>
      </c>
      <c r="B461">
        <v>308419</v>
      </c>
      <c r="C461">
        <v>101104559</v>
      </c>
      <c r="D461">
        <v>10010248</v>
      </c>
      <c r="E461">
        <v>3069468</v>
      </c>
      <c r="F461">
        <v>0</v>
      </c>
      <c r="G461" t="s">
        <v>225</v>
      </c>
      <c r="H461">
        <v>2</v>
      </c>
      <c r="I461" t="s">
        <v>147</v>
      </c>
      <c r="K461" t="s">
        <v>409</v>
      </c>
      <c r="L461">
        <v>733</v>
      </c>
      <c r="M461" t="s">
        <v>148</v>
      </c>
      <c r="N461" t="s">
        <v>149</v>
      </c>
      <c r="O461" t="b">
        <v>1</v>
      </c>
      <c r="P461" t="b">
        <v>1</v>
      </c>
      <c r="Q461" s="1">
        <v>44401</v>
      </c>
      <c r="R461">
        <v>2587776</v>
      </c>
      <c r="S461">
        <v>1219547</v>
      </c>
      <c r="T461">
        <v>7.2775259695616601</v>
      </c>
      <c r="U461">
        <v>47.1267941015928</v>
      </c>
      <c r="V461">
        <v>3571260</v>
      </c>
      <c r="W461" s="10" cm="1">
        <f t="array" ref="W461">INDEX($AB461:$EV461,0,MATCH($AA461,$AB461:$EV461,0)-4)</f>
        <v>13466247</v>
      </c>
      <c r="X461" s="9" cm="1">
        <f t="array" ref="X461">INDEX($AB461:$EV461,0,MATCH($AA461,$AB461:$EV461,0)-3)</f>
        <v>125.7304851</v>
      </c>
      <c r="Y461" s="10" cm="1">
        <f t="array" ref="Y461">INDEX($AB461:$EV461,0,MATCH($AA461,$AB461:$EV461,0)-2)</f>
        <v>142075</v>
      </c>
      <c r="Z461" s="3" t="str" cm="1">
        <f t="array" ref="Z461">LEFT(INDEX($AB461:$EV461,0,MATCH($AA461,$AB461:$EV461,0)-1),(FIND("#",INDEX($AB461:$EV461,0,MATCH($AA461,$AB461:$EV461,0)-1),1)-1))</f>
        <v>Gut</v>
      </c>
      <c r="AA461" s="10">
        <f>MAX(AF461,AK461,AP461,AU461,AZ461,BE461,BJ461,BO461,BT461,BY461,CD461,CI461,CN461,CS461,CX461,DC461,DH461,DM461,DR461,DW461,EB461,EG461,EL461,EQ461,EV461)</f>
        <v>19322</v>
      </c>
      <c r="AB461" s="5">
        <v>13466247</v>
      </c>
      <c r="AC461" s="4">
        <v>125.7304851</v>
      </c>
      <c r="AD461" s="5">
        <v>142075</v>
      </c>
      <c r="AE461" s="2" t="s">
        <v>151</v>
      </c>
      <c r="AF461" s="5">
        <v>19322</v>
      </c>
    </row>
    <row r="462" spans="1:57" x14ac:dyDescent="0.3">
      <c r="A462">
        <v>497</v>
      </c>
      <c r="B462">
        <v>205161</v>
      </c>
      <c r="C462">
        <v>100863660</v>
      </c>
      <c r="D462">
        <v>10010261</v>
      </c>
      <c r="E462">
        <v>1383173</v>
      </c>
      <c r="F462">
        <v>0</v>
      </c>
      <c r="G462" t="s">
        <v>204</v>
      </c>
      <c r="H462">
        <v>21</v>
      </c>
      <c r="I462" t="s">
        <v>147</v>
      </c>
      <c r="K462" t="s">
        <v>409</v>
      </c>
      <c r="L462">
        <v>733</v>
      </c>
      <c r="M462" t="s">
        <v>148</v>
      </c>
      <c r="N462" t="s">
        <v>149</v>
      </c>
      <c r="O462" t="b">
        <v>1</v>
      </c>
      <c r="P462" t="b">
        <v>1</v>
      </c>
      <c r="Q462" s="1">
        <v>44401</v>
      </c>
      <c r="R462">
        <v>2587711</v>
      </c>
      <c r="S462">
        <v>1218979</v>
      </c>
      <c r="T462">
        <v>7.2766848735293097</v>
      </c>
      <c r="U462">
        <v>47.121683821713802</v>
      </c>
      <c r="V462">
        <v>559422</v>
      </c>
      <c r="W462" s="10" cm="1">
        <f t="array" ref="W462">INDEX($AB462:$EV462,0,MATCH($AA462,$AB462:$EV462,0)-4)</f>
        <v>13455940</v>
      </c>
      <c r="X462" s="9" cm="1">
        <f t="array" ref="X462">INDEX($AB462:$EV462,0,MATCH($AA462,$AB462:$EV462,0)-3)</f>
        <v>101.2301279</v>
      </c>
      <c r="Y462" s="10" cm="1">
        <f t="array" ref="Y462">INDEX($AB462:$EV462,0,MATCH($AA462,$AB462:$EV462,0)-2)</f>
        <v>141823</v>
      </c>
      <c r="Z462" s="3" t="str" cm="1">
        <f t="array" ref="Z462">LEFT(INDEX($AB462:$EV462,0,MATCH($AA462,$AB462:$EV462,0)-1),(FIND("#",INDEX($AB462:$EV462,0,MATCH($AA462,$AB462:$EV462,0)-1),1)-1))</f>
        <v>Top</v>
      </c>
      <c r="AA462" s="10">
        <f>MAX(AF462,AK462,AP462,AU462,AZ462,BE462,BJ462,BO462,BT462,BY462,CD462,CI462,CN462,CS462,CX462,DC462,DH462,DM462,DR462,DW462,EB462,EG462,EL462,EQ462,EV462)</f>
        <v>19288</v>
      </c>
      <c r="AB462" s="5">
        <v>13455940</v>
      </c>
      <c r="AC462" s="4">
        <v>101.2301279</v>
      </c>
      <c r="AD462" s="5">
        <v>141823</v>
      </c>
      <c r="AE462" s="2" t="s">
        <v>168</v>
      </c>
      <c r="AF462" s="5">
        <v>19288</v>
      </c>
      <c r="AG462" s="6">
        <v>13455939</v>
      </c>
      <c r="AH462" s="7">
        <v>91.086514350000002</v>
      </c>
      <c r="AI462" s="6">
        <v>91633</v>
      </c>
      <c r="AJ462" s="8" t="s">
        <v>151</v>
      </c>
      <c r="AK462" s="6">
        <v>12462</v>
      </c>
    </row>
    <row r="463" spans="1:57" x14ac:dyDescent="0.3">
      <c r="A463">
        <v>392</v>
      </c>
      <c r="B463">
        <v>163641</v>
      </c>
      <c r="C463">
        <v>100867927</v>
      </c>
      <c r="D463">
        <v>10010247</v>
      </c>
      <c r="E463">
        <v>1383553</v>
      </c>
      <c r="F463">
        <v>0</v>
      </c>
      <c r="G463" t="s">
        <v>152</v>
      </c>
      <c r="H463">
        <v>15</v>
      </c>
      <c r="I463" t="s">
        <v>147</v>
      </c>
      <c r="K463" t="s">
        <v>409</v>
      </c>
      <c r="L463">
        <v>733</v>
      </c>
      <c r="M463" t="s">
        <v>148</v>
      </c>
      <c r="N463" t="s">
        <v>149</v>
      </c>
      <c r="O463" t="b">
        <v>1</v>
      </c>
      <c r="P463" t="b">
        <v>1</v>
      </c>
      <c r="Q463" s="1">
        <v>44401</v>
      </c>
      <c r="R463">
        <v>2587867</v>
      </c>
      <c r="S463">
        <v>1219586</v>
      </c>
      <c r="T463">
        <v>7.2787242246176103</v>
      </c>
      <c r="U463">
        <v>47.127146585751099</v>
      </c>
      <c r="V463">
        <v>383616</v>
      </c>
      <c r="W463" s="10" cm="1">
        <f t="array" ref="W463">INDEX($AB463:$EV463,0,MATCH($AA463,$AB463:$EV463,0)-4)</f>
        <v>13466258</v>
      </c>
      <c r="X463" s="9" cm="1">
        <f t="array" ref="X463">INDEX($AB463:$EV463,0,MATCH($AA463,$AB463:$EV463,0)-3)</f>
        <v>130.10775659999999</v>
      </c>
      <c r="Y463" s="10" cm="1">
        <f t="array" ref="Y463">INDEX($AB463:$EV463,0,MATCH($AA463,$AB463:$EV463,0)-2)</f>
        <v>141297</v>
      </c>
      <c r="Z463" s="3" t="str" cm="1">
        <f t="array" ref="Z463">LEFT(INDEX($AB463:$EV463,0,MATCH($AA463,$AB463:$EV463,0)-1),(FIND("#",INDEX($AB463:$EV463,0,MATCH($AA463,$AB463:$EV463,0)-1),1)-1))</f>
        <v>Gut</v>
      </c>
      <c r="AA463" s="10">
        <f>MAX(AF463,AK463,AP463,AU463,AZ463,BE463,BJ463,BO463,BT463,BY463,CD463,CI463,CN463,CS463,CX463,DC463,DH463,DM463,DR463,DW463,EB463,EG463,EL463,EQ463,EV463)</f>
        <v>19216</v>
      </c>
      <c r="AB463" s="5">
        <v>13466258</v>
      </c>
      <c r="AC463" s="4">
        <v>130.10775659999999</v>
      </c>
      <c r="AD463" s="5">
        <v>141297</v>
      </c>
      <c r="AE463" s="2" t="s">
        <v>151</v>
      </c>
      <c r="AF463" s="5">
        <v>19216</v>
      </c>
    </row>
    <row r="464" spans="1:57" x14ac:dyDescent="0.3">
      <c r="A464">
        <v>162</v>
      </c>
      <c r="B464">
        <v>65481</v>
      </c>
      <c r="C464">
        <v>100848501</v>
      </c>
      <c r="D464">
        <v>10010246</v>
      </c>
      <c r="E464">
        <v>1383599</v>
      </c>
      <c r="F464">
        <v>0</v>
      </c>
      <c r="G464" t="s">
        <v>156</v>
      </c>
      <c r="H464">
        <v>13</v>
      </c>
      <c r="I464" t="s">
        <v>147</v>
      </c>
      <c r="K464" t="s">
        <v>409</v>
      </c>
      <c r="L464">
        <v>733</v>
      </c>
      <c r="M464" t="s">
        <v>148</v>
      </c>
      <c r="N464" t="s">
        <v>149</v>
      </c>
      <c r="O464" t="b">
        <v>1</v>
      </c>
      <c r="P464" t="b">
        <v>1</v>
      </c>
      <c r="Q464" s="1">
        <v>44401</v>
      </c>
      <c r="R464">
        <v>2587775</v>
      </c>
      <c r="S464">
        <v>1219351</v>
      </c>
      <c r="T464">
        <v>7.2775181299908303</v>
      </c>
      <c r="U464">
        <v>47.125031095320601</v>
      </c>
      <c r="V464">
        <v>2636946</v>
      </c>
      <c r="W464" s="10" cm="1">
        <f t="array" ref="W464">INDEX($AB464:$EV464,0,MATCH($AA464,$AB464:$EV464,0)-4)</f>
        <v>13462459</v>
      </c>
      <c r="X464" s="9" cm="1">
        <f t="array" ref="X464">INDEX($AB464:$EV464,0,MATCH($AA464,$AB464:$EV464,0)-3)</f>
        <v>105.3226823</v>
      </c>
      <c r="Y464" s="10" cm="1">
        <f t="array" ref="Y464">INDEX($AB464:$EV464,0,MATCH($AA464,$AB464:$EV464,0)-2)</f>
        <v>141238</v>
      </c>
      <c r="Z464" s="3" t="str" cm="1">
        <f t="array" ref="Z464">LEFT(INDEX($AB464:$EV464,0,MATCH($AA464,$AB464:$EV464,0)-1),(FIND("#",INDEX($AB464:$EV464,0,MATCH($AA464,$AB464:$EV464,0)-1),1)-1))</f>
        <v>Sehr gut</v>
      </c>
      <c r="AA464" s="10">
        <f>MAX(AF464,AK464,AP464,AU464,AZ464,BE464,BJ464,BO464,BT464,BY464,CD464,CI464,CN464,CS464,CX464,DC464,DH464,DM464,DR464,DW464,EB464,EG464,EL464,EQ464,EV464)</f>
        <v>19208</v>
      </c>
      <c r="AB464" s="5">
        <v>13462460</v>
      </c>
      <c r="AC464" s="4">
        <v>102.5818455</v>
      </c>
      <c r="AD464" s="5">
        <v>84117</v>
      </c>
      <c r="AE464" s="2" t="s">
        <v>153</v>
      </c>
      <c r="AF464" s="5">
        <v>11440</v>
      </c>
      <c r="AG464" s="6">
        <v>13462458</v>
      </c>
      <c r="AH464" s="7">
        <v>5.1533609870000001</v>
      </c>
      <c r="AI464" s="6">
        <v>6978</v>
      </c>
      <c r="AJ464" s="8" t="s">
        <v>150</v>
      </c>
      <c r="AK464" s="6">
        <v>949</v>
      </c>
      <c r="AL464" s="5">
        <v>13462459</v>
      </c>
      <c r="AM464" s="4">
        <v>105.3226823</v>
      </c>
      <c r="AN464" s="5">
        <v>141238</v>
      </c>
      <c r="AO464" s="2" t="s">
        <v>150</v>
      </c>
      <c r="AP464" s="5">
        <v>19208</v>
      </c>
      <c r="AQ464" s="6">
        <v>13462457</v>
      </c>
      <c r="AR464" s="7">
        <v>7.345634811</v>
      </c>
      <c r="AS464" s="6">
        <v>5421</v>
      </c>
      <c r="AT464" s="8" t="s">
        <v>155</v>
      </c>
      <c r="AU464" s="6">
        <v>737</v>
      </c>
    </row>
    <row r="465" spans="1:52" x14ac:dyDescent="0.3">
      <c r="A465">
        <v>645</v>
      </c>
      <c r="B465">
        <v>264925</v>
      </c>
      <c r="C465">
        <v>100869106</v>
      </c>
      <c r="D465">
        <v>10010265</v>
      </c>
      <c r="E465">
        <v>1383494</v>
      </c>
      <c r="F465">
        <v>0</v>
      </c>
      <c r="G465" t="s">
        <v>158</v>
      </c>
      <c r="H465">
        <v>7</v>
      </c>
      <c r="I465" t="s">
        <v>147</v>
      </c>
      <c r="K465" t="s">
        <v>409</v>
      </c>
      <c r="L465">
        <v>733</v>
      </c>
      <c r="M465" t="s">
        <v>148</v>
      </c>
      <c r="N465" t="s">
        <v>149</v>
      </c>
      <c r="O465" t="b">
        <v>1</v>
      </c>
      <c r="P465" t="b">
        <v>1</v>
      </c>
      <c r="Q465" s="1">
        <v>44401</v>
      </c>
      <c r="R465">
        <v>2587383</v>
      </c>
      <c r="S465">
        <v>1219461</v>
      </c>
      <c r="T465">
        <v>7.2723489519784597</v>
      </c>
      <c r="U465">
        <v>47.126013122325901</v>
      </c>
      <c r="V465">
        <v>2583864</v>
      </c>
      <c r="W465" s="10" cm="1">
        <f t="array" ref="W465">INDEX($AB465:$EV465,0,MATCH($AA465,$AB465:$EV465,0)-4)</f>
        <v>13461885</v>
      </c>
      <c r="X465" s="9" cm="1">
        <f t="array" ref="X465">INDEX($AB465:$EV465,0,MATCH($AA465,$AB465:$EV465,0)-3)</f>
        <v>99.131873870000007</v>
      </c>
      <c r="Y465" s="10" cm="1">
        <f t="array" ref="Y465">INDEX($AB465:$EV465,0,MATCH($AA465,$AB465:$EV465,0)-2)</f>
        <v>141065</v>
      </c>
      <c r="Z465" s="3" t="str" cm="1">
        <f t="array" ref="Z465">LEFT(INDEX($AB465:$EV465,0,MATCH($AA465,$AB465:$EV465,0)-1),(FIND("#",INDEX($AB465:$EV465,0,MATCH($AA465,$AB465:$EV465,0)-1),1)-1))</f>
        <v>Top</v>
      </c>
      <c r="AA465" s="10">
        <f>MAX(AF465,AK465,AP465,AU465,AZ465,BE465,BJ465,BO465,BT465,BY465,CD465,CI465,CN465,CS465,CX465,DC465,DH465,DM465,DR465,DW465,EB465,EG465,EL465,EQ465,EV465)</f>
        <v>19185</v>
      </c>
      <c r="AB465" s="5">
        <v>13461885</v>
      </c>
      <c r="AC465" s="4">
        <v>99.131873870000007</v>
      </c>
      <c r="AD465" s="5">
        <v>141065</v>
      </c>
      <c r="AE465" s="2" t="s">
        <v>168</v>
      </c>
      <c r="AF465" s="5">
        <v>19185</v>
      </c>
      <c r="AG465" s="6">
        <v>13461884</v>
      </c>
      <c r="AH465" s="7">
        <v>105.9951554</v>
      </c>
      <c r="AI465" s="6">
        <v>104829</v>
      </c>
      <c r="AJ465" s="8" t="s">
        <v>153</v>
      </c>
      <c r="AK465" s="6">
        <v>14257</v>
      </c>
    </row>
    <row r="466" spans="1:52" x14ac:dyDescent="0.3">
      <c r="A466">
        <v>279</v>
      </c>
      <c r="B466">
        <v>121910</v>
      </c>
      <c r="C466">
        <v>100848570</v>
      </c>
      <c r="D466">
        <v>10057930</v>
      </c>
      <c r="E466">
        <v>1383700</v>
      </c>
      <c r="F466">
        <v>0</v>
      </c>
      <c r="G466" t="s">
        <v>191</v>
      </c>
      <c r="H466">
        <v>6</v>
      </c>
      <c r="I466" t="s">
        <v>147</v>
      </c>
      <c r="K466" t="s">
        <v>409</v>
      </c>
      <c r="L466">
        <v>733</v>
      </c>
      <c r="M466" t="s">
        <v>148</v>
      </c>
      <c r="N466" t="s">
        <v>149</v>
      </c>
      <c r="O466" t="b">
        <v>1</v>
      </c>
      <c r="P466" t="b">
        <v>1</v>
      </c>
      <c r="Q466" s="1">
        <v>44401</v>
      </c>
      <c r="R466">
        <v>2588210</v>
      </c>
      <c r="S466">
        <v>1219476</v>
      </c>
      <c r="T466">
        <v>7.2832476205165202</v>
      </c>
      <c r="U466">
        <v>47.126163395065397</v>
      </c>
      <c r="V466">
        <v>96958</v>
      </c>
      <c r="W466" s="10" cm="1">
        <f t="array" ref="W466">INDEX($AB466:$EV466,0,MATCH($AA466,$AB466:$EV466,0)-4)</f>
        <v>13462621</v>
      </c>
      <c r="X466" s="9" cm="1">
        <f t="array" ref="X466">INDEX($AB466:$EV466,0,MATCH($AA466,$AB466:$EV466,0)-3)</f>
        <v>95.565665060000001</v>
      </c>
      <c r="Y466" s="10" cm="1">
        <f t="array" ref="Y466">INDEX($AB466:$EV466,0,MATCH($AA466,$AB466:$EV466,0)-2)</f>
        <v>140386</v>
      </c>
      <c r="Z466" s="3" t="str" cm="1">
        <f t="array" ref="Z466">LEFT(INDEX($AB466:$EV466,0,MATCH($AA466,$AB466:$EV466,0)-1),(FIND("#",INDEX($AB466:$EV466,0,MATCH($AA466,$AB466:$EV466,0)-1),1)-1))</f>
        <v>Top</v>
      </c>
      <c r="AA466" s="10">
        <f>MAX(AF466,AK466,AP466,AU466,AZ466,BE466,BJ466,BO466,BT466,BY466,CD466,CI466,CN466,CS466,CX466,DC466,DH466,DM466,DR466,DW466,EB466,EG466,EL466,EQ466,EV466)</f>
        <v>19092</v>
      </c>
      <c r="AB466" s="5">
        <v>13462621</v>
      </c>
      <c r="AC466" s="4">
        <v>95.565665060000001</v>
      </c>
      <c r="AD466" s="5">
        <v>140386</v>
      </c>
      <c r="AE466" s="2" t="s">
        <v>168</v>
      </c>
      <c r="AF466" s="5">
        <v>19092</v>
      </c>
      <c r="AG466" s="6">
        <v>13462620</v>
      </c>
      <c r="AH466" s="7">
        <v>82.884303540000005</v>
      </c>
      <c r="AI466" s="6">
        <v>72607</v>
      </c>
      <c r="AJ466" s="8" t="s">
        <v>153</v>
      </c>
      <c r="AK466" s="6">
        <v>9875</v>
      </c>
    </row>
    <row r="467" spans="1:52" x14ac:dyDescent="0.3">
      <c r="A467">
        <v>930</v>
      </c>
      <c r="B467">
        <v>2500409</v>
      </c>
      <c r="C467">
        <v>102883697</v>
      </c>
      <c r="D467">
        <v>10010246</v>
      </c>
      <c r="E467">
        <v>504032475</v>
      </c>
      <c r="F467">
        <v>0</v>
      </c>
      <c r="G467" t="s">
        <v>156</v>
      </c>
      <c r="H467" t="s">
        <v>322</v>
      </c>
      <c r="I467" t="s">
        <v>174</v>
      </c>
      <c r="K467" t="s">
        <v>409</v>
      </c>
      <c r="L467">
        <v>733</v>
      </c>
      <c r="M467" t="s">
        <v>148</v>
      </c>
      <c r="N467" t="s">
        <v>149</v>
      </c>
      <c r="O467" t="b">
        <v>1</v>
      </c>
      <c r="P467" t="b">
        <v>1</v>
      </c>
      <c r="Q467" s="1">
        <v>44401</v>
      </c>
      <c r="R467">
        <v>2587369</v>
      </c>
      <c r="S467">
        <v>1219292</v>
      </c>
      <c r="T467">
        <v>7.2721692015047301</v>
      </c>
      <c r="U467">
        <v>47.124492726426297</v>
      </c>
      <c r="V467">
        <v>1029192</v>
      </c>
      <c r="W467" s="10" cm="1">
        <f t="array" ref="W467">INDEX($AB467:$EV467,0,MATCH($AA467,$AB467:$EV467,0)-4)</f>
        <v>13461953</v>
      </c>
      <c r="X467" s="9" cm="1">
        <f t="array" ref="X467">INDEX($AB467:$EV467,0,MATCH($AA467,$AB467:$EV467,0)-3)</f>
        <v>117.6701932</v>
      </c>
      <c r="Y467" s="10" cm="1">
        <f t="array" ref="Y467">INDEX($AB467:$EV467,0,MATCH($AA467,$AB467:$EV467,0)-2)</f>
        <v>140263</v>
      </c>
      <c r="Z467" s="3" t="str" cm="1">
        <f t="array" ref="Z467">LEFT(INDEX($AB467:$EV467,0,MATCH($AA467,$AB467:$EV467,0)-1),(FIND("#",INDEX($AB467:$EV467,0,MATCH($AA467,$AB467:$EV467,0)-1),1)-1))</f>
        <v>Gut</v>
      </c>
      <c r="AA467" s="10">
        <f>MAX(AF467,AK467,AP467,AU467,AZ467,BE467,BJ467,BO467,BT467,BY467,CD467,CI467,CN467,CS467,CX467,DC467,DH467,DM467,DR467,DW467,EB467,EG467,EL467,EQ467,EV467)</f>
        <v>19076</v>
      </c>
      <c r="AB467" s="5">
        <v>13461953</v>
      </c>
      <c r="AC467" s="4">
        <v>117.6701932</v>
      </c>
      <c r="AD467" s="5">
        <v>140263</v>
      </c>
      <c r="AE467" s="2" t="s">
        <v>151</v>
      </c>
      <c r="AF467" s="5">
        <v>19076</v>
      </c>
    </row>
    <row r="468" spans="1:52" x14ac:dyDescent="0.3">
      <c r="A468">
        <v>1047</v>
      </c>
      <c r="B468">
        <v>2503190</v>
      </c>
      <c r="C468">
        <v>102883693</v>
      </c>
      <c r="D468">
        <v>10010246</v>
      </c>
      <c r="E468">
        <v>504032476</v>
      </c>
      <c r="F468">
        <v>0</v>
      </c>
      <c r="G468" t="s">
        <v>156</v>
      </c>
      <c r="H468" t="s">
        <v>361</v>
      </c>
      <c r="I468" t="s">
        <v>174</v>
      </c>
      <c r="K468" t="s">
        <v>409</v>
      </c>
      <c r="L468">
        <v>733</v>
      </c>
      <c r="M468" t="s">
        <v>148</v>
      </c>
      <c r="N468" t="s">
        <v>149</v>
      </c>
      <c r="O468" t="b">
        <v>1</v>
      </c>
      <c r="P468" t="b">
        <v>1</v>
      </c>
      <c r="Q468" s="1">
        <v>44401</v>
      </c>
      <c r="R468">
        <v>2587365</v>
      </c>
      <c r="S468">
        <v>1219304</v>
      </c>
      <c r="T468">
        <v>7.2721161490746402</v>
      </c>
      <c r="U468">
        <v>47.124600587624698</v>
      </c>
      <c r="V468">
        <v>1029192</v>
      </c>
      <c r="W468" s="10" cm="1">
        <f t="array" ref="W468">INDEX($AB468:$EV468,0,MATCH($AA468,$AB468:$EV468,0)-4)</f>
        <v>13461953</v>
      </c>
      <c r="X468" s="9" cm="1">
        <f t="array" ref="X468">INDEX($AB468:$EV468,0,MATCH($AA468,$AB468:$EV468,0)-3)</f>
        <v>117.6701932</v>
      </c>
      <c r="Y468" s="10" cm="1">
        <f t="array" ref="Y468">INDEX($AB468:$EV468,0,MATCH($AA468,$AB468:$EV468,0)-2)</f>
        <v>140263</v>
      </c>
      <c r="Z468" s="3" t="str" cm="1">
        <f t="array" ref="Z468">LEFT(INDEX($AB468:$EV468,0,MATCH($AA468,$AB468:$EV468,0)-1),(FIND("#",INDEX($AB468:$EV468,0,MATCH($AA468,$AB468:$EV468,0)-1),1)-1))</f>
        <v>Gut</v>
      </c>
      <c r="AA468" s="10">
        <f>MAX(AF468,AK468,AP468,AU468,AZ468,BE468,BJ468,BO468,BT468,BY468,CD468,CI468,CN468,CS468,CX468,DC468,DH468,DM468,DR468,DW468,EB468,EG468,EL468,EQ468,EV468)</f>
        <v>19076</v>
      </c>
      <c r="AB468" s="5">
        <v>13461953</v>
      </c>
      <c r="AC468" s="4">
        <v>117.6701932</v>
      </c>
      <c r="AD468" s="5">
        <v>140263</v>
      </c>
      <c r="AE468" s="2" t="s">
        <v>151</v>
      </c>
      <c r="AF468" s="5">
        <v>19076</v>
      </c>
    </row>
    <row r="469" spans="1:52" x14ac:dyDescent="0.3">
      <c r="A469">
        <v>154</v>
      </c>
      <c r="B469">
        <v>63545</v>
      </c>
      <c r="C469">
        <v>102087009</v>
      </c>
      <c r="D469">
        <v>10112479</v>
      </c>
      <c r="E469">
        <v>190182388</v>
      </c>
      <c r="F469">
        <v>0</v>
      </c>
      <c r="G469" t="s">
        <v>154</v>
      </c>
      <c r="H469">
        <v>6</v>
      </c>
      <c r="I469" t="s">
        <v>147</v>
      </c>
      <c r="K469" t="s">
        <v>409</v>
      </c>
      <c r="L469">
        <v>733</v>
      </c>
      <c r="M469" t="s">
        <v>148</v>
      </c>
      <c r="N469" t="s">
        <v>149</v>
      </c>
      <c r="O469" t="b">
        <v>1</v>
      </c>
      <c r="P469" t="b">
        <v>1</v>
      </c>
      <c r="Q469" s="1">
        <v>44401</v>
      </c>
      <c r="R469">
        <v>2587200</v>
      </c>
      <c r="S469">
        <v>1219377</v>
      </c>
      <c r="T469">
        <v>7.26993958465959</v>
      </c>
      <c r="U469">
        <v>47.125254019836902</v>
      </c>
      <c r="V469">
        <v>1941629</v>
      </c>
      <c r="W469" s="10" cm="1">
        <f t="array" ref="W469">INDEX($AB469:$EV469,0,MATCH($AA469,$AB469:$EV469,0)-4)</f>
        <v>13461681</v>
      </c>
      <c r="X469" s="9" cm="1">
        <f t="array" ref="X469">INDEX($AB469:$EV469,0,MATCH($AA469,$AB469:$EV469,0)-3)</f>
        <v>97.555373729999999</v>
      </c>
      <c r="Y469" s="10" cm="1">
        <f t="array" ref="Y469">INDEX($AB469:$EV469,0,MATCH($AA469,$AB469:$EV469,0)-2)</f>
        <v>139309</v>
      </c>
      <c r="Z469" s="3" t="str" cm="1">
        <f t="array" ref="Z469">LEFT(INDEX($AB469:$EV469,0,MATCH($AA469,$AB469:$EV469,0)-1),(FIND("#",INDEX($AB469:$EV469,0,MATCH($AA469,$AB469:$EV469,0)-1),1)-1))</f>
        <v>Top</v>
      </c>
      <c r="AA469" s="10">
        <f>MAX(AF469,AK469,AP469,AU469,AZ469,BE469,BJ469,BO469,BT469,BY469,CD469,CI469,CN469,CS469,CX469,DC469,DH469,DM469,DR469,DW469,EB469,EG469,EL469,EQ469,EV469)</f>
        <v>18946</v>
      </c>
      <c r="AB469" s="5">
        <v>13461680</v>
      </c>
      <c r="AC469" s="4">
        <v>99.279704640000006</v>
      </c>
      <c r="AD469" s="5">
        <v>88458</v>
      </c>
      <c r="AE469" s="2" t="s">
        <v>153</v>
      </c>
      <c r="AF469" s="5">
        <v>12030</v>
      </c>
      <c r="AG469" s="6">
        <v>13461681</v>
      </c>
      <c r="AH469" s="7">
        <v>97.555373729999999</v>
      </c>
      <c r="AI469" s="6">
        <v>139309</v>
      </c>
      <c r="AJ469" s="8" t="s">
        <v>168</v>
      </c>
      <c r="AK469" s="6">
        <v>18946</v>
      </c>
    </row>
    <row r="470" spans="1:52" x14ac:dyDescent="0.3">
      <c r="A470">
        <v>597</v>
      </c>
      <c r="B470">
        <v>245964</v>
      </c>
      <c r="C470">
        <v>102219266</v>
      </c>
      <c r="D470">
        <v>10112479</v>
      </c>
      <c r="E470">
        <v>190182396</v>
      </c>
      <c r="F470">
        <v>0</v>
      </c>
      <c r="G470" t="s">
        <v>154</v>
      </c>
      <c r="H470" t="s">
        <v>177</v>
      </c>
      <c r="I470" t="s">
        <v>147</v>
      </c>
      <c r="K470" t="s">
        <v>409</v>
      </c>
      <c r="L470">
        <v>733</v>
      </c>
      <c r="M470" t="s">
        <v>148</v>
      </c>
      <c r="N470" t="s">
        <v>149</v>
      </c>
      <c r="O470" t="b">
        <v>1</v>
      </c>
      <c r="P470" t="b">
        <v>1</v>
      </c>
      <c r="Q470" s="1">
        <v>44401</v>
      </c>
      <c r="R470">
        <v>2587204</v>
      </c>
      <c r="S470">
        <v>1219380</v>
      </c>
      <c r="T470">
        <v>7.2699922145146001</v>
      </c>
      <c r="U470">
        <v>47.125281082180202</v>
      </c>
      <c r="V470">
        <v>1941629</v>
      </c>
      <c r="W470" s="10" cm="1">
        <f t="array" ref="W470">INDEX($AB470:$EV470,0,MATCH($AA470,$AB470:$EV470,0)-4)</f>
        <v>13461681</v>
      </c>
      <c r="X470" s="9" cm="1">
        <f t="array" ref="X470">INDEX($AB470:$EV470,0,MATCH($AA470,$AB470:$EV470,0)-3)</f>
        <v>97.555373729999999</v>
      </c>
      <c r="Y470" s="10" cm="1">
        <f t="array" ref="Y470">INDEX($AB470:$EV470,0,MATCH($AA470,$AB470:$EV470,0)-2)</f>
        <v>139309</v>
      </c>
      <c r="Z470" s="3" t="str" cm="1">
        <f t="array" ref="Z470">LEFT(INDEX($AB470:$EV470,0,MATCH($AA470,$AB470:$EV470,0)-1),(FIND("#",INDEX($AB470:$EV470,0,MATCH($AA470,$AB470:$EV470,0)-1),1)-1))</f>
        <v>Top</v>
      </c>
      <c r="AA470" s="10">
        <f>MAX(AF470,AK470,AP470,AU470,AZ470,BE470,BJ470,BO470,BT470,BY470,CD470,CI470,CN470,CS470,CX470,DC470,DH470,DM470,DR470,DW470,EB470,EG470,EL470,EQ470,EV470)</f>
        <v>18946</v>
      </c>
      <c r="AB470" s="5">
        <v>13461680</v>
      </c>
      <c r="AC470" s="4">
        <v>99.279704640000006</v>
      </c>
      <c r="AD470" s="5">
        <v>88458</v>
      </c>
      <c r="AE470" s="2" t="s">
        <v>153</v>
      </c>
      <c r="AF470" s="5">
        <v>12030</v>
      </c>
      <c r="AG470" s="6">
        <v>13461681</v>
      </c>
      <c r="AH470" s="7">
        <v>97.555373729999999</v>
      </c>
      <c r="AI470" s="6">
        <v>139309</v>
      </c>
      <c r="AJ470" s="8" t="s">
        <v>168</v>
      </c>
      <c r="AK470" s="6">
        <v>18946</v>
      </c>
    </row>
    <row r="471" spans="1:52" x14ac:dyDescent="0.3">
      <c r="A471">
        <v>546</v>
      </c>
      <c r="B471">
        <v>225530</v>
      </c>
      <c r="C471">
        <v>100849947</v>
      </c>
      <c r="D471">
        <v>10010246</v>
      </c>
      <c r="E471">
        <v>1384024</v>
      </c>
      <c r="F471">
        <v>0</v>
      </c>
      <c r="G471" t="s">
        <v>156</v>
      </c>
      <c r="H471" t="s">
        <v>277</v>
      </c>
      <c r="I471" t="s">
        <v>174</v>
      </c>
      <c r="K471" t="s">
        <v>409</v>
      </c>
      <c r="L471">
        <v>733</v>
      </c>
      <c r="M471" t="s">
        <v>148</v>
      </c>
      <c r="N471" t="s">
        <v>149</v>
      </c>
      <c r="O471" t="b">
        <v>1</v>
      </c>
      <c r="P471" t="b">
        <v>1</v>
      </c>
      <c r="Q471" s="1">
        <v>44401</v>
      </c>
      <c r="R471">
        <v>2587576</v>
      </c>
      <c r="S471">
        <v>1219420</v>
      </c>
      <c r="T471">
        <v>7.2748936403925404</v>
      </c>
      <c r="U471">
        <v>47.1256480089422</v>
      </c>
      <c r="V471">
        <v>1867101</v>
      </c>
      <c r="W471" s="10" cm="1">
        <f t="array" ref="W471">INDEX($AB471:$EV471,0,MATCH($AA471,$AB471:$EV471,0)-4)</f>
        <v>13462258</v>
      </c>
      <c r="X471" s="9" cm="1">
        <f t="array" ref="X471">INDEX($AB471:$EV471,0,MATCH($AA471,$AB471:$EV471,0)-3)</f>
        <v>102.22926529999999</v>
      </c>
      <c r="Y471" s="10" cm="1">
        <f t="array" ref="Y471">INDEX($AB471:$EV471,0,MATCH($AA471,$AB471:$EV471,0)-2)</f>
        <v>139134</v>
      </c>
      <c r="Z471" s="3" t="str" cm="1">
        <f t="array" ref="Z471">LEFT(INDEX($AB471:$EV471,0,MATCH($AA471,$AB471:$EV471,0)-1),(FIND("#",INDEX($AB471:$EV471,0,MATCH($AA471,$AB471:$EV471,0)-1),1)-1))</f>
        <v>Sehr gut</v>
      </c>
      <c r="AA471" s="10">
        <f>MAX(AF471,AK471,AP471,AU471,AZ471,BE471,BJ471,BO471,BT471,BY471,CD471,CI471,CN471,CS471,CX471,DC471,DH471,DM471,DR471,DW471,EB471,EG471,EL471,EQ471,EV471)</f>
        <v>18922</v>
      </c>
      <c r="AB471" s="5">
        <v>13462259</v>
      </c>
      <c r="AC471" s="4">
        <v>95.20413748</v>
      </c>
      <c r="AD471" s="5">
        <v>99774</v>
      </c>
      <c r="AE471" s="2" t="s">
        <v>151</v>
      </c>
      <c r="AF471" s="5">
        <v>13569</v>
      </c>
      <c r="AG471" s="6">
        <v>13462258</v>
      </c>
      <c r="AH471" s="7">
        <v>102.22926529999999</v>
      </c>
      <c r="AI471" s="6">
        <v>139134</v>
      </c>
      <c r="AJ471" s="8" t="s">
        <v>150</v>
      </c>
      <c r="AK471" s="6">
        <v>18922</v>
      </c>
    </row>
    <row r="472" spans="1:52" x14ac:dyDescent="0.3">
      <c r="A472">
        <v>1016</v>
      </c>
      <c r="B472">
        <v>2502659</v>
      </c>
      <c r="C472">
        <v>102883828</v>
      </c>
      <c r="D472">
        <v>10010265</v>
      </c>
      <c r="E472">
        <v>504032212</v>
      </c>
      <c r="F472">
        <v>0</v>
      </c>
      <c r="G472" t="s">
        <v>158</v>
      </c>
      <c r="H472">
        <v>12</v>
      </c>
      <c r="I472" t="s">
        <v>174</v>
      </c>
      <c r="K472" t="s">
        <v>409</v>
      </c>
      <c r="L472">
        <v>733</v>
      </c>
      <c r="M472" t="s">
        <v>148</v>
      </c>
      <c r="N472" t="s">
        <v>149</v>
      </c>
      <c r="O472" t="b">
        <v>1</v>
      </c>
      <c r="P472" t="b">
        <v>1</v>
      </c>
      <c r="Q472" s="1">
        <v>44401</v>
      </c>
      <c r="R472">
        <v>2587388</v>
      </c>
      <c r="S472">
        <v>1219498</v>
      </c>
      <c r="T472">
        <v>7.27241380741137</v>
      </c>
      <c r="U472">
        <v>47.126346027071897</v>
      </c>
      <c r="V472">
        <v>2945473</v>
      </c>
      <c r="W472" s="10" cm="1">
        <f t="array" ref="W472">INDEX($AB472:$EV472,0,MATCH($AA472,$AB472:$EV472,0)-4)</f>
        <v>13466062</v>
      </c>
      <c r="X472" s="9" cm="1">
        <f t="array" ref="X472">INDEX($AB472:$EV472,0,MATCH($AA472,$AB472:$EV472,0)-3)</f>
        <v>125.86084</v>
      </c>
      <c r="Y472" s="10" cm="1">
        <f t="array" ref="Y472">INDEX($AB472:$EV472,0,MATCH($AA472,$AB472:$EV472,0)-2)</f>
        <v>138950</v>
      </c>
      <c r="Z472" s="3" t="str" cm="1">
        <f t="array" ref="Z472">LEFT(INDEX($AB472:$EV472,0,MATCH($AA472,$AB472:$EV472,0)-1),(FIND("#",INDEX($AB472:$EV472,0,MATCH($AA472,$AB472:$EV472,0)-1),1)-1))</f>
        <v>Gut</v>
      </c>
      <c r="AA472" s="10">
        <f>MAX(AF472,AK472,AP472,AU472,AZ472,BE472,BJ472,BO472,BT472,BY472,CD472,CI472,CN472,CS472,CX472,DC472,DH472,DM472,DR472,DW472,EB472,EG472,EL472,EQ472,EV472)</f>
        <v>18897</v>
      </c>
      <c r="AB472" s="5">
        <v>13466062</v>
      </c>
      <c r="AC472" s="4">
        <v>125.86084</v>
      </c>
      <c r="AD472" s="5">
        <v>138950</v>
      </c>
      <c r="AE472" s="2" t="s">
        <v>151</v>
      </c>
      <c r="AF472" s="5">
        <v>18897</v>
      </c>
    </row>
    <row r="473" spans="1:52" x14ac:dyDescent="0.3">
      <c r="A473">
        <v>282</v>
      </c>
      <c r="B473">
        <v>122856</v>
      </c>
      <c r="C473">
        <v>100908140</v>
      </c>
      <c r="D473">
        <v>10010246</v>
      </c>
      <c r="E473">
        <v>1383266</v>
      </c>
      <c r="F473">
        <v>0</v>
      </c>
      <c r="G473" t="s">
        <v>156</v>
      </c>
      <c r="H473">
        <v>79</v>
      </c>
      <c r="I473" t="s">
        <v>165</v>
      </c>
      <c r="K473" t="s">
        <v>409</v>
      </c>
      <c r="L473">
        <v>733</v>
      </c>
      <c r="M473" t="s">
        <v>148</v>
      </c>
      <c r="N473" t="s">
        <v>149</v>
      </c>
      <c r="O473" t="b">
        <v>1</v>
      </c>
      <c r="P473" t="b">
        <v>1</v>
      </c>
      <c r="Q473" s="1">
        <v>44401</v>
      </c>
      <c r="R473">
        <v>2586910</v>
      </c>
      <c r="S473">
        <v>1219216</v>
      </c>
      <c r="T473">
        <v>7.26612241464285</v>
      </c>
      <c r="U473">
        <v>47.123800143555698</v>
      </c>
      <c r="V473">
        <v>811865</v>
      </c>
      <c r="W473" s="10" cm="1">
        <f t="array" ref="W473">INDEX($AB473:$EV473,0,MATCH($AA473,$AB473:$EV473,0)-4)</f>
        <v>13458749</v>
      </c>
      <c r="X473" s="9" cm="1">
        <f t="array" ref="X473">INDEX($AB473:$EV473,0,MATCH($AA473,$AB473:$EV473,0)-3)</f>
        <v>109.15903</v>
      </c>
      <c r="Y473" s="10" cm="1">
        <f t="array" ref="Y473">INDEX($AB473:$EV473,0,MATCH($AA473,$AB473:$EV473,0)-2)</f>
        <v>138414</v>
      </c>
      <c r="Z473" s="3" t="str" cm="1">
        <f t="array" ref="Z473">LEFT(INDEX($AB473:$EV473,0,MATCH($AA473,$AB473:$EV473,0)-1),(FIND("#",INDEX($AB473:$EV473,0,MATCH($AA473,$AB473:$EV473,0)-1),1)-1))</f>
        <v>Sehr gut</v>
      </c>
      <c r="AA473" s="10">
        <f>MAX(AF473,AK473,AP473,AU473,AZ473,BE473,BJ473,BO473,BT473,BY473,CD473,CI473,CN473,CS473,CX473,DC473,DH473,DM473,DR473,DW473,EB473,EG473,EL473,EQ473,EV473)</f>
        <v>18824</v>
      </c>
      <c r="AB473" s="5">
        <v>13458752</v>
      </c>
      <c r="AC473" s="4">
        <v>77.276601490000004</v>
      </c>
      <c r="AD473" s="5">
        <v>109887</v>
      </c>
      <c r="AE473" s="2" t="s">
        <v>168</v>
      </c>
      <c r="AF473" s="5">
        <v>14945</v>
      </c>
      <c r="AG473" s="6">
        <v>13458751</v>
      </c>
      <c r="AH473" s="7">
        <v>75.197435850000005</v>
      </c>
      <c r="AI473" s="6">
        <v>56624</v>
      </c>
      <c r="AJ473" s="8" t="s">
        <v>155</v>
      </c>
      <c r="AK473" s="6">
        <v>7701</v>
      </c>
      <c r="AL473" s="5">
        <v>13458750</v>
      </c>
      <c r="AM473" s="4">
        <v>90.441125549999995</v>
      </c>
      <c r="AN473" s="5">
        <v>106901</v>
      </c>
      <c r="AO473" s="2" t="s">
        <v>151</v>
      </c>
      <c r="AP473" s="5">
        <v>14539</v>
      </c>
      <c r="AQ473" s="6">
        <v>13458749</v>
      </c>
      <c r="AR473" s="7">
        <v>109.15903</v>
      </c>
      <c r="AS473" s="6">
        <v>138414</v>
      </c>
      <c r="AT473" s="8" t="s">
        <v>150</v>
      </c>
      <c r="AU473" s="6">
        <v>18824</v>
      </c>
    </row>
    <row r="474" spans="1:52" x14ac:dyDescent="0.3">
      <c r="A474">
        <v>633</v>
      </c>
      <c r="B474">
        <v>257645</v>
      </c>
      <c r="C474">
        <v>101940904</v>
      </c>
      <c r="D474">
        <v>10010245</v>
      </c>
      <c r="E474">
        <v>1383382</v>
      </c>
      <c r="F474">
        <v>0</v>
      </c>
      <c r="G474" t="s">
        <v>166</v>
      </c>
      <c r="H474">
        <v>8</v>
      </c>
      <c r="I474" t="s">
        <v>147</v>
      </c>
      <c r="K474" t="s">
        <v>409</v>
      </c>
      <c r="L474">
        <v>733</v>
      </c>
      <c r="M474" t="s">
        <v>148</v>
      </c>
      <c r="N474" t="s">
        <v>149</v>
      </c>
      <c r="O474" t="b">
        <v>1</v>
      </c>
      <c r="P474" t="b">
        <v>1</v>
      </c>
      <c r="Q474" s="1">
        <v>44401</v>
      </c>
      <c r="R474">
        <v>2586883</v>
      </c>
      <c r="S474">
        <v>1219537</v>
      </c>
      <c r="T474">
        <v>7.26575721642691</v>
      </c>
      <c r="U474">
        <v>47.126686947253397</v>
      </c>
      <c r="V474">
        <v>508721</v>
      </c>
      <c r="W474" s="10" cm="1">
        <f t="array" ref="W474">INDEX($AB474:$EV474,0,MATCH($AA474,$AB474:$EV474,0)-4)</f>
        <v>13466006</v>
      </c>
      <c r="X474" s="9" cm="1">
        <f t="array" ref="X474">INDEX($AB474:$EV474,0,MATCH($AA474,$AB474:$EV474,0)-3)</f>
        <v>97.100632630000007</v>
      </c>
      <c r="Y474" s="10" cm="1">
        <f t="array" ref="Y474">INDEX($AB474:$EV474,0,MATCH($AA474,$AB474:$EV474,0)-2)</f>
        <v>138368</v>
      </c>
      <c r="Z474" s="3" t="str" cm="1">
        <f t="array" ref="Z474">LEFT(INDEX($AB474:$EV474,0,MATCH($AA474,$AB474:$EV474,0)-1),(FIND("#",INDEX($AB474:$EV474,0,MATCH($AA474,$AB474:$EV474,0)-1),1)-1))</f>
        <v>Top</v>
      </c>
      <c r="AA474" s="10">
        <f>MAX(AF474,AK474,AP474,AU474,AZ474,BE474,BJ474,BO474,BT474,BY474,CD474,CI474,CN474,CS474,CX474,DC474,DH474,DM474,DR474,DW474,EB474,EG474,EL474,EQ474,EV474)</f>
        <v>18818</v>
      </c>
      <c r="AB474" s="5">
        <v>13466007</v>
      </c>
      <c r="AC474" s="4">
        <v>94.648379399999996</v>
      </c>
      <c r="AD474" s="5">
        <v>90200</v>
      </c>
      <c r="AE474" s="2" t="s">
        <v>153</v>
      </c>
      <c r="AF474" s="5">
        <v>12267</v>
      </c>
      <c r="AG474" s="6">
        <v>13466006</v>
      </c>
      <c r="AH474" s="7">
        <v>97.100632630000007</v>
      </c>
      <c r="AI474" s="6">
        <v>138368</v>
      </c>
      <c r="AJ474" s="8" t="s">
        <v>168</v>
      </c>
      <c r="AK474" s="6">
        <v>18818</v>
      </c>
      <c r="AL474" s="5">
        <v>13466008</v>
      </c>
      <c r="AM474" s="4">
        <v>11.87477082</v>
      </c>
      <c r="AN474" s="5">
        <v>15770</v>
      </c>
      <c r="AO474" s="2" t="s">
        <v>150</v>
      </c>
      <c r="AP474" s="5">
        <v>2145</v>
      </c>
      <c r="AQ474" s="6">
        <v>13466005</v>
      </c>
      <c r="AR474" s="7">
        <v>11.26986211</v>
      </c>
      <c r="AS474" s="6">
        <v>14437</v>
      </c>
      <c r="AT474" s="8" t="s">
        <v>150</v>
      </c>
      <c r="AU474" s="6">
        <v>1963</v>
      </c>
      <c r="AV474" s="5">
        <v>13466004</v>
      </c>
      <c r="AW474" s="4">
        <v>10.064675640000001</v>
      </c>
      <c r="AX474" s="5">
        <v>9582</v>
      </c>
      <c r="AY474" s="2" t="s">
        <v>153</v>
      </c>
      <c r="AZ474" s="5">
        <v>1303</v>
      </c>
    </row>
    <row r="475" spans="1:52" x14ac:dyDescent="0.3">
      <c r="A475">
        <v>101</v>
      </c>
      <c r="B475">
        <v>46772</v>
      </c>
      <c r="C475">
        <v>100867716</v>
      </c>
      <c r="D475">
        <v>10086643</v>
      </c>
      <c r="E475">
        <v>1383352</v>
      </c>
      <c r="F475">
        <v>0</v>
      </c>
      <c r="G475" t="s">
        <v>181</v>
      </c>
      <c r="H475">
        <v>7</v>
      </c>
      <c r="I475" t="s">
        <v>167</v>
      </c>
      <c r="K475" t="s">
        <v>409</v>
      </c>
      <c r="L475">
        <v>733</v>
      </c>
      <c r="M475" t="s">
        <v>148</v>
      </c>
      <c r="N475" t="s">
        <v>149</v>
      </c>
      <c r="O475" t="b">
        <v>1</v>
      </c>
      <c r="P475" t="b">
        <v>1</v>
      </c>
      <c r="Q475" s="1">
        <v>44401</v>
      </c>
      <c r="R475">
        <v>2586947</v>
      </c>
      <c r="S475">
        <v>1219476</v>
      </c>
      <c r="T475">
        <v>7.2666024587244999</v>
      </c>
      <c r="U475">
        <v>47.126139535779203</v>
      </c>
      <c r="V475">
        <v>2260116</v>
      </c>
      <c r="W475" s="10" cm="1">
        <f t="array" ref="W475">INDEX($AB475:$EV475,0,MATCH($AA475,$AB475:$EV475,0)-4)</f>
        <v>13461512</v>
      </c>
      <c r="X475" s="9" cm="1">
        <f t="array" ref="X475">INDEX($AB475:$EV475,0,MATCH($AA475,$AB475:$EV475,0)-3)</f>
        <v>108.5195123</v>
      </c>
      <c r="Y475" s="10" cm="1">
        <f t="array" ref="Y475">INDEX($AB475:$EV475,0,MATCH($AA475,$AB475:$EV475,0)-2)</f>
        <v>138145</v>
      </c>
      <c r="Z475" s="3" t="str" cm="1">
        <f t="array" ref="Z475">LEFT(INDEX($AB475:$EV475,0,MATCH($AA475,$AB475:$EV475,0)-1),(FIND("#",INDEX($AB475:$EV475,0,MATCH($AA475,$AB475:$EV475,0)-1),1)-1))</f>
        <v>Sehr gut</v>
      </c>
      <c r="AA475" s="10">
        <f>MAX(AF475,AK475,AP475,AU475,AZ475,BE475,BJ475,BO475,BT475,BY475,CD475,CI475,CN475,CS475,CX475,DC475,DH475,DM475,DR475,DW475,EB475,EG475,EL475,EQ475,EV475)</f>
        <v>18788</v>
      </c>
      <c r="AB475" s="5">
        <v>13461509</v>
      </c>
      <c r="AC475" s="4">
        <v>8.6645202300000008</v>
      </c>
      <c r="AD475" s="5">
        <v>12512</v>
      </c>
      <c r="AE475" s="2" t="s">
        <v>168</v>
      </c>
      <c r="AF475" s="5">
        <v>1702</v>
      </c>
      <c r="AG475" s="6">
        <v>13461511</v>
      </c>
      <c r="AH475" s="7">
        <v>106.8333806</v>
      </c>
      <c r="AI475" s="6">
        <v>102346</v>
      </c>
      <c r="AJ475" s="8" t="s">
        <v>153</v>
      </c>
      <c r="AK475" s="6">
        <v>13919</v>
      </c>
      <c r="AL475" s="5">
        <v>13461510</v>
      </c>
      <c r="AM475" s="4">
        <v>7.4774485820000001</v>
      </c>
      <c r="AN475" s="5">
        <v>5638</v>
      </c>
      <c r="AO475" s="2" t="s">
        <v>155</v>
      </c>
      <c r="AP475" s="5">
        <v>767</v>
      </c>
      <c r="AQ475" s="6">
        <v>13461512</v>
      </c>
      <c r="AR475" s="7">
        <v>108.5195123</v>
      </c>
      <c r="AS475" s="6">
        <v>138145</v>
      </c>
      <c r="AT475" s="8" t="s">
        <v>150</v>
      </c>
      <c r="AU475" s="6">
        <v>18788</v>
      </c>
    </row>
    <row r="476" spans="1:52" x14ac:dyDescent="0.3">
      <c r="A476">
        <v>424</v>
      </c>
      <c r="B476">
        <v>177431</v>
      </c>
      <c r="C476">
        <v>100848546</v>
      </c>
      <c r="D476">
        <v>10104746</v>
      </c>
      <c r="E476">
        <v>1383664</v>
      </c>
      <c r="F476">
        <v>0</v>
      </c>
      <c r="G476" t="s">
        <v>172</v>
      </c>
      <c r="H476">
        <v>8</v>
      </c>
      <c r="I476" t="s">
        <v>167</v>
      </c>
      <c r="K476" t="s">
        <v>409</v>
      </c>
      <c r="L476">
        <v>733</v>
      </c>
      <c r="M476" t="s">
        <v>148</v>
      </c>
      <c r="N476" t="s">
        <v>149</v>
      </c>
      <c r="O476" t="b">
        <v>1</v>
      </c>
      <c r="P476" t="b">
        <v>1</v>
      </c>
      <c r="Q476" s="1">
        <v>44401</v>
      </c>
      <c r="R476">
        <v>2588082</v>
      </c>
      <c r="S476">
        <v>1219324</v>
      </c>
      <c r="T476">
        <v>7.2815647367694201</v>
      </c>
      <c r="U476">
        <v>47.124793871637202</v>
      </c>
      <c r="V476">
        <v>889640</v>
      </c>
      <c r="W476" s="10" cm="1">
        <f t="array" ref="W476">INDEX($AB476:$EV476,0,MATCH($AA476,$AB476:$EV476,0)-4)</f>
        <v>13462619</v>
      </c>
      <c r="X476" s="9" cm="1">
        <f t="array" ref="X476">INDEX($AB476:$EV476,0,MATCH($AA476,$AB476:$EV476,0)-3)</f>
        <v>109.95770899999999</v>
      </c>
      <c r="Y476" s="10" cm="1">
        <f t="array" ref="Y476">INDEX($AB476:$EV476,0,MATCH($AA476,$AB476:$EV476,0)-2)</f>
        <v>137667</v>
      </c>
      <c r="Z476" s="3" t="str" cm="1">
        <f t="array" ref="Z476">LEFT(INDEX($AB476:$EV476,0,MATCH($AA476,$AB476:$EV476,0)-1),(FIND("#",INDEX($AB476:$EV476,0,MATCH($AA476,$AB476:$EV476,0)-1),1)-1))</f>
        <v>Sehr gut</v>
      </c>
      <c r="AA476" s="10">
        <f>MAX(AF476,AK476,AP476,AU476,AZ476,BE476,BJ476,BO476,BT476,BY476,CD476,CI476,CN476,CS476,CX476,DC476,DH476,DM476,DR476,DW476,EB476,EG476,EL476,EQ476,EV476)</f>
        <v>18723</v>
      </c>
      <c r="AB476" s="5">
        <v>13462619</v>
      </c>
      <c r="AC476" s="4">
        <v>109.95770899999999</v>
      </c>
      <c r="AD476" s="5">
        <v>137667</v>
      </c>
      <c r="AE476" s="2" t="s">
        <v>150</v>
      </c>
      <c r="AF476" s="5">
        <v>18723</v>
      </c>
    </row>
    <row r="477" spans="1:52" x14ac:dyDescent="0.3">
      <c r="A477">
        <v>567</v>
      </c>
      <c r="B477">
        <v>231422</v>
      </c>
      <c r="C477">
        <v>100848550</v>
      </c>
      <c r="D477">
        <v>10104746</v>
      </c>
      <c r="E477">
        <v>1383669</v>
      </c>
      <c r="F477">
        <v>0</v>
      </c>
      <c r="G477" t="s">
        <v>172</v>
      </c>
      <c r="H477">
        <v>18</v>
      </c>
      <c r="I477" t="s">
        <v>147</v>
      </c>
      <c r="K477" t="s">
        <v>409</v>
      </c>
      <c r="L477">
        <v>733</v>
      </c>
      <c r="M477" t="s">
        <v>148</v>
      </c>
      <c r="N477" t="s">
        <v>149</v>
      </c>
      <c r="O477" t="b">
        <v>1</v>
      </c>
      <c r="P477" t="b">
        <v>1</v>
      </c>
      <c r="Q477" s="1">
        <v>44401</v>
      </c>
      <c r="R477">
        <v>2587934</v>
      </c>
      <c r="S477">
        <v>1219331</v>
      </c>
      <c r="T477">
        <v>7.2796140958485003</v>
      </c>
      <c r="U477">
        <v>47.1248541358189</v>
      </c>
      <c r="V477">
        <v>1146777</v>
      </c>
      <c r="W477" s="10" cm="1">
        <f t="array" ref="W477">INDEX($AB477:$EV477,0,MATCH($AA477,$AB477:$EV477,0)-4)</f>
        <v>13462291</v>
      </c>
      <c r="X477" s="9" cm="1">
        <f t="array" ref="X477">INDEX($AB477:$EV477,0,MATCH($AA477,$AB477:$EV477,0)-3)</f>
        <v>116.22247</v>
      </c>
      <c r="Y477" s="10" cm="1">
        <f t="array" ref="Y477">INDEX($AB477:$EV477,0,MATCH($AA477,$AB477:$EV477,0)-2)</f>
        <v>137491</v>
      </c>
      <c r="Z477" s="3" t="str" cm="1">
        <f t="array" ref="Z477">LEFT(INDEX($AB477:$EV477,0,MATCH($AA477,$AB477:$EV477,0)-1),(FIND("#",INDEX($AB477:$EV477,0,MATCH($AA477,$AB477:$EV477,0)-1),1)-1))</f>
        <v>Gut</v>
      </c>
      <c r="AA477" s="10">
        <f>MAX(AF477,AK477,AP477,AU477,AZ477,BE477,BJ477,BO477,BT477,BY477,CD477,CI477,CN477,CS477,CX477,DC477,DH477,DM477,DR477,DW477,EB477,EG477,EL477,EQ477,EV477)</f>
        <v>18699</v>
      </c>
      <c r="AB477" s="5">
        <v>13462290</v>
      </c>
      <c r="AC477" s="4">
        <v>112.91513399999999</v>
      </c>
      <c r="AD477" s="5">
        <v>120706</v>
      </c>
      <c r="AE477" s="2" t="s">
        <v>151</v>
      </c>
      <c r="AF477" s="5">
        <v>16416</v>
      </c>
      <c r="AG477" s="6">
        <v>13462289</v>
      </c>
      <c r="AH477" s="7">
        <v>9.0402606930000005</v>
      </c>
      <c r="AI477" s="6">
        <v>13244</v>
      </c>
      <c r="AJ477" s="8" t="s">
        <v>168</v>
      </c>
      <c r="AK477" s="6">
        <v>1801</v>
      </c>
      <c r="AL477" s="5">
        <v>13462288</v>
      </c>
      <c r="AM477" s="4">
        <v>5.0744063930000003</v>
      </c>
      <c r="AN477" s="5">
        <v>3334</v>
      </c>
      <c r="AO477" s="2" t="s">
        <v>155</v>
      </c>
      <c r="AP477" s="5">
        <v>453</v>
      </c>
      <c r="AQ477" s="6">
        <v>13462291</v>
      </c>
      <c r="AR477" s="7">
        <v>116.22247</v>
      </c>
      <c r="AS477" s="6">
        <v>137491</v>
      </c>
      <c r="AT477" s="8" t="s">
        <v>151</v>
      </c>
      <c r="AU477" s="6">
        <v>18699</v>
      </c>
    </row>
    <row r="478" spans="1:52" x14ac:dyDescent="0.3">
      <c r="A478">
        <v>61</v>
      </c>
      <c r="B478">
        <v>30480</v>
      </c>
      <c r="C478">
        <v>102210856</v>
      </c>
      <c r="D478">
        <v>10086637</v>
      </c>
      <c r="E478">
        <v>1383718</v>
      </c>
      <c r="F478">
        <v>0</v>
      </c>
      <c r="G478" t="s">
        <v>194</v>
      </c>
      <c r="H478">
        <v>5</v>
      </c>
      <c r="I478" t="s">
        <v>147</v>
      </c>
      <c r="K478" t="s">
        <v>409</v>
      </c>
      <c r="L478">
        <v>733</v>
      </c>
      <c r="M478" t="s">
        <v>148</v>
      </c>
      <c r="N478" t="s">
        <v>149</v>
      </c>
      <c r="O478" t="b">
        <v>1</v>
      </c>
      <c r="P478" t="b">
        <v>1</v>
      </c>
      <c r="Q478" s="1">
        <v>44401</v>
      </c>
      <c r="R478">
        <v>2588295</v>
      </c>
      <c r="S478">
        <v>1219366</v>
      </c>
      <c r="T478">
        <v>7.2843707117510101</v>
      </c>
      <c r="U478">
        <v>47.125175482084103</v>
      </c>
      <c r="V478">
        <v>248456</v>
      </c>
      <c r="W478" s="10" cm="1">
        <f t="array" ref="W478">INDEX($AB478:$EV478,0,MATCH($AA478,$AB478:$EV478,0)-4)</f>
        <v>13462809</v>
      </c>
      <c r="X478" s="9" cm="1">
        <f t="array" ref="X478">INDEX($AB478:$EV478,0,MATCH($AA478,$AB478:$EV478,0)-3)</f>
        <v>93.441235770000006</v>
      </c>
      <c r="Y478" s="10" cm="1">
        <f t="array" ref="Y478">INDEX($AB478:$EV478,0,MATCH($AA478,$AB478:$EV478,0)-2)</f>
        <v>137359</v>
      </c>
      <c r="Z478" s="3" t="str" cm="1">
        <f t="array" ref="Z478">LEFT(INDEX($AB478:$EV478,0,MATCH($AA478,$AB478:$EV478,0)-1),(FIND("#",INDEX($AB478:$EV478,0,MATCH($AA478,$AB478:$EV478,0)-1),1)-1))</f>
        <v>Top</v>
      </c>
      <c r="AA478" s="10">
        <f>MAX(AF478,AK478,AP478,AU478,AZ478,BE478,BJ478,BO478,BT478,BY478,CD478,CI478,CN478,CS478,CX478,DC478,DH478,DM478,DR478,DW478,EB478,EG478,EL478,EQ478,EV478)</f>
        <v>18681</v>
      </c>
      <c r="AB478" s="5">
        <v>13462810</v>
      </c>
      <c r="AC478" s="4">
        <v>97.663687069999995</v>
      </c>
      <c r="AD478" s="5">
        <v>82135</v>
      </c>
      <c r="AE478" s="2" t="s">
        <v>153</v>
      </c>
      <c r="AF478" s="5">
        <v>11170</v>
      </c>
      <c r="AG478" s="6">
        <v>13462808</v>
      </c>
      <c r="AH478" s="7">
        <v>6.7619575589999998</v>
      </c>
      <c r="AI478" s="6">
        <v>8060</v>
      </c>
      <c r="AJ478" s="8" t="s">
        <v>151</v>
      </c>
      <c r="AK478" s="6">
        <v>1096</v>
      </c>
      <c r="AL478" s="5">
        <v>13462809</v>
      </c>
      <c r="AM478" s="4">
        <v>93.441235770000006</v>
      </c>
      <c r="AN478" s="5">
        <v>137359</v>
      </c>
      <c r="AO478" s="2" t="s">
        <v>168</v>
      </c>
      <c r="AP478" s="5">
        <v>18681</v>
      </c>
      <c r="AQ478" s="6">
        <v>13462807</v>
      </c>
      <c r="AR478" s="7">
        <v>4.5563455939999997</v>
      </c>
      <c r="AS478" s="6">
        <v>5012</v>
      </c>
      <c r="AT478" s="8" t="s">
        <v>151</v>
      </c>
      <c r="AU478" s="6">
        <v>682</v>
      </c>
    </row>
    <row r="479" spans="1:52" x14ac:dyDescent="0.3">
      <c r="A479">
        <v>582</v>
      </c>
      <c r="B479">
        <v>237738</v>
      </c>
      <c r="C479">
        <v>101954980</v>
      </c>
      <c r="D479">
        <v>10010245</v>
      </c>
      <c r="E479">
        <v>1383393</v>
      </c>
      <c r="F479">
        <v>0</v>
      </c>
      <c r="G479" t="s">
        <v>166</v>
      </c>
      <c r="H479">
        <v>19</v>
      </c>
      <c r="I479" t="s">
        <v>147</v>
      </c>
      <c r="K479" t="s">
        <v>409</v>
      </c>
      <c r="L479">
        <v>733</v>
      </c>
      <c r="M479" t="s">
        <v>148</v>
      </c>
      <c r="N479" t="s">
        <v>149</v>
      </c>
      <c r="O479" t="b">
        <v>1</v>
      </c>
      <c r="P479" t="b">
        <v>1</v>
      </c>
      <c r="Q479" s="1">
        <v>44401</v>
      </c>
      <c r="R479">
        <v>2586825</v>
      </c>
      <c r="S479">
        <v>1219424</v>
      </c>
      <c r="T479">
        <v>7.2649961394185896</v>
      </c>
      <c r="U479">
        <v>47.125669372077397</v>
      </c>
      <c r="V479">
        <v>2088198</v>
      </c>
      <c r="W479" s="10" cm="1">
        <f t="array" ref="W479">INDEX($AB479:$EV479,0,MATCH($AA479,$AB479:$EV479,0)-4)</f>
        <v>13461526</v>
      </c>
      <c r="X479" s="9" cm="1">
        <f t="array" ref="X479">INDEX($AB479:$EV479,0,MATCH($AA479,$AB479:$EV479,0)-3)</f>
        <v>98.090126069999997</v>
      </c>
      <c r="Y479" s="10" cm="1">
        <f t="array" ref="Y479">INDEX($AB479:$EV479,0,MATCH($AA479,$AB479:$EV479,0)-2)</f>
        <v>137130</v>
      </c>
      <c r="Z479" s="3" t="str" cm="1">
        <f t="array" ref="Z479">LEFT(INDEX($AB479:$EV479,0,MATCH($AA479,$AB479:$EV479,0)-1),(FIND("#",INDEX($AB479:$EV479,0,MATCH($AA479,$AB479:$EV479,0)-1),1)-1))</f>
        <v>Sehr gut</v>
      </c>
      <c r="AA479" s="10">
        <f>MAX(AF479,AK479,AP479,AU479,AZ479,BE479,BJ479,BO479,BT479,BY479,CD479,CI479,CN479,CS479,CX479,DC479,DH479,DM479,DR479,DW479,EB479,EG479,EL479,EQ479,EV479)</f>
        <v>18650</v>
      </c>
      <c r="AB479" s="5">
        <v>13461526</v>
      </c>
      <c r="AC479" s="4">
        <v>98.090126069999997</v>
      </c>
      <c r="AD479" s="5">
        <v>137130</v>
      </c>
      <c r="AE479" s="2" t="s">
        <v>150</v>
      </c>
      <c r="AF479" s="5">
        <v>18650</v>
      </c>
      <c r="AG479" s="6">
        <v>13461527</v>
      </c>
      <c r="AH479" s="7">
        <v>80.244250050000005</v>
      </c>
      <c r="AI479" s="6">
        <v>75751</v>
      </c>
      <c r="AJ479" s="8" t="s">
        <v>153</v>
      </c>
      <c r="AK479" s="6">
        <v>10302</v>
      </c>
    </row>
    <row r="480" spans="1:52" x14ac:dyDescent="0.3">
      <c r="A480">
        <v>907</v>
      </c>
      <c r="B480">
        <v>2499593</v>
      </c>
      <c r="C480">
        <v>102883614</v>
      </c>
      <c r="D480">
        <v>10010249</v>
      </c>
      <c r="E480">
        <v>504032418</v>
      </c>
      <c r="F480">
        <v>0</v>
      </c>
      <c r="G480" t="s">
        <v>189</v>
      </c>
      <c r="H480">
        <v>43</v>
      </c>
      <c r="I480" t="s">
        <v>174</v>
      </c>
      <c r="K480" t="s">
        <v>409</v>
      </c>
      <c r="L480">
        <v>733</v>
      </c>
      <c r="M480" t="s">
        <v>148</v>
      </c>
      <c r="N480" t="s">
        <v>149</v>
      </c>
      <c r="O480" t="b">
        <v>1</v>
      </c>
      <c r="P480" t="b">
        <v>1</v>
      </c>
      <c r="Q480" s="1">
        <v>44401</v>
      </c>
      <c r="R480">
        <v>2586398</v>
      </c>
      <c r="S480">
        <v>1218761</v>
      </c>
      <c r="T480">
        <v>7.2593888131720297</v>
      </c>
      <c r="U480">
        <v>47.119697104378901</v>
      </c>
      <c r="V480">
        <v>3108681</v>
      </c>
      <c r="W480" s="10" cm="1">
        <f t="array" ref="W480">INDEX($AB480:$EV480,0,MATCH($AA480,$AB480:$EV480,0)-4)</f>
        <v>13455753</v>
      </c>
      <c r="X480" s="9" cm="1">
        <f t="array" ref="X480">INDEX($AB480:$EV480,0,MATCH($AA480,$AB480:$EV480,0)-3)</f>
        <v>99.127518730000006</v>
      </c>
      <c r="Y480" s="10" cm="1">
        <f t="array" ref="Y480">INDEX($AB480:$EV480,0,MATCH($AA480,$AB480:$EV480,0)-2)</f>
        <v>136499</v>
      </c>
      <c r="Z480" s="3" t="str" cm="1">
        <f t="array" ref="Z480">LEFT(INDEX($AB480:$EV480,0,MATCH($AA480,$AB480:$EV480,0)-1),(FIND("#",INDEX($AB480:$EV480,0,MATCH($AA480,$AB480:$EV480,0)-1),1)-1))</f>
        <v>Sehr gut</v>
      </c>
      <c r="AA480" s="10">
        <f>MAX(AF480,AK480,AP480,AU480,AZ480,BE480,BJ480,BO480,BT480,BY480,CD480,CI480,CN480,CS480,CX480,DC480,DH480,DM480,DR480,DW480,EB480,EG480,EL480,EQ480,EV480)</f>
        <v>18564</v>
      </c>
      <c r="AB480" s="5">
        <v>13455754</v>
      </c>
      <c r="AC480" s="4">
        <v>104.5328264</v>
      </c>
      <c r="AD480" s="5">
        <v>116345</v>
      </c>
      <c r="AE480" s="2" t="s">
        <v>151</v>
      </c>
      <c r="AF480" s="5">
        <v>15823</v>
      </c>
      <c r="AG480" s="6">
        <v>13455753</v>
      </c>
      <c r="AH480" s="7">
        <v>99.127518730000006</v>
      </c>
      <c r="AI480" s="6">
        <v>136499</v>
      </c>
      <c r="AJ480" s="8" t="s">
        <v>150</v>
      </c>
      <c r="AK480" s="6">
        <v>18564</v>
      </c>
    </row>
    <row r="481" spans="1:67" x14ac:dyDescent="0.3">
      <c r="A481">
        <v>337</v>
      </c>
      <c r="B481">
        <v>143510</v>
      </c>
      <c r="C481">
        <v>101103150</v>
      </c>
      <c r="D481">
        <v>10086640</v>
      </c>
      <c r="E481">
        <v>3069450</v>
      </c>
      <c r="F481">
        <v>0</v>
      </c>
      <c r="G481" t="s">
        <v>169</v>
      </c>
      <c r="H481" t="s">
        <v>182</v>
      </c>
      <c r="I481" t="s">
        <v>147</v>
      </c>
      <c r="K481" t="s">
        <v>409</v>
      </c>
      <c r="L481">
        <v>733</v>
      </c>
      <c r="M481" t="s">
        <v>148</v>
      </c>
      <c r="N481" t="s">
        <v>149</v>
      </c>
      <c r="O481" t="b">
        <v>1</v>
      </c>
      <c r="P481" t="b">
        <v>1</v>
      </c>
      <c r="Q481" s="1">
        <v>44401</v>
      </c>
      <c r="R481">
        <v>2588426</v>
      </c>
      <c r="S481">
        <v>1219355</v>
      </c>
      <c r="T481">
        <v>7.2860974223593198</v>
      </c>
      <c r="U481">
        <v>47.125078858641203</v>
      </c>
      <c r="V481">
        <v>3174044</v>
      </c>
      <c r="W481" s="10" cm="1">
        <f t="array" ref="W481">INDEX($AB481:$EV481,0,MATCH($AA481,$AB481:$EV481,0)-4)</f>
        <v>13462752</v>
      </c>
      <c r="X481" s="9" cm="1">
        <f t="array" ref="X481">INDEX($AB481:$EV481,0,MATCH($AA481,$AB481:$EV481,0)-3)</f>
        <v>120.1005771</v>
      </c>
      <c r="Y481" s="10" cm="1">
        <f t="array" ref="Y481">INDEX($AB481:$EV481,0,MATCH($AA481,$AB481:$EV481,0)-2)</f>
        <v>136434</v>
      </c>
      <c r="Z481" s="3" t="str" cm="1">
        <f t="array" ref="Z481">LEFT(INDEX($AB481:$EV481,0,MATCH($AA481,$AB481:$EV481,0)-1),(FIND("#",INDEX($AB481:$EV481,0,MATCH($AA481,$AB481:$EV481,0)-1),1)-1))</f>
        <v>Gut</v>
      </c>
      <c r="AA481" s="10">
        <f>MAX(AF481,AK481,AP481,AU481,AZ481,BE481,BJ481,BO481,BT481,BY481,CD481,CI481,CN481,CS481,CX481,DC481,DH481,DM481,DR481,DW481,EB481,EG481,EL481,EQ481,EV481)</f>
        <v>18555</v>
      </c>
      <c r="AB481" s="5">
        <v>13462753</v>
      </c>
      <c r="AC481" s="4">
        <v>29.510147849999999</v>
      </c>
      <c r="AD481" s="5">
        <v>40399</v>
      </c>
      <c r="AE481" s="2" t="s">
        <v>150</v>
      </c>
      <c r="AF481" s="5">
        <v>5494</v>
      </c>
      <c r="AG481" s="6">
        <v>13462752</v>
      </c>
      <c r="AH481" s="7">
        <v>120.1005771</v>
      </c>
      <c r="AI481" s="6">
        <v>136434</v>
      </c>
      <c r="AJ481" s="8" t="s">
        <v>151</v>
      </c>
      <c r="AK481" s="6">
        <v>18555</v>
      </c>
    </row>
    <row r="482" spans="1:67" x14ac:dyDescent="0.3">
      <c r="A482">
        <v>728</v>
      </c>
      <c r="B482">
        <v>296923</v>
      </c>
      <c r="C482">
        <v>100868003</v>
      </c>
      <c r="D482">
        <v>10104746</v>
      </c>
      <c r="E482">
        <v>1383677</v>
      </c>
      <c r="F482">
        <v>0</v>
      </c>
      <c r="G482" t="s">
        <v>172</v>
      </c>
      <c r="H482">
        <v>11</v>
      </c>
      <c r="I482" t="s">
        <v>147</v>
      </c>
      <c r="K482" t="s">
        <v>409</v>
      </c>
      <c r="L482">
        <v>733</v>
      </c>
      <c r="M482" t="s">
        <v>148</v>
      </c>
      <c r="N482" t="s">
        <v>149</v>
      </c>
      <c r="O482" t="b">
        <v>1</v>
      </c>
      <c r="P482" t="b">
        <v>1</v>
      </c>
      <c r="Q482" s="1">
        <v>44401</v>
      </c>
      <c r="R482">
        <v>2588042</v>
      </c>
      <c r="S482">
        <v>1219301</v>
      </c>
      <c r="T482">
        <v>7.2810382003334801</v>
      </c>
      <c r="U482">
        <v>47.124586263974898</v>
      </c>
      <c r="V482">
        <v>2794739</v>
      </c>
      <c r="W482" s="10" cm="1">
        <f t="array" ref="W482">INDEX($AB482:$EV482,0,MATCH($AA482,$AB482:$EV482,0)-4)</f>
        <v>13462639</v>
      </c>
      <c r="X482" s="9" cm="1">
        <f t="array" ref="X482">INDEX($AB482:$EV482,0,MATCH($AA482,$AB482:$EV482,0)-3)</f>
        <v>92.978107159999993</v>
      </c>
      <c r="Y482" s="10" cm="1">
        <f t="array" ref="Y482">INDEX($AB482:$EV482,0,MATCH($AA482,$AB482:$EV482,0)-2)</f>
        <v>135934</v>
      </c>
      <c r="Z482" s="3" t="str" cm="1">
        <f t="array" ref="Z482">LEFT(INDEX($AB482:$EV482,0,MATCH($AA482,$AB482:$EV482,0)-1),(FIND("#",INDEX($AB482:$EV482,0,MATCH($AA482,$AB482:$EV482,0)-1),1)-1))</f>
        <v>Top</v>
      </c>
      <c r="AA482" s="10">
        <f>MAX(AF482,AK482,AP482,AU482,AZ482,BE482,BJ482,BO482,BT482,BY482,CD482,CI482,CN482,CS482,CX482,DC482,DH482,DM482,DR482,DW482,EB482,EG482,EL482,EQ482,EV482)</f>
        <v>18487</v>
      </c>
      <c r="AB482" s="5">
        <v>13462641</v>
      </c>
      <c r="AC482" s="4">
        <v>11.99511554</v>
      </c>
      <c r="AD482" s="5">
        <v>13219</v>
      </c>
      <c r="AE482" s="2" t="s">
        <v>151</v>
      </c>
      <c r="AF482" s="5">
        <v>1798</v>
      </c>
      <c r="AG482" s="6">
        <v>13462637</v>
      </c>
      <c r="AH482" s="7">
        <v>11.624548020000001</v>
      </c>
      <c r="AI482" s="6">
        <v>12287</v>
      </c>
      <c r="AJ482" s="8" t="s">
        <v>151</v>
      </c>
      <c r="AK482" s="6">
        <v>1671</v>
      </c>
      <c r="AL482" s="5">
        <v>13462642</v>
      </c>
      <c r="AM482" s="4">
        <v>11.907857249999999</v>
      </c>
      <c r="AN482" s="5">
        <v>12968</v>
      </c>
      <c r="AO482" s="2" t="s">
        <v>151</v>
      </c>
      <c r="AP482" s="5">
        <v>1764</v>
      </c>
      <c r="AQ482" s="6">
        <v>13462640</v>
      </c>
      <c r="AR482" s="7">
        <v>74.315902010000002</v>
      </c>
      <c r="AS482" s="6">
        <v>55291</v>
      </c>
      <c r="AT482" s="8" t="s">
        <v>155</v>
      </c>
      <c r="AU482" s="6">
        <v>7520</v>
      </c>
      <c r="AV482" s="5">
        <v>13462638</v>
      </c>
      <c r="AW482" s="4">
        <v>12.443861399999999</v>
      </c>
      <c r="AX482" s="5">
        <v>13054</v>
      </c>
      <c r="AY482" s="2" t="s">
        <v>151</v>
      </c>
      <c r="AZ482" s="5">
        <v>1775</v>
      </c>
      <c r="BA482" s="6">
        <v>13462639</v>
      </c>
      <c r="BB482" s="7">
        <v>92.978107159999993</v>
      </c>
      <c r="BC482" s="6">
        <v>135934</v>
      </c>
      <c r="BD482" s="8" t="s">
        <v>168</v>
      </c>
      <c r="BE482" s="6">
        <v>18487</v>
      </c>
    </row>
    <row r="483" spans="1:67" x14ac:dyDescent="0.3">
      <c r="A483">
        <v>849</v>
      </c>
      <c r="B483">
        <v>2498475</v>
      </c>
      <c r="C483">
        <v>102883867</v>
      </c>
      <c r="D483">
        <v>10086640</v>
      </c>
      <c r="E483">
        <v>504032289</v>
      </c>
      <c r="F483">
        <v>0</v>
      </c>
      <c r="G483" t="s">
        <v>169</v>
      </c>
      <c r="H483" t="s">
        <v>296</v>
      </c>
      <c r="I483" t="s">
        <v>174</v>
      </c>
      <c r="K483" t="s">
        <v>409</v>
      </c>
      <c r="L483">
        <v>733</v>
      </c>
      <c r="M483" t="s">
        <v>148</v>
      </c>
      <c r="N483" t="s">
        <v>149</v>
      </c>
      <c r="O483" t="b">
        <v>1</v>
      </c>
      <c r="P483" t="b">
        <v>1</v>
      </c>
      <c r="Q483" s="1">
        <v>44401</v>
      </c>
      <c r="R483">
        <v>2588542</v>
      </c>
      <c r="S483">
        <v>1219332</v>
      </c>
      <c r="T483">
        <v>7.2876267514959698</v>
      </c>
      <c r="U483">
        <v>47.124874009830897</v>
      </c>
      <c r="V483">
        <v>2362423</v>
      </c>
      <c r="W483" s="10" cm="1">
        <f t="array" ref="W483">INDEX($AB483:$EV483,0,MATCH($AA483,$AB483:$EV483,0)-4)</f>
        <v>13462937</v>
      </c>
      <c r="X483" s="9" cm="1">
        <f t="array" ref="X483">INDEX($AB483:$EV483,0,MATCH($AA483,$AB483:$EV483,0)-3)</f>
        <v>92.600749309999998</v>
      </c>
      <c r="Y483" s="10" cm="1">
        <f t="array" ref="Y483">INDEX($AB483:$EV483,0,MATCH($AA483,$AB483:$EV483,0)-2)</f>
        <v>134827</v>
      </c>
      <c r="Z483" s="3" t="str" cm="1">
        <f t="array" ref="Z483">LEFT(INDEX($AB483:$EV483,0,MATCH($AA483,$AB483:$EV483,0)-1),(FIND("#",INDEX($AB483:$EV483,0,MATCH($AA483,$AB483:$EV483,0)-1),1)-1))</f>
        <v>Top</v>
      </c>
      <c r="AA483" s="10">
        <f>MAX(AF483,AK483,AP483,AU483,AZ483,BE483,BJ483,BO483,BT483,BY483,CD483,CI483,CN483,CS483,CX483,DC483,DH483,DM483,DR483,DW483,EB483,EG483,EL483,EQ483,EV483)</f>
        <v>18336</v>
      </c>
      <c r="AB483" s="5">
        <v>13462937</v>
      </c>
      <c r="AC483" s="4">
        <v>92.600749309999998</v>
      </c>
      <c r="AD483" s="5">
        <v>134827</v>
      </c>
      <c r="AE483" s="2" t="s">
        <v>168</v>
      </c>
      <c r="AF483" s="5">
        <v>18336</v>
      </c>
      <c r="AG483" s="6">
        <v>13462938</v>
      </c>
      <c r="AH483" s="7">
        <v>115.10864189999999</v>
      </c>
      <c r="AI483" s="6">
        <v>114994</v>
      </c>
      <c r="AJ483" s="8" t="s">
        <v>153</v>
      </c>
      <c r="AK483" s="6">
        <v>15639</v>
      </c>
    </row>
    <row r="484" spans="1:67" x14ac:dyDescent="0.3">
      <c r="A484">
        <v>649</v>
      </c>
      <c r="B484">
        <v>266127</v>
      </c>
      <c r="C484">
        <v>101954976</v>
      </c>
      <c r="D484">
        <v>10086643</v>
      </c>
      <c r="E484">
        <v>1383360</v>
      </c>
      <c r="F484">
        <v>0</v>
      </c>
      <c r="G484" t="s">
        <v>181</v>
      </c>
      <c r="H484" t="s">
        <v>255</v>
      </c>
      <c r="I484" t="s">
        <v>147</v>
      </c>
      <c r="K484" t="s">
        <v>409</v>
      </c>
      <c r="L484">
        <v>733</v>
      </c>
      <c r="M484" t="s">
        <v>148</v>
      </c>
      <c r="N484" t="s">
        <v>149</v>
      </c>
      <c r="O484" t="b">
        <v>1</v>
      </c>
      <c r="P484" t="b">
        <v>1</v>
      </c>
      <c r="Q484" s="1">
        <v>44401</v>
      </c>
      <c r="R484">
        <v>2586968</v>
      </c>
      <c r="S484">
        <v>1219499</v>
      </c>
      <c r="T484">
        <v>7.2668785512914802</v>
      </c>
      <c r="U484">
        <v>47.126346833338403</v>
      </c>
      <c r="V484">
        <v>2329003</v>
      </c>
      <c r="W484" s="10" cm="1">
        <f t="array" ref="W484">INDEX($AB484:$EV484,0,MATCH($AA484,$AB484:$EV484,0)-4)</f>
        <v>13465987</v>
      </c>
      <c r="X484" s="9" cm="1">
        <f t="array" ref="X484">INDEX($AB484:$EV484,0,MATCH($AA484,$AB484:$EV484,0)-3)</f>
        <v>104.6424493</v>
      </c>
      <c r="Y484" s="10" cm="1">
        <f t="array" ref="Y484">INDEX($AB484:$EV484,0,MATCH($AA484,$AB484:$EV484,0)-2)</f>
        <v>133001</v>
      </c>
      <c r="Z484" s="3" t="str" cm="1">
        <f t="array" ref="Z484">LEFT(INDEX($AB484:$EV484,0,MATCH($AA484,$AB484:$EV484,0)-1),(FIND("#",INDEX($AB484:$EV484,0,MATCH($AA484,$AB484:$EV484,0)-1),1)-1))</f>
        <v>Sehr gut</v>
      </c>
      <c r="AA484" s="10">
        <f>MAX(AF484,AK484,AP484,AU484,AZ484,BE484,BJ484,BO484,BT484,BY484,CD484,CI484,CN484,CS484,CX484,DC484,DH484,DM484,DR484,DW484,EB484,EG484,EL484,EQ484,EV484)</f>
        <v>18088</v>
      </c>
      <c r="AB484" s="5">
        <v>13465986</v>
      </c>
      <c r="AC484" s="4">
        <v>59.34502561</v>
      </c>
      <c r="AD484" s="5">
        <v>62668</v>
      </c>
      <c r="AE484" s="2" t="s">
        <v>151</v>
      </c>
      <c r="AF484" s="5">
        <v>8523</v>
      </c>
      <c r="AG484" s="6">
        <v>13465987</v>
      </c>
      <c r="AH484" s="7">
        <v>104.6424493</v>
      </c>
      <c r="AI484" s="6">
        <v>133001</v>
      </c>
      <c r="AJ484" s="8" t="s">
        <v>150</v>
      </c>
      <c r="AK484" s="6">
        <v>18088</v>
      </c>
    </row>
    <row r="485" spans="1:67" x14ac:dyDescent="0.3">
      <c r="A485">
        <v>95</v>
      </c>
      <c r="B485">
        <v>45425</v>
      </c>
      <c r="C485">
        <v>100848504</v>
      </c>
      <c r="D485">
        <v>10057928</v>
      </c>
      <c r="E485">
        <v>1383605</v>
      </c>
      <c r="F485">
        <v>0</v>
      </c>
      <c r="G485" t="s">
        <v>164</v>
      </c>
      <c r="H485">
        <v>2</v>
      </c>
      <c r="I485" t="s">
        <v>165</v>
      </c>
      <c r="K485" t="s">
        <v>409</v>
      </c>
      <c r="L485">
        <v>733</v>
      </c>
      <c r="M485" t="s">
        <v>148</v>
      </c>
      <c r="N485" t="s">
        <v>149</v>
      </c>
      <c r="O485" t="b">
        <v>1</v>
      </c>
      <c r="P485" t="b">
        <v>1</v>
      </c>
      <c r="Q485" s="1">
        <v>44401</v>
      </c>
      <c r="R485">
        <v>2587880</v>
      </c>
      <c r="S485">
        <v>1219239</v>
      </c>
      <c r="T485">
        <v>7.2789049282340903</v>
      </c>
      <c r="U485">
        <v>47.124025617415001</v>
      </c>
      <c r="V485">
        <v>108092</v>
      </c>
      <c r="W485" s="10" cm="1">
        <f t="array" ref="W485">INDEX($AB485:$EV485,0,MATCH($AA485,$AB485:$EV485,0)-4)</f>
        <v>13462349</v>
      </c>
      <c r="X485" s="9" cm="1">
        <f t="array" ref="X485">INDEX($AB485:$EV485,0,MATCH($AA485,$AB485:$EV485,0)-3)</f>
        <v>116.81867080000001</v>
      </c>
      <c r="Y485" s="10" cm="1">
        <f t="array" ref="Y485">INDEX($AB485:$EV485,0,MATCH($AA485,$AB485:$EV485,0)-2)</f>
        <v>132940</v>
      </c>
      <c r="Z485" s="3" t="str" cm="1">
        <f t="array" ref="Z485">LEFT(INDEX($AB485:$EV485,0,MATCH($AA485,$AB485:$EV485,0)-1),(FIND("#",INDEX($AB485:$EV485,0,MATCH($AA485,$AB485:$EV485,0)-1),1)-1))</f>
        <v>Gut</v>
      </c>
      <c r="AA485" s="10">
        <f>MAX(AF485,AK485,AP485,AU485,AZ485,BE485,BJ485,BO485,BT485,BY485,CD485,CI485,CN485,CS485,CX485,DC485,DH485,DM485,DR485,DW485,EB485,EG485,EL485,EQ485,EV485)</f>
        <v>18080</v>
      </c>
      <c r="AB485" s="5">
        <v>13462348</v>
      </c>
      <c r="AC485" s="4">
        <v>42.251764430000001</v>
      </c>
      <c r="AD485" s="5">
        <v>34815</v>
      </c>
      <c r="AE485" s="2" t="s">
        <v>153</v>
      </c>
      <c r="AF485" s="5">
        <v>4735</v>
      </c>
      <c r="AG485" s="6">
        <v>13462351</v>
      </c>
      <c r="AH485" s="7">
        <v>32.975970789999998</v>
      </c>
      <c r="AI485" s="6">
        <v>20775</v>
      </c>
      <c r="AJ485" s="8" t="s">
        <v>155</v>
      </c>
      <c r="AK485" s="6">
        <v>2825</v>
      </c>
      <c r="AL485" s="5">
        <v>13462346</v>
      </c>
      <c r="AM485" s="4">
        <v>42.245294600000001</v>
      </c>
      <c r="AN485" s="5">
        <v>62016</v>
      </c>
      <c r="AO485" s="2" t="s">
        <v>168</v>
      </c>
      <c r="AP485" s="5">
        <v>8434</v>
      </c>
      <c r="AQ485" s="6">
        <v>13462347</v>
      </c>
      <c r="AR485" s="7">
        <v>81.286488169999998</v>
      </c>
      <c r="AS485" s="6">
        <v>91772</v>
      </c>
      <c r="AT485" s="8" t="s">
        <v>151</v>
      </c>
      <c r="AU485" s="6">
        <v>12481</v>
      </c>
      <c r="AV485" s="5">
        <v>13462349</v>
      </c>
      <c r="AW485" s="4">
        <v>116.81867080000001</v>
      </c>
      <c r="AX485" s="5">
        <v>132940</v>
      </c>
      <c r="AY485" s="2" t="s">
        <v>151</v>
      </c>
      <c r="AZ485" s="5">
        <v>18080</v>
      </c>
      <c r="BA485" s="6">
        <v>13462350</v>
      </c>
      <c r="BB485" s="7">
        <v>115.9272606</v>
      </c>
      <c r="BC485" s="6">
        <v>122999</v>
      </c>
      <c r="BD485" s="8" t="s">
        <v>151</v>
      </c>
      <c r="BE485" s="6">
        <v>16728</v>
      </c>
      <c r="BF485" s="5">
        <v>13462352</v>
      </c>
      <c r="BG485" s="4">
        <v>32.977636099999998</v>
      </c>
      <c r="BH485" s="5">
        <v>48345</v>
      </c>
      <c r="BI485" s="2" t="s">
        <v>168</v>
      </c>
      <c r="BJ485" s="5">
        <v>6575</v>
      </c>
      <c r="BK485" s="6">
        <v>13462345</v>
      </c>
      <c r="BL485" s="7">
        <v>81.275173080000002</v>
      </c>
      <c r="BM485" s="6">
        <v>95742</v>
      </c>
      <c r="BN485" s="8" t="s">
        <v>151</v>
      </c>
      <c r="BO485" s="6">
        <v>13021</v>
      </c>
    </row>
    <row r="486" spans="1:67" x14ac:dyDescent="0.3">
      <c r="A486">
        <v>776</v>
      </c>
      <c r="B486">
        <v>314309</v>
      </c>
      <c r="C486">
        <v>100867725</v>
      </c>
      <c r="D486">
        <v>10136717</v>
      </c>
      <c r="E486">
        <v>1383366</v>
      </c>
      <c r="F486">
        <v>0</v>
      </c>
      <c r="G486" t="s">
        <v>228</v>
      </c>
      <c r="H486">
        <v>2</v>
      </c>
      <c r="I486" t="s">
        <v>147</v>
      </c>
      <c r="K486" t="s">
        <v>409</v>
      </c>
      <c r="L486">
        <v>733</v>
      </c>
      <c r="M486" t="s">
        <v>148</v>
      </c>
      <c r="N486" t="s">
        <v>149</v>
      </c>
      <c r="O486" t="b">
        <v>1</v>
      </c>
      <c r="P486" t="b">
        <v>1</v>
      </c>
      <c r="Q486" s="1">
        <v>44401</v>
      </c>
      <c r="R486">
        <v>2587002</v>
      </c>
      <c r="S486">
        <v>1219634</v>
      </c>
      <c r="T486">
        <v>7.2673227319587399</v>
      </c>
      <c r="U486">
        <v>47.127561808254001</v>
      </c>
      <c r="V486">
        <v>2092208</v>
      </c>
      <c r="W486" s="10" cm="1">
        <f t="array" ref="W486">INDEX($AB486:$EV486,0,MATCH($AA486,$AB486:$EV486,0)-4)</f>
        <v>13466032</v>
      </c>
      <c r="X486" s="9" cm="1">
        <f t="array" ref="X486">INDEX($AB486:$EV486,0,MATCH($AA486,$AB486:$EV486,0)-3)</f>
        <v>104.8820204</v>
      </c>
      <c r="Y486" s="10" cm="1">
        <f t="array" ref="Y486">INDEX($AB486:$EV486,0,MATCH($AA486,$AB486:$EV486,0)-2)</f>
        <v>132361</v>
      </c>
      <c r="Z486" s="3" t="str" cm="1">
        <f t="array" ref="Z486">LEFT(INDEX($AB486:$EV486,0,MATCH($AA486,$AB486:$EV486,0)-1),(FIND("#",INDEX($AB486:$EV486,0,MATCH($AA486,$AB486:$EV486,0)-1),1)-1))</f>
        <v>Sehr gut</v>
      </c>
      <c r="AA486" s="10">
        <f>MAX(AF486,AK486,AP486,AU486,AZ486,BE486,BJ486,BO486,BT486,BY486,CD486,CI486,CN486,CS486,CX486,DC486,DH486,DM486,DR486,DW486,EB486,EG486,EL486,EQ486,EV486)</f>
        <v>18001</v>
      </c>
      <c r="AB486" s="5">
        <v>13466031</v>
      </c>
      <c r="AC486" s="4">
        <v>100.3831175</v>
      </c>
      <c r="AD486" s="5">
        <v>89542</v>
      </c>
      <c r="AE486" s="2" t="s">
        <v>153</v>
      </c>
      <c r="AF486" s="5">
        <v>12178</v>
      </c>
      <c r="AG486" s="6">
        <v>13466032</v>
      </c>
      <c r="AH486" s="7">
        <v>104.8820204</v>
      </c>
      <c r="AI486" s="6">
        <v>132361</v>
      </c>
      <c r="AJ486" s="8" t="s">
        <v>150</v>
      </c>
      <c r="AK486" s="6">
        <v>18001</v>
      </c>
    </row>
    <row r="487" spans="1:67" x14ac:dyDescent="0.3">
      <c r="A487">
        <v>158</v>
      </c>
      <c r="B487">
        <v>64446</v>
      </c>
      <c r="C487">
        <v>100849877</v>
      </c>
      <c r="D487">
        <v>10086637</v>
      </c>
      <c r="E487">
        <v>1383714</v>
      </c>
      <c r="F487">
        <v>0</v>
      </c>
      <c r="G487" t="s">
        <v>194</v>
      </c>
      <c r="H487">
        <v>1</v>
      </c>
      <c r="I487" t="s">
        <v>147</v>
      </c>
      <c r="K487" t="s">
        <v>409</v>
      </c>
      <c r="L487">
        <v>733</v>
      </c>
      <c r="M487" t="s">
        <v>148</v>
      </c>
      <c r="N487" t="s">
        <v>149</v>
      </c>
      <c r="O487" t="b">
        <v>1</v>
      </c>
      <c r="P487" t="b">
        <v>1</v>
      </c>
      <c r="Q487" s="1">
        <v>44401</v>
      </c>
      <c r="R487">
        <v>2588242</v>
      </c>
      <c r="S487">
        <v>1219358</v>
      </c>
      <c r="T487">
        <v>7.2836724434356999</v>
      </c>
      <c r="U487">
        <v>47.125102577468702</v>
      </c>
      <c r="V487">
        <v>1529084</v>
      </c>
      <c r="W487" s="10" cm="1">
        <f t="array" ref="W487">INDEX($AB487:$EV487,0,MATCH($AA487,$AB487:$EV487,0)-4)</f>
        <v>13462579</v>
      </c>
      <c r="X487" s="9" cm="1">
        <f t="array" ref="X487">INDEX($AB487:$EV487,0,MATCH($AA487,$AB487:$EV487,0)-3)</f>
        <v>111.1635136</v>
      </c>
      <c r="Y487" s="10" cm="1">
        <f t="array" ref="Y487">INDEX($AB487:$EV487,0,MATCH($AA487,$AB487:$EV487,0)-2)</f>
        <v>132173</v>
      </c>
      <c r="Z487" s="3" t="str" cm="1">
        <f t="array" ref="Z487">LEFT(INDEX($AB487:$EV487,0,MATCH($AA487,$AB487:$EV487,0)-1),(FIND("#",INDEX($AB487:$EV487,0,MATCH($AA487,$AB487:$EV487,0)-1),1)-1))</f>
        <v>Gut</v>
      </c>
      <c r="AA487" s="10">
        <f>MAX(AF487,AK487,AP487,AU487,AZ487,BE487,BJ487,BO487,BT487,BY487,CD487,CI487,CN487,CS487,CX487,DC487,DH487,DM487,DR487,DW487,EB487,EG487,EL487,EQ487,EV487)</f>
        <v>17976</v>
      </c>
      <c r="AB487" s="5">
        <v>13462580</v>
      </c>
      <c r="AC487" s="4">
        <v>111.56401959999999</v>
      </c>
      <c r="AD487" s="5">
        <v>117477</v>
      </c>
      <c r="AE487" s="2" t="s">
        <v>151</v>
      </c>
      <c r="AF487" s="5">
        <v>15977</v>
      </c>
      <c r="AG487" s="6">
        <v>13462579</v>
      </c>
      <c r="AH487" s="7">
        <v>111.1635136</v>
      </c>
      <c r="AI487" s="6">
        <v>132173</v>
      </c>
      <c r="AJ487" s="8" t="s">
        <v>151</v>
      </c>
      <c r="AK487" s="6">
        <v>17976</v>
      </c>
    </row>
    <row r="488" spans="1:67" x14ac:dyDescent="0.3">
      <c r="A488">
        <v>876</v>
      </c>
      <c r="B488">
        <v>2499035</v>
      </c>
      <c r="C488">
        <v>102883818</v>
      </c>
      <c r="D488">
        <v>10112480</v>
      </c>
      <c r="E488">
        <v>504032376</v>
      </c>
      <c r="F488">
        <v>0</v>
      </c>
      <c r="G488" t="s">
        <v>185</v>
      </c>
      <c r="H488" t="s">
        <v>305</v>
      </c>
      <c r="I488" t="s">
        <v>174</v>
      </c>
      <c r="K488" t="s">
        <v>409</v>
      </c>
      <c r="L488">
        <v>733</v>
      </c>
      <c r="M488" t="s">
        <v>148</v>
      </c>
      <c r="N488" t="s">
        <v>149</v>
      </c>
      <c r="O488" t="b">
        <v>1</v>
      </c>
      <c r="P488" t="b">
        <v>1</v>
      </c>
      <c r="Q488" s="1">
        <v>44401</v>
      </c>
      <c r="R488">
        <v>2588149</v>
      </c>
      <c r="S488">
        <v>1219146</v>
      </c>
      <c r="T488">
        <v>7.2824524135017397</v>
      </c>
      <c r="U488">
        <v>47.123194001347798</v>
      </c>
      <c r="V488">
        <v>1106068</v>
      </c>
      <c r="W488" s="10" cm="1">
        <f t="array" ref="W488">INDEX($AB488:$EV488,0,MATCH($AA488,$AB488:$EV488,0)-4)</f>
        <v>13459276</v>
      </c>
      <c r="X488" s="9" cm="1">
        <f t="array" ref="X488">INDEX($AB488:$EV488,0,MATCH($AA488,$AB488:$EV488,0)-3)</f>
        <v>92.886436869999997</v>
      </c>
      <c r="Y488" s="10" cm="1">
        <f t="array" ref="Y488">INDEX($AB488:$EV488,0,MATCH($AA488,$AB488:$EV488,0)-2)</f>
        <v>132177</v>
      </c>
      <c r="Z488" s="3" t="str" cm="1">
        <f t="array" ref="Z488">LEFT(INDEX($AB488:$EV488,0,MATCH($AA488,$AB488:$EV488,0)-1),(FIND("#",INDEX($AB488:$EV488,0,MATCH($AA488,$AB488:$EV488,0)-1),1)-1))</f>
        <v>Top</v>
      </c>
      <c r="AA488" s="10">
        <f>MAX(AF488,AK488,AP488,AU488,AZ488,BE488,BJ488,BO488,BT488,BY488,CD488,CI488,CN488,CS488,CX488,DC488,DH488,DM488,DR488,DW488,EB488,EG488,EL488,EQ488,EV488)</f>
        <v>17976</v>
      </c>
      <c r="AB488" s="5">
        <v>13459276</v>
      </c>
      <c r="AC488" s="4">
        <v>92.886436869999997</v>
      </c>
      <c r="AD488" s="5">
        <v>132177</v>
      </c>
      <c r="AE488" s="2" t="s">
        <v>168</v>
      </c>
      <c r="AF488" s="5">
        <v>17976</v>
      </c>
      <c r="AG488" s="6">
        <v>13459275</v>
      </c>
      <c r="AH488" s="7">
        <v>45.937259560000001</v>
      </c>
      <c r="AI488" s="6">
        <v>34040</v>
      </c>
      <c r="AJ488" s="8" t="s">
        <v>155</v>
      </c>
      <c r="AK488" s="6">
        <v>4629</v>
      </c>
      <c r="AL488" s="5">
        <v>13459274</v>
      </c>
      <c r="AM488" s="4">
        <v>74.545266839999996</v>
      </c>
      <c r="AN488" s="5">
        <v>99816</v>
      </c>
      <c r="AO488" s="2" t="s">
        <v>150</v>
      </c>
      <c r="AP488" s="5">
        <v>13575</v>
      </c>
    </row>
    <row r="489" spans="1:67" x14ac:dyDescent="0.3">
      <c r="A489">
        <v>1012</v>
      </c>
      <c r="B489">
        <v>2502535</v>
      </c>
      <c r="C489">
        <v>102883672</v>
      </c>
      <c r="D489">
        <v>10010250</v>
      </c>
      <c r="E489">
        <v>504032404</v>
      </c>
      <c r="F489">
        <v>0</v>
      </c>
      <c r="G489" t="s">
        <v>162</v>
      </c>
      <c r="H489">
        <v>43</v>
      </c>
      <c r="I489" t="s">
        <v>174</v>
      </c>
      <c r="K489" t="s">
        <v>409</v>
      </c>
      <c r="L489">
        <v>733</v>
      </c>
      <c r="M489" t="s">
        <v>148</v>
      </c>
      <c r="N489" t="s">
        <v>149</v>
      </c>
      <c r="O489" t="b">
        <v>1</v>
      </c>
      <c r="P489" t="b">
        <v>1</v>
      </c>
      <c r="Q489" s="1">
        <v>44401</v>
      </c>
      <c r="R489">
        <v>2587433</v>
      </c>
      <c r="S489">
        <v>1219216</v>
      </c>
      <c r="T489">
        <v>7.2730147635296198</v>
      </c>
      <c r="U489">
        <v>47.123810344927698</v>
      </c>
      <c r="V489">
        <v>375573</v>
      </c>
      <c r="W489" s="10" cm="1">
        <f t="array" ref="W489">INDEX($AB489:$EV489,0,MATCH($AA489,$AB489:$EV489,0)-4)</f>
        <v>13458846</v>
      </c>
      <c r="X489" s="9" cm="1">
        <f t="array" ref="X489">INDEX($AB489:$EV489,0,MATCH($AA489,$AB489:$EV489,0)-3)</f>
        <v>98.961686790000002</v>
      </c>
      <c r="Y489" s="10" cm="1">
        <f t="array" ref="Y489">INDEX($AB489:$EV489,0,MATCH($AA489,$AB489:$EV489,0)-2)</f>
        <v>130926</v>
      </c>
      <c r="Z489" s="3" t="str" cm="1">
        <f t="array" ref="Z489">LEFT(INDEX($AB489:$EV489,0,MATCH($AA489,$AB489:$EV489,0)-1),(FIND("#",INDEX($AB489:$EV489,0,MATCH($AA489,$AB489:$EV489,0)-1),1)-1))</f>
        <v>Sehr gut</v>
      </c>
      <c r="AA489" s="10">
        <f>MAX(AF489,AK489,AP489,AU489,AZ489,BE489,BJ489,BO489,BT489,BY489,CD489,CI489,CN489,CS489,CX489,DC489,DH489,DM489,DR489,DW489,EB489,EG489,EL489,EQ489,EV489)</f>
        <v>17806</v>
      </c>
      <c r="AB489" s="5">
        <v>13458846</v>
      </c>
      <c r="AC489" s="4">
        <v>98.961686790000002</v>
      </c>
      <c r="AD489" s="5">
        <v>130926</v>
      </c>
      <c r="AE489" s="2" t="s">
        <v>150</v>
      </c>
      <c r="AF489" s="5">
        <v>17806</v>
      </c>
    </row>
    <row r="490" spans="1:67" x14ac:dyDescent="0.3">
      <c r="A490">
        <v>1050</v>
      </c>
      <c r="B490">
        <v>2503226</v>
      </c>
      <c r="C490">
        <v>102883700</v>
      </c>
      <c r="D490">
        <v>10136413</v>
      </c>
      <c r="E490">
        <v>504032245</v>
      </c>
      <c r="F490">
        <v>0</v>
      </c>
      <c r="G490" t="s">
        <v>222</v>
      </c>
      <c r="H490" t="s">
        <v>253</v>
      </c>
      <c r="I490" t="s">
        <v>174</v>
      </c>
      <c r="K490" t="s">
        <v>409</v>
      </c>
      <c r="L490">
        <v>733</v>
      </c>
      <c r="M490" t="s">
        <v>148</v>
      </c>
      <c r="N490" t="s">
        <v>149</v>
      </c>
      <c r="O490" t="b">
        <v>1</v>
      </c>
      <c r="P490" t="b">
        <v>1</v>
      </c>
      <c r="Q490" s="1">
        <v>44401</v>
      </c>
      <c r="R490">
        <v>2588047</v>
      </c>
      <c r="S490">
        <v>1219115</v>
      </c>
      <c r="T490">
        <v>7.2811090484969601</v>
      </c>
      <c r="U490">
        <v>47.1229133145942</v>
      </c>
      <c r="V490">
        <v>3125387</v>
      </c>
      <c r="W490" s="10" cm="1">
        <f t="array" ref="W490">INDEX($AB490:$EV490,0,MATCH($AA490,$AB490:$EV490,0)-4)</f>
        <v>13459233</v>
      </c>
      <c r="X490" s="9" cm="1">
        <f t="array" ref="X490">INDEX($AB490:$EV490,0,MATCH($AA490,$AB490:$EV490,0)-3)</f>
        <v>104.154089</v>
      </c>
      <c r="Y490" s="10" cm="1">
        <f t="array" ref="Y490">INDEX($AB490:$EV490,0,MATCH($AA490,$AB490:$EV490,0)-2)</f>
        <v>130609</v>
      </c>
      <c r="Z490" s="3" t="str" cm="1">
        <f t="array" ref="Z490">LEFT(INDEX($AB490:$EV490,0,MATCH($AA490,$AB490:$EV490,0)-1),(FIND("#",INDEX($AB490:$EV490,0,MATCH($AA490,$AB490:$EV490,0)-1),1)-1))</f>
        <v>Sehr gut</v>
      </c>
      <c r="AA490" s="10">
        <f>MAX(AF490,AK490,AP490,AU490,AZ490,BE490,BJ490,BO490,BT490,BY490,CD490,CI490,CN490,CS490,CX490,DC490,DH490,DM490,DR490,DW490,EB490,EG490,EL490,EQ490,EV490)</f>
        <v>17763</v>
      </c>
      <c r="AB490" s="5">
        <v>13459233</v>
      </c>
      <c r="AC490" s="4">
        <v>104.154089</v>
      </c>
      <c r="AD490" s="5">
        <v>130609</v>
      </c>
      <c r="AE490" s="2" t="s">
        <v>150</v>
      </c>
      <c r="AF490" s="5">
        <v>17763</v>
      </c>
    </row>
    <row r="491" spans="1:67" x14ac:dyDescent="0.3">
      <c r="A491">
        <v>452</v>
      </c>
      <c r="B491">
        <v>187991</v>
      </c>
      <c r="C491">
        <v>100866545</v>
      </c>
      <c r="D491">
        <v>10010263</v>
      </c>
      <c r="E491">
        <v>1383441</v>
      </c>
      <c r="F491">
        <v>0</v>
      </c>
      <c r="G491" t="s">
        <v>188</v>
      </c>
      <c r="H491">
        <v>4</v>
      </c>
      <c r="I491" t="s">
        <v>147</v>
      </c>
      <c r="K491" t="s">
        <v>409</v>
      </c>
      <c r="L491">
        <v>733</v>
      </c>
      <c r="M491" t="s">
        <v>148</v>
      </c>
      <c r="N491" t="s">
        <v>149</v>
      </c>
      <c r="O491" t="b">
        <v>1</v>
      </c>
      <c r="P491" t="b">
        <v>1</v>
      </c>
      <c r="Q491" s="1">
        <v>44439</v>
      </c>
      <c r="R491">
        <v>2587365</v>
      </c>
      <c r="S491">
        <v>1219430</v>
      </c>
      <c r="T491">
        <v>7.27211260209471</v>
      </c>
      <c r="U491">
        <v>47.125733936873999</v>
      </c>
      <c r="V491">
        <v>3051075</v>
      </c>
      <c r="W491" s="10" cm="1">
        <f t="array" ref="W491">INDEX($AB491:$EV491,0,MATCH($AA491,$AB491:$EV491,0)-4)</f>
        <v>13461863</v>
      </c>
      <c r="X491" s="9" cm="1">
        <f t="array" ref="X491">INDEX($AB491:$EV491,0,MATCH($AA491,$AB491:$EV491,0)-3)</f>
        <v>90.410608159999995</v>
      </c>
      <c r="Y491" s="10" cm="1">
        <f t="array" ref="Y491">INDEX($AB491:$EV491,0,MATCH($AA491,$AB491:$EV491,0)-2)</f>
        <v>130372</v>
      </c>
      <c r="Z491" s="3" t="str" cm="1">
        <f t="array" ref="Z491">LEFT(INDEX($AB491:$EV491,0,MATCH($AA491,$AB491:$EV491,0)-1),(FIND("#",INDEX($AB491:$EV491,0,MATCH($AA491,$AB491:$EV491,0)-1),1)-1))</f>
        <v>Top</v>
      </c>
      <c r="AA491" s="10">
        <f>MAX(AF491,AK491,AP491,AU491,AZ491,BE491,BJ491,BO491,BT491,BY491,CD491,CI491,CN491,CS491,CX491,DC491,DH491,DM491,DR491,DW491,EB491,EG491,EL491,EQ491,EV491)</f>
        <v>17731</v>
      </c>
      <c r="AB491" s="5">
        <v>13461862</v>
      </c>
      <c r="AC491" s="4">
        <v>64.913199750000004</v>
      </c>
      <c r="AD491" s="5">
        <v>44530</v>
      </c>
      <c r="AE491" s="2" t="s">
        <v>155</v>
      </c>
      <c r="AF491" s="5">
        <v>6056</v>
      </c>
      <c r="AG491" s="6">
        <v>13461863</v>
      </c>
      <c r="AH491" s="7">
        <v>90.410608159999995</v>
      </c>
      <c r="AI491" s="6">
        <v>130372</v>
      </c>
      <c r="AJ491" s="8" t="s">
        <v>168</v>
      </c>
      <c r="AK491" s="6">
        <v>17731</v>
      </c>
    </row>
    <row r="492" spans="1:67" x14ac:dyDescent="0.3">
      <c r="A492">
        <v>622</v>
      </c>
      <c r="B492">
        <v>253887</v>
      </c>
      <c r="C492">
        <v>100866425</v>
      </c>
      <c r="D492">
        <v>10010245</v>
      </c>
      <c r="E492">
        <v>1383381</v>
      </c>
      <c r="F492">
        <v>0</v>
      </c>
      <c r="G492" t="s">
        <v>166</v>
      </c>
      <c r="H492">
        <v>6</v>
      </c>
      <c r="I492" t="s">
        <v>147</v>
      </c>
      <c r="K492" t="s">
        <v>409</v>
      </c>
      <c r="L492">
        <v>733</v>
      </c>
      <c r="M492" t="s">
        <v>148</v>
      </c>
      <c r="N492" t="s">
        <v>149</v>
      </c>
      <c r="O492" t="b">
        <v>1</v>
      </c>
      <c r="P492" t="b">
        <v>1</v>
      </c>
      <c r="Q492" s="1">
        <v>44401</v>
      </c>
      <c r="R492">
        <v>2586894</v>
      </c>
      <c r="S492">
        <v>1219514</v>
      </c>
      <c r="T492">
        <v>7.2659028590777401</v>
      </c>
      <c r="U492">
        <v>47.126480285422801</v>
      </c>
      <c r="V492">
        <v>200557</v>
      </c>
      <c r="W492" s="10" cm="1">
        <f t="array" ref="W492">INDEX($AB492:$EV492,0,MATCH($AA492,$AB492:$EV492,0)-4)</f>
        <v>13465957</v>
      </c>
      <c r="X492" s="9" cm="1">
        <f t="array" ref="X492">INDEX($AB492:$EV492,0,MATCH($AA492,$AB492:$EV492,0)-3)</f>
        <v>91.343180829999994</v>
      </c>
      <c r="Y492" s="10" cm="1">
        <f t="array" ref="Y492">INDEX($AB492:$EV492,0,MATCH($AA492,$AB492:$EV492,0)-2)</f>
        <v>130347</v>
      </c>
      <c r="Z492" s="3" t="str" cm="1">
        <f t="array" ref="Z492">LEFT(INDEX($AB492:$EV492,0,MATCH($AA492,$AB492:$EV492,0)-1),(FIND("#",INDEX($AB492:$EV492,0,MATCH($AA492,$AB492:$EV492,0)-1),1)-1))</f>
        <v>Top</v>
      </c>
      <c r="AA492" s="10">
        <f>MAX(AF492,AK492,AP492,AU492,AZ492,BE492,BJ492,BO492,BT492,BY492,CD492,CI492,CN492,CS492,CX492,DC492,DH492,DM492,DR492,DW492,EB492,EG492,EL492,EQ492,EV492)</f>
        <v>17727</v>
      </c>
      <c r="AB492" s="5">
        <v>13465958</v>
      </c>
      <c r="AC492" s="4">
        <v>3.6591498910000002</v>
      </c>
      <c r="AD492" s="5">
        <v>4651</v>
      </c>
      <c r="AE492" s="2" t="s">
        <v>150</v>
      </c>
      <c r="AF492" s="5">
        <v>633</v>
      </c>
      <c r="AG492" s="6">
        <v>13465957</v>
      </c>
      <c r="AH492" s="7">
        <v>91.343180829999994</v>
      </c>
      <c r="AI492" s="6">
        <v>130347</v>
      </c>
      <c r="AJ492" s="8" t="s">
        <v>168</v>
      </c>
      <c r="AK492" s="6">
        <v>17727</v>
      </c>
      <c r="AL492" s="5">
        <v>13465956</v>
      </c>
      <c r="AM492" s="4">
        <v>91.660314839999998</v>
      </c>
      <c r="AN492" s="5">
        <v>78461</v>
      </c>
      <c r="AO492" s="2" t="s">
        <v>153</v>
      </c>
      <c r="AP492" s="5">
        <v>10671</v>
      </c>
    </row>
    <row r="493" spans="1:67" x14ac:dyDescent="0.3">
      <c r="A493">
        <v>822</v>
      </c>
      <c r="B493">
        <v>335063</v>
      </c>
      <c r="C493">
        <v>101932843</v>
      </c>
      <c r="D493">
        <v>10136717</v>
      </c>
      <c r="E493">
        <v>1383369</v>
      </c>
      <c r="F493">
        <v>0</v>
      </c>
      <c r="G493" t="s">
        <v>228</v>
      </c>
      <c r="H493">
        <v>5</v>
      </c>
      <c r="I493" t="s">
        <v>147</v>
      </c>
      <c r="K493" t="s">
        <v>409</v>
      </c>
      <c r="L493">
        <v>733</v>
      </c>
      <c r="M493" t="s">
        <v>148</v>
      </c>
      <c r="N493" t="s">
        <v>149</v>
      </c>
      <c r="O493" t="b">
        <v>1</v>
      </c>
      <c r="P493" t="b">
        <v>1</v>
      </c>
      <c r="Q493" s="1">
        <v>44401</v>
      </c>
      <c r="R493">
        <v>2586975</v>
      </c>
      <c r="S493">
        <v>1219573</v>
      </c>
      <c r="T493">
        <v>7.2669686578766903</v>
      </c>
      <c r="U493">
        <v>47.127012589488103</v>
      </c>
      <c r="V493">
        <v>2719807</v>
      </c>
      <c r="W493" s="10" cm="1">
        <f t="array" ref="W493">INDEX($AB493:$EV493,0,MATCH($AA493,$AB493:$EV493,0)-4)</f>
        <v>13465966</v>
      </c>
      <c r="X493" s="9" cm="1">
        <f t="array" ref="X493">INDEX($AB493:$EV493,0,MATCH($AA493,$AB493:$EV493,0)-3)</f>
        <v>90.770793150000003</v>
      </c>
      <c r="Y493" s="10" cm="1">
        <f t="array" ref="Y493">INDEX($AB493:$EV493,0,MATCH($AA493,$AB493:$EV493,0)-2)</f>
        <v>129984</v>
      </c>
      <c r="Z493" s="3" t="str" cm="1">
        <f t="array" ref="Z493">LEFT(INDEX($AB493:$EV493,0,MATCH($AA493,$AB493:$EV493,0)-1),(FIND("#",INDEX($AB493:$EV493,0,MATCH($AA493,$AB493:$EV493,0)-1),1)-1))</f>
        <v>Top</v>
      </c>
      <c r="AA493" s="10">
        <f>MAX(AF493,AK493,AP493,AU493,AZ493,BE493,BJ493,BO493,BT493,BY493,CD493,CI493,CN493,CS493,CX493,DC493,DH493,DM493,DR493,DW493,EB493,EG493,EL493,EQ493,EV493)</f>
        <v>17678</v>
      </c>
      <c r="AB493" s="5">
        <v>13465964</v>
      </c>
      <c r="AC493" s="4">
        <v>8.3734070920000008</v>
      </c>
      <c r="AD493" s="5">
        <v>10341</v>
      </c>
      <c r="AE493" s="2" t="s">
        <v>150</v>
      </c>
      <c r="AF493" s="5">
        <v>1406</v>
      </c>
      <c r="AG493" s="6">
        <v>13465967</v>
      </c>
      <c r="AH493" s="7">
        <v>92.184126370000001</v>
      </c>
      <c r="AI493" s="6">
        <v>70152</v>
      </c>
      <c r="AJ493" s="8" t="s">
        <v>155</v>
      </c>
      <c r="AK493" s="6">
        <v>9541</v>
      </c>
      <c r="AL493" s="5">
        <v>13465966</v>
      </c>
      <c r="AM493" s="4">
        <v>90.770793150000003</v>
      </c>
      <c r="AN493" s="5">
        <v>129984</v>
      </c>
      <c r="AO493" s="2" t="s">
        <v>168</v>
      </c>
      <c r="AP493" s="5">
        <v>17678</v>
      </c>
      <c r="AQ493" s="6">
        <v>13465965</v>
      </c>
      <c r="AR493" s="7">
        <v>5.5467348870000004</v>
      </c>
      <c r="AS493" s="6">
        <v>5164</v>
      </c>
      <c r="AT493" s="8" t="s">
        <v>153</v>
      </c>
      <c r="AU493" s="6">
        <v>702</v>
      </c>
    </row>
    <row r="494" spans="1:67" x14ac:dyDescent="0.3">
      <c r="A494">
        <v>54</v>
      </c>
      <c r="B494">
        <v>25018</v>
      </c>
      <c r="C494">
        <v>100863674</v>
      </c>
      <c r="D494">
        <v>10010260</v>
      </c>
      <c r="E494">
        <v>1383188</v>
      </c>
      <c r="F494">
        <v>0</v>
      </c>
      <c r="G494" t="s">
        <v>410</v>
      </c>
      <c r="H494">
        <v>28</v>
      </c>
      <c r="I494" t="s">
        <v>147</v>
      </c>
      <c r="K494" t="s">
        <v>409</v>
      </c>
      <c r="L494">
        <v>733</v>
      </c>
      <c r="M494" t="s">
        <v>148</v>
      </c>
      <c r="N494" t="s">
        <v>149</v>
      </c>
      <c r="O494" t="b">
        <v>1</v>
      </c>
      <c r="P494" t="b">
        <v>1</v>
      </c>
      <c r="Q494" s="1">
        <v>44401</v>
      </c>
      <c r="R494">
        <v>2587772</v>
      </c>
      <c r="S494">
        <v>1218938</v>
      </c>
      <c r="T494">
        <v>7.27748984661992</v>
      </c>
      <c r="U494">
        <v>47.121316170325599</v>
      </c>
      <c r="V494">
        <v>1822199</v>
      </c>
      <c r="W494" s="10" cm="1">
        <f t="array" ref="W494">INDEX($AB494:$EV494,0,MATCH($AA494,$AB494:$EV494,0)-4)</f>
        <v>13456001</v>
      </c>
      <c r="X494" s="9" cm="1">
        <f t="array" ref="X494">INDEX($AB494:$EV494,0,MATCH($AA494,$AB494:$EV494,0)-3)</f>
        <v>96.224775219999998</v>
      </c>
      <c r="Y494" s="10" cm="1">
        <f t="array" ref="Y494">INDEX($AB494:$EV494,0,MATCH($AA494,$AB494:$EV494,0)-2)</f>
        <v>129519</v>
      </c>
      <c r="Z494" s="3" t="str" cm="1">
        <f t="array" ref="Z494">LEFT(INDEX($AB494:$EV494,0,MATCH($AA494,$AB494:$EV494,0)-1),(FIND("#",INDEX($AB494:$EV494,0,MATCH($AA494,$AB494:$EV494,0)-1),1)-1))</f>
        <v>Sehr gut</v>
      </c>
      <c r="AA494" s="10">
        <f>MAX(AF494,AK494,AP494,AU494,AZ494,BE494,BJ494,BO494,BT494,BY494,CD494,CI494,CN494,CS494,CX494,DC494,DH494,DM494,DR494,DW494,EB494,EG494,EL494,EQ494,EV494)</f>
        <v>17615</v>
      </c>
      <c r="AB494" s="5">
        <v>13456001</v>
      </c>
      <c r="AC494" s="4">
        <v>96.224775219999998</v>
      </c>
      <c r="AD494" s="5">
        <v>129519</v>
      </c>
      <c r="AE494" s="2" t="s">
        <v>150</v>
      </c>
      <c r="AF494" s="5">
        <v>17615</v>
      </c>
      <c r="AG494" s="6">
        <v>13456000</v>
      </c>
      <c r="AH494" s="7">
        <v>93.434464980000001</v>
      </c>
      <c r="AI494" s="6">
        <v>98573</v>
      </c>
      <c r="AJ494" s="8" t="s">
        <v>151</v>
      </c>
      <c r="AK494" s="6">
        <v>13406</v>
      </c>
    </row>
    <row r="495" spans="1:67" x14ac:dyDescent="0.3">
      <c r="A495">
        <v>415</v>
      </c>
      <c r="B495">
        <v>174028</v>
      </c>
      <c r="C495">
        <v>101954174</v>
      </c>
      <c r="D495">
        <v>10109854</v>
      </c>
      <c r="E495">
        <v>1383712</v>
      </c>
      <c r="F495">
        <v>0</v>
      </c>
      <c r="G495" t="s">
        <v>160</v>
      </c>
      <c r="H495">
        <v>10</v>
      </c>
      <c r="I495" t="s">
        <v>147</v>
      </c>
      <c r="K495" t="s">
        <v>409</v>
      </c>
      <c r="L495">
        <v>733</v>
      </c>
      <c r="M495" t="s">
        <v>148</v>
      </c>
      <c r="N495" t="s">
        <v>149</v>
      </c>
      <c r="O495" t="b">
        <v>1</v>
      </c>
      <c r="P495" t="b">
        <v>1</v>
      </c>
      <c r="Q495" s="1">
        <v>44401</v>
      </c>
      <c r="R495">
        <v>2588196</v>
      </c>
      <c r="S495">
        <v>1219332</v>
      </c>
      <c r="T495">
        <v>7.2830669021504697</v>
      </c>
      <c r="U495">
        <v>47.1248678872524</v>
      </c>
      <c r="V495">
        <v>1399963</v>
      </c>
      <c r="W495" s="10" cm="1">
        <f t="array" ref="W495">INDEX($AB495:$EV495,0,MATCH($AA495,$AB495:$EV495,0)-4)</f>
        <v>13462595</v>
      </c>
      <c r="X495" s="9" cm="1">
        <f t="array" ref="X495">INDEX($AB495:$EV495,0,MATCH($AA495,$AB495:$EV495,0)-3)</f>
        <v>88.023734820000001</v>
      </c>
      <c r="Y495" s="10" cm="1">
        <f t="array" ref="Y495">INDEX($AB495:$EV495,0,MATCH($AA495,$AB495:$EV495,0)-2)</f>
        <v>129483</v>
      </c>
      <c r="Z495" s="3" t="str" cm="1">
        <f t="array" ref="Z495">LEFT(INDEX($AB495:$EV495,0,MATCH($AA495,$AB495:$EV495,0)-1),(FIND("#",INDEX($AB495:$EV495,0,MATCH($AA495,$AB495:$EV495,0)-1),1)-1))</f>
        <v>Top</v>
      </c>
      <c r="AA495" s="10">
        <f>MAX(AF495,AK495,AP495,AU495,AZ495,BE495,BJ495,BO495,BT495,BY495,CD495,CI495,CN495,CS495,CX495,DC495,DH495,DM495,DR495,DW495,EB495,EG495,EL495,EQ495,EV495)</f>
        <v>17610</v>
      </c>
      <c r="AB495" s="5">
        <v>13462596</v>
      </c>
      <c r="AC495" s="4">
        <v>87.277170339999998</v>
      </c>
      <c r="AD495" s="5">
        <v>67989</v>
      </c>
      <c r="AE495" s="2" t="s">
        <v>155</v>
      </c>
      <c r="AF495" s="5">
        <v>9247</v>
      </c>
      <c r="AG495" s="6">
        <v>13462597</v>
      </c>
      <c r="AH495" s="7">
        <v>0.92792772999999995</v>
      </c>
      <c r="AI495" s="6">
        <v>1036</v>
      </c>
      <c r="AJ495" s="8" t="s">
        <v>151</v>
      </c>
      <c r="AK495" s="6">
        <v>141</v>
      </c>
      <c r="AL495" s="5">
        <v>13462595</v>
      </c>
      <c r="AM495" s="4">
        <v>88.023734820000001</v>
      </c>
      <c r="AN495" s="5">
        <v>129483</v>
      </c>
      <c r="AO495" s="2" t="s">
        <v>168</v>
      </c>
      <c r="AP495" s="5">
        <v>17610</v>
      </c>
    </row>
    <row r="496" spans="1:67" x14ac:dyDescent="0.3">
      <c r="A496">
        <v>181</v>
      </c>
      <c r="B496">
        <v>73544</v>
      </c>
      <c r="C496">
        <v>101954966</v>
      </c>
      <c r="D496">
        <v>10112481</v>
      </c>
      <c r="E496">
        <v>1383205</v>
      </c>
      <c r="F496">
        <v>0</v>
      </c>
      <c r="G496" t="s">
        <v>221</v>
      </c>
      <c r="H496">
        <v>18</v>
      </c>
      <c r="I496" t="s">
        <v>147</v>
      </c>
      <c r="K496" t="s">
        <v>409</v>
      </c>
      <c r="L496">
        <v>733</v>
      </c>
      <c r="M496" t="s">
        <v>148</v>
      </c>
      <c r="N496" t="s">
        <v>149</v>
      </c>
      <c r="O496" t="b">
        <v>1</v>
      </c>
      <c r="P496" t="b">
        <v>1</v>
      </c>
      <c r="Q496" s="1">
        <v>44401</v>
      </c>
      <c r="R496">
        <v>2587645</v>
      </c>
      <c r="S496">
        <v>1219113</v>
      </c>
      <c r="T496">
        <v>7.2758114390252002</v>
      </c>
      <c r="U496">
        <v>47.122887893785297</v>
      </c>
      <c r="V496">
        <v>1808090</v>
      </c>
      <c r="W496" s="10" cm="1">
        <f t="array" ref="W496">INDEX($AB496:$EV496,0,MATCH($AA496,$AB496:$EV496,0)-4)</f>
        <v>13459005</v>
      </c>
      <c r="X496" s="9" cm="1">
        <f t="array" ref="X496">INDEX($AB496:$EV496,0,MATCH($AA496,$AB496:$EV496,0)-3)</f>
        <v>95.315418649999998</v>
      </c>
      <c r="Y496" s="10" cm="1">
        <f t="array" ref="Y496">INDEX($AB496:$EV496,0,MATCH($AA496,$AB496:$EV496,0)-2)</f>
        <v>129343</v>
      </c>
      <c r="Z496" s="3" t="str" cm="1">
        <f t="array" ref="Z496">LEFT(INDEX($AB496:$EV496,0,MATCH($AA496,$AB496:$EV496,0)-1),(FIND("#",INDEX($AB496:$EV496,0,MATCH($AA496,$AB496:$EV496,0)-1),1)-1))</f>
        <v>Sehr gut</v>
      </c>
      <c r="AA496" s="10">
        <f>MAX(AF496,AK496,AP496,AU496,AZ496,BE496,BJ496,BO496,BT496,BY496,CD496,CI496,CN496,CS496,CX496,DC496,DH496,DM496,DR496,DW496,EB496,EG496,EL496,EQ496,EV496)</f>
        <v>17591</v>
      </c>
      <c r="AB496" s="5">
        <v>13459004</v>
      </c>
      <c r="AC496" s="4">
        <v>87.272093600000005</v>
      </c>
      <c r="AD496" s="5">
        <v>85876</v>
      </c>
      <c r="AE496" s="2" t="s">
        <v>153</v>
      </c>
      <c r="AF496" s="5">
        <v>11679</v>
      </c>
      <c r="AG496" s="6">
        <v>13459005</v>
      </c>
      <c r="AH496" s="7">
        <v>95.315418649999998</v>
      </c>
      <c r="AI496" s="6">
        <v>129343</v>
      </c>
      <c r="AJ496" s="8" t="s">
        <v>150</v>
      </c>
      <c r="AK496" s="6">
        <v>17591</v>
      </c>
    </row>
    <row r="497" spans="1:67" x14ac:dyDescent="0.3">
      <c r="A497">
        <v>186</v>
      </c>
      <c r="B497">
        <v>76757</v>
      </c>
      <c r="C497">
        <v>101101836</v>
      </c>
      <c r="D497">
        <v>10136717</v>
      </c>
      <c r="E497">
        <v>3069459</v>
      </c>
      <c r="F497">
        <v>0</v>
      </c>
      <c r="G497" t="s">
        <v>228</v>
      </c>
      <c r="H497">
        <v>3</v>
      </c>
      <c r="I497" t="s">
        <v>147</v>
      </c>
      <c r="K497" t="s">
        <v>409</v>
      </c>
      <c r="L497">
        <v>733</v>
      </c>
      <c r="M497" t="s">
        <v>148</v>
      </c>
      <c r="N497" t="s">
        <v>149</v>
      </c>
      <c r="O497" t="b">
        <v>1</v>
      </c>
      <c r="P497" t="b">
        <v>1</v>
      </c>
      <c r="Q497" s="1">
        <v>44401</v>
      </c>
      <c r="R497">
        <v>2586994</v>
      </c>
      <c r="S497">
        <v>1219605</v>
      </c>
      <c r="T497">
        <v>7.26721813693913</v>
      </c>
      <c r="U497">
        <v>47.127300800046797</v>
      </c>
      <c r="V497">
        <v>3789761</v>
      </c>
      <c r="W497" s="10" cm="1">
        <f t="array" ref="W497">INDEX($AB497:$EV497,0,MATCH($AA497,$AB497:$EV497,0)-4)</f>
        <v>13465969</v>
      </c>
      <c r="X497" s="9" cm="1">
        <f t="array" ref="X497">INDEX($AB497:$EV497,0,MATCH($AA497,$AB497:$EV497,0)-3)</f>
        <v>90.909443730000007</v>
      </c>
      <c r="Y497" s="10" cm="1">
        <f t="array" ref="Y497">INDEX($AB497:$EV497,0,MATCH($AA497,$AB497:$EV497,0)-2)</f>
        <v>127637</v>
      </c>
      <c r="Z497" s="3" t="str" cm="1">
        <f t="array" ref="Z497">LEFT(INDEX($AB497:$EV497,0,MATCH($AA497,$AB497:$EV497,0)-1),(FIND("#",INDEX($AB497:$EV497,0,MATCH($AA497,$AB497:$EV497,0)-1),1)-1))</f>
        <v>Top</v>
      </c>
      <c r="AA497" s="10">
        <f>MAX(AF497,AK497,AP497,AU497,AZ497,BE497,BJ497,BO497,BT497,BY497,CD497,CI497,CN497,CS497,CX497,DC497,DH497,DM497,DR497,DW497,EB497,EG497,EL497,EQ497,EV497)</f>
        <v>17359</v>
      </c>
      <c r="AB497" s="5">
        <v>13465970</v>
      </c>
      <c r="AC497" s="4">
        <v>118.1097872</v>
      </c>
      <c r="AD497" s="5">
        <v>91535</v>
      </c>
      <c r="AE497" s="2" t="s">
        <v>155</v>
      </c>
      <c r="AF497" s="5">
        <v>12449</v>
      </c>
      <c r="AG497" s="6">
        <v>13465969</v>
      </c>
      <c r="AH497" s="7">
        <v>90.909443730000007</v>
      </c>
      <c r="AI497" s="6">
        <v>127637</v>
      </c>
      <c r="AJ497" s="8" t="s">
        <v>168</v>
      </c>
      <c r="AK497" s="6">
        <v>17359</v>
      </c>
      <c r="AL497" s="5">
        <v>13465972</v>
      </c>
      <c r="AM497" s="4">
        <v>13.203169089999999</v>
      </c>
      <c r="AN497" s="5">
        <v>16147</v>
      </c>
      <c r="AO497" s="2" t="s">
        <v>150</v>
      </c>
      <c r="AP497" s="5">
        <v>2196</v>
      </c>
      <c r="AQ497" s="6">
        <v>13465971</v>
      </c>
      <c r="AR497" s="7">
        <v>13.622543459999999</v>
      </c>
      <c r="AS497" s="6">
        <v>11552</v>
      </c>
      <c r="AT497" s="8" t="s">
        <v>153</v>
      </c>
      <c r="AU497" s="6">
        <v>1571</v>
      </c>
    </row>
    <row r="498" spans="1:67" x14ac:dyDescent="0.3">
      <c r="A498">
        <v>662</v>
      </c>
      <c r="B498">
        <v>274931</v>
      </c>
      <c r="C498">
        <v>101944882</v>
      </c>
      <c r="D498">
        <v>10136717</v>
      </c>
      <c r="E498">
        <v>3069458</v>
      </c>
      <c r="F498">
        <v>0</v>
      </c>
      <c r="G498" t="s">
        <v>228</v>
      </c>
      <c r="H498" t="s">
        <v>253</v>
      </c>
      <c r="I498" t="s">
        <v>147</v>
      </c>
      <c r="K498" t="s">
        <v>409</v>
      </c>
      <c r="L498">
        <v>733</v>
      </c>
      <c r="M498" t="s">
        <v>148</v>
      </c>
      <c r="N498" t="s">
        <v>149</v>
      </c>
      <c r="O498" t="b">
        <v>1</v>
      </c>
      <c r="P498" t="b">
        <v>1</v>
      </c>
      <c r="Q498" s="1">
        <v>44401</v>
      </c>
      <c r="R498">
        <v>2586988</v>
      </c>
      <c r="S498">
        <v>1219602</v>
      </c>
      <c r="T498">
        <v>7.2671391478193099</v>
      </c>
      <c r="U498">
        <v>47.127273696879598</v>
      </c>
      <c r="V498">
        <v>3789761</v>
      </c>
      <c r="W498" s="10" cm="1">
        <f t="array" ref="W498">INDEX($AB498:$EV498,0,MATCH($AA498,$AB498:$EV498,0)-4)</f>
        <v>13465969</v>
      </c>
      <c r="X498" s="9" cm="1">
        <f t="array" ref="X498">INDEX($AB498:$EV498,0,MATCH($AA498,$AB498:$EV498,0)-3)</f>
        <v>90.909443730000007</v>
      </c>
      <c r="Y498" s="10" cm="1">
        <f t="array" ref="Y498">INDEX($AB498:$EV498,0,MATCH($AA498,$AB498:$EV498,0)-2)</f>
        <v>127637</v>
      </c>
      <c r="Z498" s="3" t="str" cm="1">
        <f t="array" ref="Z498">LEFT(INDEX($AB498:$EV498,0,MATCH($AA498,$AB498:$EV498,0)-1),(FIND("#",INDEX($AB498:$EV498,0,MATCH($AA498,$AB498:$EV498,0)-1),1)-1))</f>
        <v>Top</v>
      </c>
      <c r="AA498" s="10">
        <f>MAX(AF498,AK498,AP498,AU498,AZ498,BE498,BJ498,BO498,BT498,BY498,CD498,CI498,CN498,CS498,CX498,DC498,DH498,DM498,DR498,DW498,EB498,EG498,EL498,EQ498,EV498)</f>
        <v>17359</v>
      </c>
      <c r="AB498" s="5">
        <v>13465970</v>
      </c>
      <c r="AC498" s="4">
        <v>118.1097872</v>
      </c>
      <c r="AD498" s="5">
        <v>91535</v>
      </c>
      <c r="AE498" s="2" t="s">
        <v>155</v>
      </c>
      <c r="AF498" s="5">
        <v>12449</v>
      </c>
      <c r="AG498" s="6">
        <v>13465969</v>
      </c>
      <c r="AH498" s="7">
        <v>90.909443730000007</v>
      </c>
      <c r="AI498" s="6">
        <v>127637</v>
      </c>
      <c r="AJ498" s="8" t="s">
        <v>168</v>
      </c>
      <c r="AK498" s="6">
        <v>17359</v>
      </c>
      <c r="AL498" s="5">
        <v>13465972</v>
      </c>
      <c r="AM498" s="4">
        <v>13.203169089999999</v>
      </c>
      <c r="AN498" s="5">
        <v>16147</v>
      </c>
      <c r="AO498" s="2" t="s">
        <v>150</v>
      </c>
      <c r="AP498" s="5">
        <v>2196</v>
      </c>
      <c r="AQ498" s="6">
        <v>13465971</v>
      </c>
      <c r="AR498" s="7">
        <v>13.622543459999999</v>
      </c>
      <c r="AS498" s="6">
        <v>11552</v>
      </c>
      <c r="AT498" s="8" t="s">
        <v>153</v>
      </c>
      <c r="AU498" s="6">
        <v>1571</v>
      </c>
    </row>
    <row r="499" spans="1:67" x14ac:dyDescent="0.3">
      <c r="A499">
        <v>438</v>
      </c>
      <c r="B499">
        <v>181737</v>
      </c>
      <c r="C499">
        <v>100849885</v>
      </c>
      <c r="D499">
        <v>10057930</v>
      </c>
      <c r="E499">
        <v>1383724</v>
      </c>
      <c r="F499">
        <v>0</v>
      </c>
      <c r="G499" t="s">
        <v>191</v>
      </c>
      <c r="H499">
        <v>29</v>
      </c>
      <c r="I499" t="s">
        <v>147</v>
      </c>
      <c r="K499" t="s">
        <v>409</v>
      </c>
      <c r="L499">
        <v>733</v>
      </c>
      <c r="M499" t="s">
        <v>148</v>
      </c>
      <c r="N499" t="s">
        <v>149</v>
      </c>
      <c r="O499" t="b">
        <v>1</v>
      </c>
      <c r="P499" t="b">
        <v>1</v>
      </c>
      <c r="Q499" s="1">
        <v>44401</v>
      </c>
      <c r="R499">
        <v>2588373</v>
      </c>
      <c r="S499">
        <v>1219566</v>
      </c>
      <c r="T499">
        <v>7.2853934768106097</v>
      </c>
      <c r="U499">
        <v>47.126975833773599</v>
      </c>
      <c r="V499">
        <v>1959305</v>
      </c>
      <c r="W499" s="10" cm="1">
        <f t="array" ref="W499">INDEX($AB499:$EV499,0,MATCH($AA499,$AB499:$EV499,0)-4)</f>
        <v>13466278</v>
      </c>
      <c r="X499" s="9" cm="1">
        <f t="array" ref="X499">INDEX($AB499:$EV499,0,MATCH($AA499,$AB499:$EV499,0)-3)</f>
        <v>92.120624460000002</v>
      </c>
      <c r="Y499" s="10" cm="1">
        <f t="array" ref="Y499">INDEX($AB499:$EV499,0,MATCH($AA499,$AB499:$EV499,0)-2)</f>
        <v>127587</v>
      </c>
      <c r="Z499" s="3" t="str" cm="1">
        <f t="array" ref="Z499">LEFT(INDEX($AB499:$EV499,0,MATCH($AA499,$AB499:$EV499,0)-1),(FIND("#",INDEX($AB499:$EV499,0,MATCH($AA499,$AB499:$EV499,0)-1),1)-1))</f>
        <v>Sehr gut</v>
      </c>
      <c r="AA499" s="10">
        <f>MAX(AF499,AK499,AP499,AU499,AZ499,BE499,BJ499,BO499,BT499,BY499,CD499,CI499,CN499,CS499,CX499,DC499,DH499,DM499,DR499,DW499,EB499,EG499,EL499,EQ499,EV499)</f>
        <v>17352</v>
      </c>
      <c r="AB499" s="5">
        <v>13466279</v>
      </c>
      <c r="AC499" s="4">
        <v>55.630745249999997</v>
      </c>
      <c r="AD499" s="5">
        <v>53851</v>
      </c>
      <c r="AE499" s="2" t="s">
        <v>153</v>
      </c>
      <c r="AF499" s="5">
        <v>7324</v>
      </c>
      <c r="AG499" s="6">
        <v>13466278</v>
      </c>
      <c r="AH499" s="7">
        <v>92.120624460000002</v>
      </c>
      <c r="AI499" s="6">
        <v>127587</v>
      </c>
      <c r="AJ499" s="8" t="s">
        <v>150</v>
      </c>
      <c r="AK499" s="6">
        <v>17352</v>
      </c>
    </row>
    <row r="500" spans="1:67" x14ac:dyDescent="0.3">
      <c r="A500">
        <v>726</v>
      </c>
      <c r="B500">
        <v>296713</v>
      </c>
      <c r="C500">
        <v>100901741</v>
      </c>
      <c r="D500">
        <v>10010253</v>
      </c>
      <c r="E500">
        <v>1383314</v>
      </c>
      <c r="F500">
        <v>0</v>
      </c>
      <c r="G500" t="s">
        <v>171</v>
      </c>
      <c r="H500">
        <v>27</v>
      </c>
      <c r="I500" t="s">
        <v>147</v>
      </c>
      <c r="K500" t="s">
        <v>409</v>
      </c>
      <c r="L500">
        <v>733</v>
      </c>
      <c r="M500" t="s">
        <v>148</v>
      </c>
      <c r="N500" t="s">
        <v>149</v>
      </c>
      <c r="O500" t="b">
        <v>1</v>
      </c>
      <c r="P500" t="b">
        <v>1</v>
      </c>
      <c r="Q500" s="1">
        <v>44401</v>
      </c>
      <c r="R500">
        <v>2586974</v>
      </c>
      <c r="S500">
        <v>1219340</v>
      </c>
      <c r="T500">
        <v>7.2669622397170697</v>
      </c>
      <c r="U500">
        <v>47.1249167737381</v>
      </c>
      <c r="V500">
        <v>3221002</v>
      </c>
      <c r="W500" s="10" cm="1">
        <f t="array" ref="W500">INDEX($AB500:$EV500,0,MATCH($AA500,$AB500:$EV500,0)-4)</f>
        <v>13461391</v>
      </c>
      <c r="X500" s="9" cm="1">
        <f t="array" ref="X500">INDEX($AB500:$EV500,0,MATCH($AA500,$AB500:$EV500,0)-3)</f>
        <v>93.782503579999997</v>
      </c>
      <c r="Y500" s="10" cm="1">
        <f t="array" ref="Y500">INDEX($AB500:$EV500,0,MATCH($AA500,$AB500:$EV500,0)-2)</f>
        <v>127169</v>
      </c>
      <c r="Z500" s="3" t="str" cm="1">
        <f t="array" ref="Z500">LEFT(INDEX($AB500:$EV500,0,MATCH($AA500,$AB500:$EV500,0)-1),(FIND("#",INDEX($AB500:$EV500,0,MATCH($AA500,$AB500:$EV500,0)-1),1)-1))</f>
        <v>Sehr gut</v>
      </c>
      <c r="AA500" s="10">
        <f>MAX(AF500,AK500,AP500,AU500,AZ500,BE500,BJ500,BO500,BT500,BY500,CD500,CI500,CN500,CS500,CX500,DC500,DH500,DM500,DR500,DW500,EB500,EG500,EL500,EQ500,EV500)</f>
        <v>17295</v>
      </c>
      <c r="AB500" s="5">
        <v>13461390</v>
      </c>
      <c r="AC500" s="4">
        <v>72.128642360000001</v>
      </c>
      <c r="AD500" s="5">
        <v>77033</v>
      </c>
      <c r="AE500" s="2" t="s">
        <v>151</v>
      </c>
      <c r="AF500" s="5">
        <v>10476</v>
      </c>
      <c r="AG500" s="6">
        <v>13461391</v>
      </c>
      <c r="AH500" s="7">
        <v>93.782503579999997</v>
      </c>
      <c r="AI500" s="6">
        <v>127169</v>
      </c>
      <c r="AJ500" s="8" t="s">
        <v>150</v>
      </c>
      <c r="AK500" s="6">
        <v>17295</v>
      </c>
    </row>
    <row r="501" spans="1:67" x14ac:dyDescent="0.3">
      <c r="A501">
        <v>1181</v>
      </c>
      <c r="B501">
        <v>2506222</v>
      </c>
      <c r="C501">
        <v>102883670</v>
      </c>
      <c r="D501">
        <v>10010259</v>
      </c>
      <c r="E501">
        <v>504032333</v>
      </c>
      <c r="F501">
        <v>0</v>
      </c>
      <c r="G501" t="s">
        <v>411</v>
      </c>
      <c r="H501" t="s">
        <v>247</v>
      </c>
      <c r="I501" t="s">
        <v>174</v>
      </c>
      <c r="K501" t="s">
        <v>409</v>
      </c>
      <c r="L501">
        <v>733</v>
      </c>
      <c r="M501" t="s">
        <v>148</v>
      </c>
      <c r="N501" t="s">
        <v>149</v>
      </c>
      <c r="O501" t="b">
        <v>1</v>
      </c>
      <c r="P501" t="b">
        <v>1</v>
      </c>
      <c r="Q501" s="1">
        <v>44401</v>
      </c>
      <c r="R501">
        <v>2588894</v>
      </c>
      <c r="S501">
        <v>1219388</v>
      </c>
      <c r="T501">
        <v>7.2922642876781198</v>
      </c>
      <c r="U501">
        <v>47.125383763884997</v>
      </c>
      <c r="V501">
        <v>1790754</v>
      </c>
      <c r="W501" s="10" cm="1">
        <f t="array" ref="W501">INDEX($AB501:$EV501,0,MATCH($AA501,$AB501:$EV501,0)-4)</f>
        <v>13463006</v>
      </c>
      <c r="X501" s="9" cm="1">
        <f t="array" ref="X501">INDEX($AB501:$EV501,0,MATCH($AA501,$AB501:$EV501,0)-3)</f>
        <v>152.183674</v>
      </c>
      <c r="Y501" s="10" cm="1">
        <f t="array" ref="Y501">INDEX($AB501:$EV501,0,MATCH($AA501,$AB501:$EV501,0)-2)</f>
        <v>127073</v>
      </c>
      <c r="Z501" s="3" t="str" cm="1">
        <f t="array" ref="Z501">LEFT(INDEX($AB501:$EV501,0,MATCH($AA501,$AB501:$EV501,0)-1),(FIND("#",INDEX($AB501:$EV501,0,MATCH($AA501,$AB501:$EV501,0)-1),1)-1))</f>
        <v>Mittel</v>
      </c>
      <c r="AA501" s="10">
        <f>MAX(AF501,AK501,AP501,AU501,AZ501,BE501,BJ501,BO501,BT501,BY501,CD501,CI501,CN501,CS501,CX501,DC501,DH501,DM501,DR501,DW501,EB501,EG501,EL501,EQ501,EV501)</f>
        <v>17282</v>
      </c>
      <c r="AB501" s="5">
        <v>13463012</v>
      </c>
      <c r="AC501" s="4">
        <v>6.2332565410000003</v>
      </c>
      <c r="AD501" s="5">
        <v>6314</v>
      </c>
      <c r="AE501" s="2" t="s">
        <v>151</v>
      </c>
      <c r="AF501" s="5">
        <v>859</v>
      </c>
      <c r="AG501" s="6">
        <v>13463013</v>
      </c>
      <c r="AH501" s="7">
        <v>6.231517975</v>
      </c>
      <c r="AI501" s="6">
        <v>7260</v>
      </c>
      <c r="AJ501" s="8" t="s">
        <v>151</v>
      </c>
      <c r="AK501" s="6">
        <v>987</v>
      </c>
      <c r="AL501" s="5">
        <v>13463008</v>
      </c>
      <c r="AM501" s="4">
        <v>44.214287849999998</v>
      </c>
      <c r="AN501" s="5">
        <v>61369</v>
      </c>
      <c r="AO501" s="2" t="s">
        <v>150</v>
      </c>
      <c r="AP501" s="5">
        <v>8346</v>
      </c>
      <c r="AQ501" s="6">
        <v>13463009</v>
      </c>
      <c r="AR501" s="7">
        <v>29.371424560000001</v>
      </c>
      <c r="AS501" s="6">
        <v>32661</v>
      </c>
      <c r="AT501" s="8" t="s">
        <v>151</v>
      </c>
      <c r="AU501" s="6">
        <v>4442</v>
      </c>
      <c r="AV501" s="5">
        <v>13463011</v>
      </c>
      <c r="AW501" s="4">
        <v>20.280709689999998</v>
      </c>
      <c r="AX501" s="5">
        <v>29610</v>
      </c>
      <c r="AY501" s="2" t="s">
        <v>168</v>
      </c>
      <c r="AZ501" s="5">
        <v>4027</v>
      </c>
      <c r="BA501" s="6">
        <v>13463010</v>
      </c>
      <c r="BB501" s="7">
        <v>18.935938969999999</v>
      </c>
      <c r="BC501" s="6">
        <v>12384</v>
      </c>
      <c r="BD501" s="8" t="s">
        <v>155</v>
      </c>
      <c r="BE501" s="6">
        <v>1684</v>
      </c>
      <c r="BF501" s="5">
        <v>13463006</v>
      </c>
      <c r="BG501" s="4">
        <v>152.183674</v>
      </c>
      <c r="BH501" s="5">
        <v>127073</v>
      </c>
      <c r="BI501" s="2" t="s">
        <v>153</v>
      </c>
      <c r="BJ501" s="5">
        <v>17282</v>
      </c>
      <c r="BK501" s="6">
        <v>13463007</v>
      </c>
      <c r="BL501" s="7">
        <v>29.37063294</v>
      </c>
      <c r="BM501" s="6">
        <v>35979</v>
      </c>
      <c r="BN501" s="8" t="s">
        <v>150</v>
      </c>
      <c r="BO501" s="6">
        <v>4893</v>
      </c>
    </row>
    <row r="502" spans="1:67" x14ac:dyDescent="0.3">
      <c r="A502">
        <v>619</v>
      </c>
      <c r="B502">
        <v>252766</v>
      </c>
      <c r="C502">
        <v>100868009</v>
      </c>
      <c r="D502">
        <v>10104746</v>
      </c>
      <c r="E502">
        <v>1383683</v>
      </c>
      <c r="F502">
        <v>0</v>
      </c>
      <c r="G502" t="s">
        <v>172</v>
      </c>
      <c r="H502">
        <v>25</v>
      </c>
      <c r="I502" t="s">
        <v>147</v>
      </c>
      <c r="K502" t="s">
        <v>409</v>
      </c>
      <c r="L502">
        <v>733</v>
      </c>
      <c r="M502" t="s">
        <v>148</v>
      </c>
      <c r="N502" t="s">
        <v>149</v>
      </c>
      <c r="O502" t="b">
        <v>1</v>
      </c>
      <c r="P502" t="b">
        <v>1</v>
      </c>
      <c r="Q502" s="1">
        <v>44401</v>
      </c>
      <c r="R502">
        <v>2587830</v>
      </c>
      <c r="S502">
        <v>1219336</v>
      </c>
      <c r="T502">
        <v>7.2782433703750398</v>
      </c>
      <c r="U502">
        <v>47.124897193116396</v>
      </c>
      <c r="V502">
        <v>2338831</v>
      </c>
      <c r="W502" s="10" cm="1">
        <f t="array" ref="W502">INDEX($AB502:$EV502,0,MATCH($AA502,$AB502:$EV502,0)-4)</f>
        <v>13462359</v>
      </c>
      <c r="X502" s="9" cm="1">
        <f t="array" ref="X502">INDEX($AB502:$EV502,0,MATCH($AA502,$AB502:$EV502,0)-3)</f>
        <v>88.896025100000003</v>
      </c>
      <c r="Y502" s="10" cm="1">
        <f t="array" ref="Y502">INDEX($AB502:$EV502,0,MATCH($AA502,$AB502:$EV502,0)-2)</f>
        <v>127032</v>
      </c>
      <c r="Z502" s="3" t="str" cm="1">
        <f t="array" ref="Z502">LEFT(INDEX($AB502:$EV502,0,MATCH($AA502,$AB502:$EV502,0)-1),(FIND("#",INDEX($AB502:$EV502,0,MATCH($AA502,$AB502:$EV502,0)-1),1)-1))</f>
        <v>Top</v>
      </c>
      <c r="AA502" s="10">
        <f>MAX(AF502,AK502,AP502,AU502,AZ502,BE502,BJ502,BO502,BT502,BY502,CD502,CI502,CN502,CS502,CX502,DC502,DH502,DM502,DR502,DW502,EB502,EG502,EL502,EQ502,EV502)</f>
        <v>17276</v>
      </c>
      <c r="AB502" s="5">
        <v>13462358</v>
      </c>
      <c r="AC502" s="4">
        <v>95.196493290000006</v>
      </c>
      <c r="AD502" s="5">
        <v>85867</v>
      </c>
      <c r="AE502" s="2" t="s">
        <v>153</v>
      </c>
      <c r="AF502" s="5">
        <v>11678</v>
      </c>
      <c r="AG502" s="6">
        <v>13462359</v>
      </c>
      <c r="AH502" s="7">
        <v>88.896025100000003</v>
      </c>
      <c r="AI502" s="6">
        <v>127032</v>
      </c>
      <c r="AJ502" s="8" t="s">
        <v>168</v>
      </c>
      <c r="AK502" s="6">
        <v>17276</v>
      </c>
    </row>
    <row r="503" spans="1:67" x14ac:dyDescent="0.3">
      <c r="A503">
        <v>589</v>
      </c>
      <c r="B503">
        <v>242738</v>
      </c>
      <c r="C503">
        <v>100848505</v>
      </c>
      <c r="D503">
        <v>10057928</v>
      </c>
      <c r="E503">
        <v>1383606</v>
      </c>
      <c r="F503">
        <v>0</v>
      </c>
      <c r="G503" t="s">
        <v>164</v>
      </c>
      <c r="H503">
        <v>4</v>
      </c>
      <c r="I503" t="s">
        <v>167</v>
      </c>
      <c r="K503" t="s">
        <v>409</v>
      </c>
      <c r="L503">
        <v>733</v>
      </c>
      <c r="M503" t="s">
        <v>148</v>
      </c>
      <c r="N503" t="s">
        <v>149</v>
      </c>
      <c r="O503" t="b">
        <v>1</v>
      </c>
      <c r="P503" t="b">
        <v>1</v>
      </c>
      <c r="Q503" s="1">
        <v>44401</v>
      </c>
      <c r="R503">
        <v>2587859</v>
      </c>
      <c r="S503">
        <v>1219226</v>
      </c>
      <c r="T503">
        <v>7.2786285305080201</v>
      </c>
      <c r="U503">
        <v>47.123908297048303</v>
      </c>
      <c r="V503">
        <v>3270658</v>
      </c>
      <c r="W503" s="10" cm="1">
        <f t="array" ref="W503">INDEX($AB503:$EV503,0,MATCH($AA503,$AB503:$EV503,0)-4)</f>
        <v>13459072</v>
      </c>
      <c r="X503" s="9" cm="1">
        <f t="array" ref="X503">INDEX($AB503:$EV503,0,MATCH($AA503,$AB503:$EV503,0)-3)</f>
        <v>87.255297920000004</v>
      </c>
      <c r="Y503" s="10" cm="1">
        <f t="array" ref="Y503">INDEX($AB503:$EV503,0,MATCH($AA503,$AB503:$EV503,0)-2)</f>
        <v>126782</v>
      </c>
      <c r="Z503" s="3" t="str" cm="1">
        <f t="array" ref="Z503">LEFT(INDEX($AB503:$EV503,0,MATCH($AA503,$AB503:$EV503,0)-1),(FIND("#",INDEX($AB503:$EV503,0,MATCH($AA503,$AB503:$EV503,0)-1),1)-1))</f>
        <v>Top</v>
      </c>
      <c r="AA503" s="10">
        <f>MAX(AF503,AK503,AP503,AU503,AZ503,BE503,BJ503,BO503,BT503,BY503,CD503,CI503,CN503,CS503,CX503,DC503,DH503,DM503,DR503,DW503,EB503,EG503,EL503,EQ503,EV503)</f>
        <v>17242</v>
      </c>
      <c r="AB503" s="5">
        <v>13459070</v>
      </c>
      <c r="AC503" s="4">
        <v>87.249582829999994</v>
      </c>
      <c r="AD503" s="5">
        <v>75035</v>
      </c>
      <c r="AE503" s="2" t="s">
        <v>153</v>
      </c>
      <c r="AF503" s="5">
        <v>10205</v>
      </c>
      <c r="AG503" s="6">
        <v>13459077</v>
      </c>
      <c r="AH503" s="7">
        <v>13.711455900000001</v>
      </c>
      <c r="AI503" s="6">
        <v>17016</v>
      </c>
      <c r="AJ503" s="8" t="s">
        <v>150</v>
      </c>
      <c r="AK503" s="6">
        <v>2314</v>
      </c>
      <c r="AL503" s="5">
        <v>13459075</v>
      </c>
      <c r="AM503" s="4">
        <v>49.765799059999999</v>
      </c>
      <c r="AN503" s="5">
        <v>72359</v>
      </c>
      <c r="AO503" s="2" t="s">
        <v>168</v>
      </c>
      <c r="AP503" s="5">
        <v>9841</v>
      </c>
      <c r="AQ503" s="6">
        <v>13459076</v>
      </c>
      <c r="AR503" s="7">
        <v>13.70472013</v>
      </c>
      <c r="AS503" s="6">
        <v>12951</v>
      </c>
      <c r="AT503" s="8" t="s">
        <v>153</v>
      </c>
      <c r="AU503" s="6">
        <v>1761</v>
      </c>
      <c r="AV503" s="5">
        <v>13459073</v>
      </c>
      <c r="AW503" s="4">
        <v>47.225236340000002</v>
      </c>
      <c r="AX503" s="5">
        <v>48595</v>
      </c>
      <c r="AY503" s="2" t="s">
        <v>151</v>
      </c>
      <c r="AZ503" s="5">
        <v>6609</v>
      </c>
      <c r="BA503" s="6">
        <v>13459071</v>
      </c>
      <c r="BB503" s="7">
        <v>47.217943650000002</v>
      </c>
      <c r="BC503" s="6">
        <v>60581</v>
      </c>
      <c r="BD503" s="8" t="s">
        <v>150</v>
      </c>
      <c r="BE503" s="6">
        <v>8239</v>
      </c>
      <c r="BF503" s="5">
        <v>13459074</v>
      </c>
      <c r="BG503" s="4">
        <v>50.206326500000003</v>
      </c>
      <c r="BH503" s="5">
        <v>35747</v>
      </c>
      <c r="BI503" s="2" t="s">
        <v>155</v>
      </c>
      <c r="BJ503" s="5">
        <v>4862</v>
      </c>
      <c r="BK503" s="6">
        <v>13459072</v>
      </c>
      <c r="BL503" s="7">
        <v>87.255297920000004</v>
      </c>
      <c r="BM503" s="6">
        <v>126782</v>
      </c>
      <c r="BN503" s="8" t="s">
        <v>168</v>
      </c>
      <c r="BO503" s="6">
        <v>17242</v>
      </c>
    </row>
    <row r="504" spans="1:67" x14ac:dyDescent="0.3">
      <c r="A504">
        <v>413</v>
      </c>
      <c r="B504">
        <v>173700</v>
      </c>
      <c r="C504">
        <v>102208803</v>
      </c>
      <c r="D504">
        <v>10010245</v>
      </c>
      <c r="E504">
        <v>1383385</v>
      </c>
      <c r="F504">
        <v>0</v>
      </c>
      <c r="G504" t="s">
        <v>166</v>
      </c>
      <c r="H504">
        <v>14</v>
      </c>
      <c r="I504" t="s">
        <v>147</v>
      </c>
      <c r="K504" t="s">
        <v>409</v>
      </c>
      <c r="L504">
        <v>733</v>
      </c>
      <c r="M504" t="s">
        <v>148</v>
      </c>
      <c r="N504" t="s">
        <v>149</v>
      </c>
      <c r="O504" t="b">
        <v>1</v>
      </c>
      <c r="P504" t="b">
        <v>1</v>
      </c>
      <c r="Q504" s="1">
        <v>44401</v>
      </c>
      <c r="R504">
        <v>2586861</v>
      </c>
      <c r="S504">
        <v>1219517</v>
      </c>
      <c r="T504">
        <v>7.2654678594990196</v>
      </c>
      <c r="U504">
        <v>47.126506611532903</v>
      </c>
      <c r="V504">
        <v>2080488</v>
      </c>
      <c r="W504" s="10" cm="1">
        <f t="array" ref="W504">INDEX($AB504:$EV504,0,MATCH($AA504,$AB504:$EV504,0)-4)</f>
        <v>13465994</v>
      </c>
      <c r="X504" s="9" cm="1">
        <f t="array" ref="X504">INDEX($AB504:$EV504,0,MATCH($AA504,$AB504:$EV504,0)-3)</f>
        <v>88.678890710000005</v>
      </c>
      <c r="Y504" s="10" cm="1">
        <f t="array" ref="Y504">INDEX($AB504:$EV504,0,MATCH($AA504,$AB504:$EV504,0)-2)</f>
        <v>126722</v>
      </c>
      <c r="Z504" s="3" t="str" cm="1">
        <f t="array" ref="Z504">LEFT(INDEX($AB504:$EV504,0,MATCH($AA504,$AB504:$EV504,0)-1),(FIND("#",INDEX($AB504:$EV504,0,MATCH($AA504,$AB504:$EV504,0)-1),1)-1))</f>
        <v>Top</v>
      </c>
      <c r="AA504" s="10">
        <f>MAX(AF504,AK504,AP504,AU504,AZ504,BE504,BJ504,BO504,BT504,BY504,CD504,CI504,CN504,CS504,CX504,DC504,DH504,DM504,DR504,DW504,EB504,EG504,EL504,EQ504,EV504)</f>
        <v>17234</v>
      </c>
      <c r="AB504" s="5">
        <v>13465995</v>
      </c>
      <c r="AC504" s="4">
        <v>91.405369680000007</v>
      </c>
      <c r="AD504" s="5">
        <v>81442</v>
      </c>
      <c r="AE504" s="2" t="s">
        <v>153</v>
      </c>
      <c r="AF504" s="5">
        <v>11076</v>
      </c>
      <c r="AG504" s="6">
        <v>13465994</v>
      </c>
      <c r="AH504" s="7">
        <v>88.678890710000005</v>
      </c>
      <c r="AI504" s="6">
        <v>126722</v>
      </c>
      <c r="AJ504" s="8" t="s">
        <v>168</v>
      </c>
      <c r="AK504" s="6">
        <v>17234</v>
      </c>
    </row>
    <row r="505" spans="1:67" x14ac:dyDescent="0.3">
      <c r="A505">
        <v>164</v>
      </c>
      <c r="B505">
        <v>65722</v>
      </c>
      <c r="C505">
        <v>101101837</v>
      </c>
      <c r="D505">
        <v>10086640</v>
      </c>
      <c r="E505">
        <v>3069460</v>
      </c>
      <c r="F505">
        <v>0</v>
      </c>
      <c r="G505" t="s">
        <v>169</v>
      </c>
      <c r="H505" t="s">
        <v>223</v>
      </c>
      <c r="I505" t="s">
        <v>147</v>
      </c>
      <c r="K505" t="s">
        <v>409</v>
      </c>
      <c r="L505">
        <v>733</v>
      </c>
      <c r="M505" t="s">
        <v>148</v>
      </c>
      <c r="N505" t="s">
        <v>149</v>
      </c>
      <c r="O505" t="b">
        <v>1</v>
      </c>
      <c r="P505" t="b">
        <v>1</v>
      </c>
      <c r="Q505" s="1">
        <v>44401</v>
      </c>
      <c r="R505">
        <v>2588450</v>
      </c>
      <c r="S505">
        <v>1219234</v>
      </c>
      <c r="T505">
        <v>7.2864168290473303</v>
      </c>
      <c r="U505">
        <v>47.123990905188002</v>
      </c>
      <c r="V505">
        <v>1536524</v>
      </c>
      <c r="W505" s="10" cm="1">
        <f t="array" ref="W505">INDEX($AB505:$EV505,0,MATCH($AA505,$AB505:$EV505,0)-4)</f>
        <v>13459520</v>
      </c>
      <c r="X505" s="9" cm="1">
        <f t="array" ref="X505">INDEX($AB505:$EV505,0,MATCH($AA505,$AB505:$EV505,0)-3)</f>
        <v>85.996855999999994</v>
      </c>
      <c r="Y505" s="10" cm="1">
        <f t="array" ref="Y505">INDEX($AB505:$EV505,0,MATCH($AA505,$AB505:$EV505,0)-2)</f>
        <v>126157</v>
      </c>
      <c r="Z505" s="3" t="str" cm="1">
        <f t="array" ref="Z505">LEFT(INDEX($AB505:$EV505,0,MATCH($AA505,$AB505:$EV505,0)-1),(FIND("#",INDEX($AB505:$EV505,0,MATCH($AA505,$AB505:$EV505,0)-1),1)-1))</f>
        <v>Top</v>
      </c>
      <c r="AA505" s="10">
        <f>MAX(AF505,AK505,AP505,AU505,AZ505,BE505,BJ505,BO505,BT505,BY505,CD505,CI505,CN505,CS505,CX505,DC505,DH505,DM505,DR505,DW505,EB505,EG505,EL505,EQ505,EV505)</f>
        <v>17157</v>
      </c>
      <c r="AB505" s="5">
        <v>13459519</v>
      </c>
      <c r="AC505" s="4">
        <v>101.5037962</v>
      </c>
      <c r="AD505" s="5">
        <v>84959</v>
      </c>
      <c r="AE505" s="2" t="s">
        <v>153</v>
      </c>
      <c r="AF505" s="5">
        <v>11554</v>
      </c>
      <c r="AG505" s="6">
        <v>13459520</v>
      </c>
      <c r="AH505" s="7">
        <v>85.996855999999994</v>
      </c>
      <c r="AI505" s="6">
        <v>126157</v>
      </c>
      <c r="AJ505" s="8" t="s">
        <v>168</v>
      </c>
      <c r="AK505" s="6">
        <v>17157</v>
      </c>
    </row>
    <row r="506" spans="1:67" x14ac:dyDescent="0.3">
      <c r="A506">
        <v>111</v>
      </c>
      <c r="B506">
        <v>49670</v>
      </c>
      <c r="C506">
        <v>100863659</v>
      </c>
      <c r="D506">
        <v>10010261</v>
      </c>
      <c r="E506">
        <v>1383172</v>
      </c>
      <c r="F506">
        <v>0</v>
      </c>
      <c r="G506" t="s">
        <v>204</v>
      </c>
      <c r="H506">
        <v>29</v>
      </c>
      <c r="I506" t="s">
        <v>165</v>
      </c>
      <c r="K506" t="s">
        <v>409</v>
      </c>
      <c r="L506">
        <v>733</v>
      </c>
      <c r="M506" t="s">
        <v>148</v>
      </c>
      <c r="N506" t="s">
        <v>149</v>
      </c>
      <c r="O506" t="b">
        <v>1</v>
      </c>
      <c r="P506" t="b">
        <v>1</v>
      </c>
      <c r="Q506" s="1">
        <v>44401</v>
      </c>
      <c r="R506">
        <v>2587629</v>
      </c>
      <c r="S506">
        <v>1218926</v>
      </c>
      <c r="T506">
        <v>7.2756057410096204</v>
      </c>
      <c r="U506">
        <v>47.121205557406903</v>
      </c>
      <c r="V506">
        <v>2840290</v>
      </c>
      <c r="W506" s="10" cm="1">
        <f t="array" ref="W506">INDEX($AB506:$EV506,0,MATCH($AA506,$AB506:$EV506,0)-4)</f>
        <v>13455930</v>
      </c>
      <c r="X506" s="9" cm="1">
        <f t="array" ref="X506">INDEX($AB506:$EV506,0,MATCH($AA506,$AB506:$EV506,0)-3)</f>
        <v>91.806531669999998</v>
      </c>
      <c r="Y506" s="10" cm="1">
        <f t="array" ref="Y506">INDEX($AB506:$EV506,0,MATCH($AA506,$AB506:$EV506,0)-2)</f>
        <v>125959</v>
      </c>
      <c r="Z506" s="3" t="str" cm="1">
        <f t="array" ref="Z506">LEFT(INDEX($AB506:$EV506,0,MATCH($AA506,$AB506:$EV506,0)-1),(FIND("#",INDEX($AB506:$EV506,0,MATCH($AA506,$AB506:$EV506,0)-1),1)-1))</f>
        <v>Sehr gut</v>
      </c>
      <c r="AA506" s="10">
        <f>MAX(AF506,AK506,AP506,AU506,AZ506,BE506,BJ506,BO506,BT506,BY506,CD506,CI506,CN506,CS506,CX506,DC506,DH506,DM506,DR506,DW506,EB506,EG506,EL506,EQ506,EV506)</f>
        <v>17130</v>
      </c>
      <c r="AB506" s="5">
        <v>13455929</v>
      </c>
      <c r="AC506" s="4">
        <v>93.518707050000003</v>
      </c>
      <c r="AD506" s="5">
        <v>92771</v>
      </c>
      <c r="AE506" s="2" t="s">
        <v>153</v>
      </c>
      <c r="AF506" s="5">
        <v>12617</v>
      </c>
      <c r="AG506" s="6">
        <v>13455930</v>
      </c>
      <c r="AH506" s="7">
        <v>91.806531669999998</v>
      </c>
      <c r="AI506" s="6">
        <v>125959</v>
      </c>
      <c r="AJ506" s="8" t="s">
        <v>150</v>
      </c>
      <c r="AK506" s="6">
        <v>17130</v>
      </c>
    </row>
    <row r="507" spans="1:67" x14ac:dyDescent="0.3">
      <c r="A507">
        <v>39</v>
      </c>
      <c r="B507">
        <v>18055</v>
      </c>
      <c r="C507">
        <v>100849921</v>
      </c>
      <c r="D507">
        <v>10086640</v>
      </c>
      <c r="E507">
        <v>1383832</v>
      </c>
      <c r="F507">
        <v>0</v>
      </c>
      <c r="G507" t="s">
        <v>169</v>
      </c>
      <c r="H507" t="s">
        <v>187</v>
      </c>
      <c r="I507" t="s">
        <v>147</v>
      </c>
      <c r="K507" t="s">
        <v>409</v>
      </c>
      <c r="L507">
        <v>733</v>
      </c>
      <c r="M507" t="s">
        <v>148</v>
      </c>
      <c r="N507" t="s">
        <v>149</v>
      </c>
      <c r="O507" t="b">
        <v>1</v>
      </c>
      <c r="P507" t="b">
        <v>1</v>
      </c>
      <c r="Q507" s="1">
        <v>44401</v>
      </c>
      <c r="R507">
        <v>2588470</v>
      </c>
      <c r="S507">
        <v>1219271</v>
      </c>
      <c r="T507">
        <v>7.28667944886159</v>
      </c>
      <c r="U507">
        <v>47.124324065447198</v>
      </c>
      <c r="V507">
        <v>29209</v>
      </c>
      <c r="W507" s="10" cm="1">
        <f t="array" ref="W507">INDEX($AB507:$EV507,0,MATCH($AA507,$AB507:$EV507,0)-4)</f>
        <v>13462795</v>
      </c>
      <c r="X507" s="9" cm="1">
        <f t="array" ref="X507">INDEX($AB507:$EV507,0,MATCH($AA507,$AB507:$EV507,0)-3)</f>
        <v>110.1517327</v>
      </c>
      <c r="Y507" s="10" cm="1">
        <f t="array" ref="Y507">INDEX($AB507:$EV507,0,MATCH($AA507,$AB507:$EV507,0)-2)</f>
        <v>125793</v>
      </c>
      <c r="Z507" s="3" t="str" cm="1">
        <f t="array" ref="Z507">LEFT(INDEX($AB507:$EV507,0,MATCH($AA507,$AB507:$EV507,0)-1),(FIND("#",INDEX($AB507:$EV507,0,MATCH($AA507,$AB507:$EV507,0)-1),1)-1))</f>
        <v>Gut</v>
      </c>
      <c r="AA507" s="10">
        <f>MAX(AF507,AK507,AP507,AU507,AZ507,BE507,BJ507,BO507,BT507,BY507,CD507,CI507,CN507,CS507,CX507,DC507,DH507,DM507,DR507,DW507,EB507,EG507,EL507,EQ507,EV507)</f>
        <v>17108</v>
      </c>
      <c r="AB507" s="5">
        <v>13462793</v>
      </c>
      <c r="AC507" s="4">
        <v>2.1993921159999998</v>
      </c>
      <c r="AD507" s="5">
        <v>1190</v>
      </c>
      <c r="AE507" s="2" t="s">
        <v>155</v>
      </c>
      <c r="AF507" s="5">
        <v>162</v>
      </c>
      <c r="AG507" s="6">
        <v>13462794</v>
      </c>
      <c r="AH507" s="7">
        <v>6.2089386080000004</v>
      </c>
      <c r="AI507" s="6">
        <v>8885</v>
      </c>
      <c r="AJ507" s="8" t="s">
        <v>168</v>
      </c>
      <c r="AK507" s="6">
        <v>1208</v>
      </c>
      <c r="AL507" s="5">
        <v>13462796</v>
      </c>
      <c r="AM507" s="4">
        <v>104.9242612</v>
      </c>
      <c r="AN507" s="5">
        <v>86667</v>
      </c>
      <c r="AO507" s="2" t="s">
        <v>153</v>
      </c>
      <c r="AP507" s="5">
        <v>11787</v>
      </c>
      <c r="AQ507" s="6">
        <v>13462795</v>
      </c>
      <c r="AR507" s="7">
        <v>110.1517327</v>
      </c>
      <c r="AS507" s="6">
        <v>125793</v>
      </c>
      <c r="AT507" s="8" t="s">
        <v>151</v>
      </c>
      <c r="AU507" s="6">
        <v>17108</v>
      </c>
    </row>
    <row r="508" spans="1:67" x14ac:dyDescent="0.3">
      <c r="A508">
        <v>477</v>
      </c>
      <c r="B508">
        <v>197488</v>
      </c>
      <c r="C508">
        <v>101937794</v>
      </c>
      <c r="D508">
        <v>10057934</v>
      </c>
      <c r="E508">
        <v>1383527</v>
      </c>
      <c r="F508">
        <v>0</v>
      </c>
      <c r="G508" t="s">
        <v>205</v>
      </c>
      <c r="H508">
        <v>15</v>
      </c>
      <c r="I508" t="s">
        <v>147</v>
      </c>
      <c r="K508" t="s">
        <v>409</v>
      </c>
      <c r="L508">
        <v>733</v>
      </c>
      <c r="M508" t="s">
        <v>148</v>
      </c>
      <c r="N508" t="s">
        <v>149</v>
      </c>
      <c r="O508" t="b">
        <v>1</v>
      </c>
      <c r="P508" t="b">
        <v>1</v>
      </c>
      <c r="Q508" s="1">
        <v>44401</v>
      </c>
      <c r="R508">
        <v>2587678</v>
      </c>
      <c r="S508">
        <v>1219722</v>
      </c>
      <c r="T508">
        <v>7.2762295999729201</v>
      </c>
      <c r="U508">
        <v>47.128366367749202</v>
      </c>
      <c r="V508">
        <v>2176336</v>
      </c>
      <c r="W508" s="10" cm="1">
        <f t="array" ref="W508">INDEX($AB508:$EV508,0,MATCH($AA508,$AB508:$EV508,0)-4)</f>
        <v>13466067</v>
      </c>
      <c r="X508" s="9" cm="1">
        <f t="array" ref="X508">INDEX($AB508:$EV508,0,MATCH($AA508,$AB508:$EV508,0)-3)</f>
        <v>108.9336036</v>
      </c>
      <c r="Y508" s="10" cm="1">
        <f t="array" ref="Y508">INDEX($AB508:$EV508,0,MATCH($AA508,$AB508:$EV508,0)-2)</f>
        <v>125056</v>
      </c>
      <c r="Z508" s="3" t="str" cm="1">
        <f t="array" ref="Z508">LEFT(INDEX($AB508:$EV508,0,MATCH($AA508,$AB508:$EV508,0)-1),(FIND("#",INDEX($AB508:$EV508,0,MATCH($AA508,$AB508:$EV508,0)-1),1)-1))</f>
        <v>Gut</v>
      </c>
      <c r="AA508" s="10">
        <f>MAX(AF508,AK508,AP508,AU508,AZ508,BE508,BJ508,BO508,BT508,BY508,CD508,CI508,CN508,CS508,CX508,DC508,DH508,DM508,DR508,DW508,EB508,EG508,EL508,EQ508,EV508)</f>
        <v>17008</v>
      </c>
      <c r="AB508" s="5">
        <v>13466066</v>
      </c>
      <c r="AC508" s="4">
        <v>82.391603950000004</v>
      </c>
      <c r="AD508" s="5">
        <v>91290</v>
      </c>
      <c r="AE508" s="2" t="s">
        <v>151</v>
      </c>
      <c r="AF508" s="5">
        <v>12415</v>
      </c>
      <c r="AG508" s="6">
        <v>13466067</v>
      </c>
      <c r="AH508" s="7">
        <v>108.9336036</v>
      </c>
      <c r="AI508" s="6">
        <v>125056</v>
      </c>
      <c r="AJ508" s="8" t="s">
        <v>151</v>
      </c>
      <c r="AK508" s="6">
        <v>17008</v>
      </c>
    </row>
    <row r="509" spans="1:67" x14ac:dyDescent="0.3">
      <c r="A509">
        <v>319</v>
      </c>
      <c r="B509">
        <v>136130</v>
      </c>
      <c r="C509">
        <v>100848565</v>
      </c>
      <c r="D509">
        <v>10057930</v>
      </c>
      <c r="E509">
        <v>1383694</v>
      </c>
      <c r="F509">
        <v>0</v>
      </c>
      <c r="G509" t="s">
        <v>191</v>
      </c>
      <c r="H509">
        <v>18</v>
      </c>
      <c r="I509" t="s">
        <v>147</v>
      </c>
      <c r="K509" t="s">
        <v>409</v>
      </c>
      <c r="L509">
        <v>733</v>
      </c>
      <c r="M509" t="s">
        <v>148</v>
      </c>
      <c r="N509" t="s">
        <v>149</v>
      </c>
      <c r="O509" t="b">
        <v>1</v>
      </c>
      <c r="P509" t="b">
        <v>1</v>
      </c>
      <c r="Q509" s="1">
        <v>44401</v>
      </c>
      <c r="R509">
        <v>2588342</v>
      </c>
      <c r="S509">
        <v>1219441</v>
      </c>
      <c r="T509">
        <v>7.2849881677711403</v>
      </c>
      <c r="U509">
        <v>47.125850930181699</v>
      </c>
      <c r="V509">
        <v>3473519</v>
      </c>
      <c r="W509" s="10" cm="1">
        <f t="array" ref="W509">INDEX($AB509:$EV509,0,MATCH($AA509,$AB509:$EV509,0)-4)</f>
        <v>13462876</v>
      </c>
      <c r="X509" s="9" cm="1">
        <f t="array" ref="X509">INDEX($AB509:$EV509,0,MATCH($AA509,$AB509:$EV509,0)-3)</f>
        <v>132.72922800000001</v>
      </c>
      <c r="Y509" s="10" cm="1">
        <f t="array" ref="Y509">INDEX($AB509:$EV509,0,MATCH($AA509,$AB509:$EV509,0)-2)</f>
        <v>124367</v>
      </c>
      <c r="Z509" s="3" t="str" cm="1">
        <f t="array" ref="Z509">LEFT(INDEX($AB509:$EV509,0,MATCH($AA509,$AB509:$EV509,0)-1),(FIND("#",INDEX($AB509:$EV509,0,MATCH($AA509,$AB509:$EV509,0)-1),1)-1))</f>
        <v>Mittel</v>
      </c>
      <c r="AA509" s="10">
        <f>MAX(AF509,AK509,AP509,AU509,AZ509,BE509,BJ509,BO509,BT509,BY509,CD509,CI509,CN509,CS509,CX509,DC509,DH509,DM509,DR509,DW509,EB509,EG509,EL509,EQ509,EV509)</f>
        <v>16914</v>
      </c>
      <c r="AB509" s="5">
        <v>13462876</v>
      </c>
      <c r="AC509" s="4">
        <v>132.72922800000001</v>
      </c>
      <c r="AD509" s="5">
        <v>124367</v>
      </c>
      <c r="AE509" s="2" t="s">
        <v>153</v>
      </c>
      <c r="AF509" s="5">
        <v>16914</v>
      </c>
      <c r="AG509" s="6">
        <v>13462875</v>
      </c>
      <c r="AH509" s="7">
        <v>55.480530760000001</v>
      </c>
      <c r="AI509" s="6">
        <v>79393</v>
      </c>
      <c r="AJ509" s="8" t="s">
        <v>168</v>
      </c>
      <c r="AK509" s="6">
        <v>10797</v>
      </c>
    </row>
    <row r="510" spans="1:67" x14ac:dyDescent="0.3">
      <c r="A510">
        <v>1132</v>
      </c>
      <c r="B510">
        <v>2505152</v>
      </c>
      <c r="C510">
        <v>102883789</v>
      </c>
      <c r="D510">
        <v>10104746</v>
      </c>
      <c r="E510">
        <v>504032313</v>
      </c>
      <c r="F510">
        <v>0</v>
      </c>
      <c r="G510" t="s">
        <v>172</v>
      </c>
      <c r="H510" t="s">
        <v>271</v>
      </c>
      <c r="I510" t="s">
        <v>174</v>
      </c>
      <c r="K510" t="s">
        <v>409</v>
      </c>
      <c r="L510">
        <v>733</v>
      </c>
      <c r="M510" t="s">
        <v>148</v>
      </c>
      <c r="N510" t="s">
        <v>149</v>
      </c>
      <c r="O510" t="b">
        <v>1</v>
      </c>
      <c r="P510" t="b">
        <v>1</v>
      </c>
      <c r="Q510" s="1">
        <v>44401</v>
      </c>
      <c r="R510">
        <v>2587887</v>
      </c>
      <c r="S510">
        <v>1219319</v>
      </c>
      <c r="T510">
        <v>7.2789950185707903</v>
      </c>
      <c r="U510">
        <v>47.124745333504798</v>
      </c>
      <c r="V510">
        <v>3368567</v>
      </c>
      <c r="W510" s="10" cm="1">
        <f t="array" ref="W510">INDEX($AB510:$EV510,0,MATCH($AA510,$AB510:$EV510,0)-4)</f>
        <v>13462391</v>
      </c>
      <c r="X510" s="9" cm="1">
        <f t="array" ref="X510">INDEX($AB510:$EV510,0,MATCH($AA510,$AB510:$EV510,0)-3)</f>
        <v>110.815456</v>
      </c>
      <c r="Y510" s="10" cm="1">
        <f t="array" ref="Y510">INDEX($AB510:$EV510,0,MATCH($AA510,$AB510:$EV510,0)-2)</f>
        <v>124335</v>
      </c>
      <c r="Z510" s="3" t="str" cm="1">
        <f t="array" ref="Z510">LEFT(INDEX($AB510:$EV510,0,MATCH($AA510,$AB510:$EV510,0)-1),(FIND("#",INDEX($AB510:$EV510,0,MATCH($AA510,$AB510:$EV510,0)-1),1)-1))</f>
        <v>Gut</v>
      </c>
      <c r="AA510" s="10">
        <f>MAX(AF510,AK510,AP510,AU510,AZ510,BE510,BJ510,BO510,BT510,BY510,CD510,CI510,CN510,CS510,CX510,DC510,DH510,DM510,DR510,DW510,EB510,EG510,EL510,EQ510,EV510)</f>
        <v>16910</v>
      </c>
      <c r="AB510" s="5">
        <v>13462391</v>
      </c>
      <c r="AC510" s="4">
        <v>110.815456</v>
      </c>
      <c r="AD510" s="5">
        <v>124335</v>
      </c>
      <c r="AE510" s="2" t="s">
        <v>151</v>
      </c>
      <c r="AF510" s="5">
        <v>16910</v>
      </c>
    </row>
    <row r="511" spans="1:67" x14ac:dyDescent="0.3">
      <c r="A511">
        <v>189</v>
      </c>
      <c r="B511">
        <v>78553</v>
      </c>
      <c r="C511">
        <v>101963469</v>
      </c>
      <c r="D511">
        <v>10109854</v>
      </c>
      <c r="E511">
        <v>1383639</v>
      </c>
      <c r="F511">
        <v>0</v>
      </c>
      <c r="G511" t="s">
        <v>160</v>
      </c>
      <c r="H511">
        <v>4</v>
      </c>
      <c r="I511" t="s">
        <v>147</v>
      </c>
      <c r="K511" t="s">
        <v>409</v>
      </c>
      <c r="L511">
        <v>733</v>
      </c>
      <c r="M511" t="s">
        <v>148</v>
      </c>
      <c r="N511" t="s">
        <v>149</v>
      </c>
      <c r="O511" t="b">
        <v>1</v>
      </c>
      <c r="P511" t="b">
        <v>1</v>
      </c>
      <c r="Q511" s="1">
        <v>44401</v>
      </c>
      <c r="R511">
        <v>2588228</v>
      </c>
      <c r="S511">
        <v>1219236</v>
      </c>
      <c r="T511">
        <v>7.2834911411391401</v>
      </c>
      <c r="U511">
        <v>47.124004956504301</v>
      </c>
      <c r="V511">
        <v>3041063</v>
      </c>
      <c r="W511" s="10" cm="1">
        <f t="array" ref="W511">INDEX($AB511:$EV511,0,MATCH($AA511,$AB511:$EV511,0)-4)</f>
        <v>13459365</v>
      </c>
      <c r="X511" s="9" cm="1">
        <f t="array" ref="X511">INDEX($AB511:$EV511,0,MATCH($AA511,$AB511:$EV511,0)-3)</f>
        <v>92.093876429999995</v>
      </c>
      <c r="Y511" s="10" cm="1">
        <f t="array" ref="Y511">INDEX($AB511:$EV511,0,MATCH($AA511,$AB511:$EV511,0)-2)</f>
        <v>124327</v>
      </c>
      <c r="Z511" s="3" t="str" cm="1">
        <f t="array" ref="Z511">LEFT(INDEX($AB511:$EV511,0,MATCH($AA511,$AB511:$EV511,0)-1),(FIND("#",INDEX($AB511:$EV511,0,MATCH($AA511,$AB511:$EV511,0)-1),1)-1))</f>
        <v>Sehr gut</v>
      </c>
      <c r="AA511" s="10">
        <f>MAX(AF511,AK511,AP511,AU511,AZ511,BE511,BJ511,BO511,BT511,BY511,CD511,CI511,CN511,CS511,CX511,DC511,DH511,DM511,DR511,DW511,EB511,EG511,EL511,EQ511,EV511)</f>
        <v>16908</v>
      </c>
      <c r="AB511" s="5">
        <v>13459366</v>
      </c>
      <c r="AC511" s="4">
        <v>27.573238450000002</v>
      </c>
      <c r="AD511" s="5">
        <v>20542</v>
      </c>
      <c r="AE511" s="2" t="s">
        <v>155</v>
      </c>
      <c r="AF511" s="5">
        <v>2794</v>
      </c>
      <c r="AG511" s="6">
        <v>13459364</v>
      </c>
      <c r="AH511" s="7">
        <v>79.92224788</v>
      </c>
      <c r="AI511" s="6">
        <v>57384</v>
      </c>
      <c r="AJ511" s="8" t="s">
        <v>155</v>
      </c>
      <c r="AK511" s="6">
        <v>7804</v>
      </c>
      <c r="AL511" s="5">
        <v>13459363</v>
      </c>
      <c r="AM511" s="4">
        <v>2.8336689549999998</v>
      </c>
      <c r="AN511" s="5">
        <v>3624</v>
      </c>
      <c r="AO511" s="2" t="s">
        <v>150</v>
      </c>
      <c r="AP511" s="5">
        <v>493</v>
      </c>
      <c r="AQ511" s="6">
        <v>13459365</v>
      </c>
      <c r="AR511" s="7">
        <v>92.093876429999995</v>
      </c>
      <c r="AS511" s="6">
        <v>124327</v>
      </c>
      <c r="AT511" s="8" t="s">
        <v>150</v>
      </c>
      <c r="AU511" s="6">
        <v>16908</v>
      </c>
      <c r="AV511" s="5">
        <v>13459362</v>
      </c>
      <c r="AW511" s="4">
        <v>11.960265809999999</v>
      </c>
      <c r="AX511" s="5">
        <v>8109</v>
      </c>
      <c r="AY511" s="2" t="s">
        <v>155</v>
      </c>
      <c r="AZ511" s="5">
        <v>1103</v>
      </c>
      <c r="BA511" s="6">
        <v>13459367</v>
      </c>
      <c r="BB511" s="7">
        <v>12.53678949</v>
      </c>
      <c r="BC511" s="6">
        <v>10782</v>
      </c>
      <c r="BD511" s="8" t="s">
        <v>153</v>
      </c>
      <c r="BE511" s="6">
        <v>1466</v>
      </c>
    </row>
    <row r="512" spans="1:67" x14ac:dyDescent="0.3">
      <c r="A512">
        <v>961</v>
      </c>
      <c r="B512">
        <v>2501110</v>
      </c>
      <c r="C512">
        <v>102883633</v>
      </c>
      <c r="D512">
        <v>10010249</v>
      </c>
      <c r="E512">
        <v>504032413</v>
      </c>
      <c r="F512">
        <v>0</v>
      </c>
      <c r="G512" t="s">
        <v>189</v>
      </c>
      <c r="H512">
        <v>9</v>
      </c>
      <c r="I512" t="s">
        <v>174</v>
      </c>
      <c r="K512" t="s">
        <v>409</v>
      </c>
      <c r="L512">
        <v>733</v>
      </c>
      <c r="M512" t="s">
        <v>148</v>
      </c>
      <c r="N512" t="s">
        <v>149</v>
      </c>
      <c r="O512" t="b">
        <v>1</v>
      </c>
      <c r="P512" t="b">
        <v>1</v>
      </c>
      <c r="Q512" s="1">
        <v>44401</v>
      </c>
      <c r="R512">
        <v>2587274</v>
      </c>
      <c r="S512">
        <v>1218716</v>
      </c>
      <c r="T512">
        <v>7.2709335579543701</v>
      </c>
      <c r="U512">
        <v>47.119309866108701</v>
      </c>
      <c r="V512">
        <v>3356476</v>
      </c>
      <c r="W512" s="10" cm="1">
        <f t="array" ref="W512">INDEX($AB512:$EV512,0,MATCH($AA512,$AB512:$EV512,0)-4)</f>
        <v>13453420</v>
      </c>
      <c r="X512" s="9" cm="1">
        <f t="array" ref="X512">INDEX($AB512:$EV512,0,MATCH($AA512,$AB512:$EV512,0)-3)</f>
        <v>90.629790749999998</v>
      </c>
      <c r="Y512" s="10" cm="1">
        <f t="array" ref="Y512">INDEX($AB512:$EV512,0,MATCH($AA512,$AB512:$EV512,0)-2)</f>
        <v>123982</v>
      </c>
      <c r="Z512" s="3" t="str" cm="1">
        <f t="array" ref="Z512">LEFT(INDEX($AB512:$EV512,0,MATCH($AA512,$AB512:$EV512,0)-1),(FIND("#",INDEX($AB512:$EV512,0,MATCH($AA512,$AB512:$EV512,0)-1),1)-1))</f>
        <v>Sehr gut</v>
      </c>
      <c r="AA512" s="10">
        <f>MAX(AF512,AK512,AP512,AU512,AZ512,BE512,BJ512,BO512,BT512,BY512,CD512,CI512,CN512,CS512,CX512,DC512,DH512,DM512,DR512,DW512,EB512,EG512,EL512,EQ512,EV512)</f>
        <v>16862</v>
      </c>
      <c r="AB512" s="5">
        <v>13453420</v>
      </c>
      <c r="AC512" s="4">
        <v>90.629790749999998</v>
      </c>
      <c r="AD512" s="5">
        <v>123982</v>
      </c>
      <c r="AE512" s="2" t="s">
        <v>150</v>
      </c>
      <c r="AF512" s="5">
        <v>16862</v>
      </c>
      <c r="AG512" s="6">
        <v>13453419</v>
      </c>
      <c r="AH512" s="7">
        <v>104.3878749</v>
      </c>
      <c r="AI512" s="6">
        <v>118167</v>
      </c>
      <c r="AJ512" s="8" t="s">
        <v>151</v>
      </c>
      <c r="AK512" s="6">
        <v>16071</v>
      </c>
    </row>
    <row r="513" spans="1:57" x14ac:dyDescent="0.3">
      <c r="A513">
        <v>57</v>
      </c>
      <c r="B513">
        <v>27204</v>
      </c>
      <c r="C513">
        <v>102209933</v>
      </c>
      <c r="D513">
        <v>10010246</v>
      </c>
      <c r="E513">
        <v>1383335</v>
      </c>
      <c r="F513">
        <v>0</v>
      </c>
      <c r="G513" t="s">
        <v>156</v>
      </c>
      <c r="H513">
        <v>46</v>
      </c>
      <c r="I513" t="s">
        <v>147</v>
      </c>
      <c r="K513" t="s">
        <v>409</v>
      </c>
      <c r="L513">
        <v>733</v>
      </c>
      <c r="M513" t="s">
        <v>148</v>
      </c>
      <c r="N513" t="s">
        <v>149</v>
      </c>
      <c r="O513" t="b">
        <v>1</v>
      </c>
      <c r="P513" t="b">
        <v>1</v>
      </c>
      <c r="Q513" s="1">
        <v>44401</v>
      </c>
      <c r="R513">
        <v>2587185</v>
      </c>
      <c r="S513">
        <v>1219306</v>
      </c>
      <c r="T513">
        <v>7.2697439289847603</v>
      </c>
      <c r="U513">
        <v>47.124615094423703</v>
      </c>
      <c r="V513">
        <v>653405</v>
      </c>
      <c r="W513" s="10" cm="1">
        <f t="array" ref="W513">INDEX($AB513:$EV513,0,MATCH($AA513,$AB513:$EV513,0)-4)</f>
        <v>13461693</v>
      </c>
      <c r="X513" s="9" cm="1">
        <f t="array" ref="X513">INDEX($AB513:$EV513,0,MATCH($AA513,$AB513:$EV513,0)-3)</f>
        <v>103.9971007</v>
      </c>
      <c r="Y513" s="10" cm="1">
        <f t="array" ref="Y513">INDEX($AB513:$EV513,0,MATCH($AA513,$AB513:$EV513,0)-2)</f>
        <v>123861</v>
      </c>
      <c r="Z513" s="3" t="str" cm="1">
        <f t="array" ref="Z513">LEFT(INDEX($AB513:$EV513,0,MATCH($AA513,$AB513:$EV513,0)-1),(FIND("#",INDEX($AB513:$EV513,0,MATCH($AA513,$AB513:$EV513,0)-1),1)-1))</f>
        <v>Gut</v>
      </c>
      <c r="AA513" s="10">
        <f>MAX(AF513,AK513,AP513,AU513,AZ513,BE513,BJ513,BO513,BT513,BY513,CD513,CI513,CN513,CS513,CX513,DC513,DH513,DM513,DR513,DW513,EB513,EG513,EL513,EQ513,EV513)</f>
        <v>16845</v>
      </c>
      <c r="AB513" s="5">
        <v>13461693</v>
      </c>
      <c r="AC513" s="4">
        <v>103.9971007</v>
      </c>
      <c r="AD513" s="5">
        <v>123861</v>
      </c>
      <c r="AE513" s="2" t="s">
        <v>151</v>
      </c>
      <c r="AF513" s="5">
        <v>16845</v>
      </c>
      <c r="AG513" s="6">
        <v>13461694</v>
      </c>
      <c r="AH513" s="7">
        <v>104.5867736</v>
      </c>
      <c r="AI513" s="6">
        <v>111071</v>
      </c>
      <c r="AJ513" s="8" t="s">
        <v>151</v>
      </c>
      <c r="AK513" s="6">
        <v>15106</v>
      </c>
      <c r="AL513" s="5">
        <v>13461691</v>
      </c>
      <c r="AM513" s="4">
        <v>2.754871869</v>
      </c>
      <c r="AN513" s="5">
        <v>1631</v>
      </c>
      <c r="AO513" s="2" t="s">
        <v>155</v>
      </c>
      <c r="AP513" s="5">
        <v>222</v>
      </c>
      <c r="AQ513" s="6">
        <v>13461692</v>
      </c>
      <c r="AR513" s="7">
        <v>3.517464945</v>
      </c>
      <c r="AS513" s="6">
        <v>4903</v>
      </c>
      <c r="AT513" s="8" t="s">
        <v>150</v>
      </c>
      <c r="AU513" s="6">
        <v>667</v>
      </c>
    </row>
    <row r="514" spans="1:57" x14ac:dyDescent="0.3">
      <c r="A514">
        <v>151</v>
      </c>
      <c r="B514">
        <v>63185</v>
      </c>
      <c r="C514">
        <v>100908124</v>
      </c>
      <c r="D514">
        <v>10136413</v>
      </c>
      <c r="E514">
        <v>1383241</v>
      </c>
      <c r="F514">
        <v>0</v>
      </c>
      <c r="G514" t="s">
        <v>222</v>
      </c>
      <c r="H514">
        <v>9</v>
      </c>
      <c r="I514" t="s">
        <v>147</v>
      </c>
      <c r="K514" t="s">
        <v>409</v>
      </c>
      <c r="L514">
        <v>733</v>
      </c>
      <c r="M514" t="s">
        <v>148</v>
      </c>
      <c r="N514" t="s">
        <v>149</v>
      </c>
      <c r="O514" t="b">
        <v>1</v>
      </c>
      <c r="P514" t="b">
        <v>1</v>
      </c>
      <c r="Q514" s="1">
        <v>44401</v>
      </c>
      <c r="R514">
        <v>2587992</v>
      </c>
      <c r="S514">
        <v>1219121</v>
      </c>
      <c r="T514">
        <v>7.2803840830051696</v>
      </c>
      <c r="U514">
        <v>47.122966281376101</v>
      </c>
      <c r="V514">
        <v>2655922</v>
      </c>
      <c r="W514" s="10" cm="1">
        <f t="array" ref="W514">INDEX($AB514:$EV514,0,MATCH($AA514,$AB514:$EV514,0)-4)</f>
        <v>13459027</v>
      </c>
      <c r="X514" s="9" cm="1">
        <f t="array" ref="X514">INDEX($AB514:$EV514,0,MATCH($AA514,$AB514:$EV514,0)-3)</f>
        <v>92.214027950000002</v>
      </c>
      <c r="Y514" s="10" cm="1">
        <f t="array" ref="Y514">INDEX($AB514:$EV514,0,MATCH($AA514,$AB514:$EV514,0)-2)</f>
        <v>122921</v>
      </c>
      <c r="Z514" s="3" t="str" cm="1">
        <f t="array" ref="Z514">LEFT(INDEX($AB514:$EV514,0,MATCH($AA514,$AB514:$EV514,0)-1),(FIND("#",INDEX($AB514:$EV514,0,MATCH($AA514,$AB514:$EV514,0)-1),1)-1))</f>
        <v>Sehr gut</v>
      </c>
      <c r="AA514" s="10">
        <f>MAX(AF514,AK514,AP514,AU514,AZ514,BE514,BJ514,BO514,BT514,BY514,CD514,CI514,CN514,CS514,CX514,DC514,DH514,DM514,DR514,DW514,EB514,EG514,EL514,EQ514,EV514)</f>
        <v>16717</v>
      </c>
      <c r="AB514" s="5">
        <v>13459027</v>
      </c>
      <c r="AC514" s="4">
        <v>92.214027950000002</v>
      </c>
      <c r="AD514" s="5">
        <v>122921</v>
      </c>
      <c r="AE514" s="2" t="s">
        <v>150</v>
      </c>
      <c r="AF514" s="5">
        <v>16717</v>
      </c>
      <c r="AG514" s="6">
        <v>13459029</v>
      </c>
      <c r="AH514" s="7">
        <v>31.31760938</v>
      </c>
      <c r="AI514" s="6">
        <v>31412</v>
      </c>
      <c r="AJ514" s="8" t="s">
        <v>151</v>
      </c>
      <c r="AK514" s="6">
        <v>4272</v>
      </c>
      <c r="AL514" s="5">
        <v>13459026</v>
      </c>
      <c r="AM514" s="4">
        <v>7.2655278049999996</v>
      </c>
      <c r="AN514" s="5">
        <v>10426</v>
      </c>
      <c r="AO514" s="2" t="s">
        <v>168</v>
      </c>
      <c r="AP514" s="5">
        <v>1418</v>
      </c>
      <c r="AQ514" s="6">
        <v>13459030</v>
      </c>
      <c r="AR514" s="7">
        <v>28.502809490000001</v>
      </c>
      <c r="AS514" s="6">
        <v>36883</v>
      </c>
      <c r="AT514" s="8" t="s">
        <v>150</v>
      </c>
      <c r="AU514" s="6">
        <v>5016</v>
      </c>
      <c r="AV514" s="5">
        <v>13459031</v>
      </c>
      <c r="AW514" s="4">
        <v>43.632998579999999</v>
      </c>
      <c r="AX514" s="5">
        <v>37001</v>
      </c>
      <c r="AY514" s="2" t="s">
        <v>153</v>
      </c>
      <c r="AZ514" s="5">
        <v>5032</v>
      </c>
      <c r="BA514" s="6">
        <v>13459028</v>
      </c>
      <c r="BB514" s="7">
        <v>7.2681663859999999</v>
      </c>
      <c r="BC514" s="6">
        <v>5589</v>
      </c>
      <c r="BD514" s="8" t="s">
        <v>155</v>
      </c>
      <c r="BE514" s="6">
        <v>760</v>
      </c>
    </row>
    <row r="515" spans="1:57" x14ac:dyDescent="0.3">
      <c r="A515">
        <v>906</v>
      </c>
      <c r="B515">
        <v>2499579</v>
      </c>
      <c r="C515">
        <v>102883924</v>
      </c>
      <c r="D515">
        <v>10109855</v>
      </c>
      <c r="E515">
        <v>504032199</v>
      </c>
      <c r="F515">
        <v>0</v>
      </c>
      <c r="G515" t="s">
        <v>190</v>
      </c>
      <c r="H515">
        <v>6</v>
      </c>
      <c r="I515" t="s">
        <v>174</v>
      </c>
      <c r="K515" t="s">
        <v>409</v>
      </c>
      <c r="L515">
        <v>733</v>
      </c>
      <c r="M515" t="s">
        <v>148</v>
      </c>
      <c r="N515" t="s">
        <v>149</v>
      </c>
      <c r="O515" t="b">
        <v>1</v>
      </c>
      <c r="P515" t="b">
        <v>1</v>
      </c>
      <c r="Q515" s="1">
        <v>44401</v>
      </c>
      <c r="R515">
        <v>2587150</v>
      </c>
      <c r="S515">
        <v>1218835</v>
      </c>
      <c r="T515">
        <v>7.2692961568765897</v>
      </c>
      <c r="U515">
        <v>47.1203778418352</v>
      </c>
      <c r="V515">
        <v>964658</v>
      </c>
      <c r="W515" s="10" cm="1">
        <f t="array" ref="W515">INDEX($AB515:$EV515,0,MATCH($AA515,$AB515:$EV515,0)-4)</f>
        <v>13455877</v>
      </c>
      <c r="X515" s="9" cm="1">
        <f t="array" ref="X515">INDEX($AB515:$EV515,0,MATCH($AA515,$AB515:$EV515,0)-3)</f>
        <v>98.237974969999996</v>
      </c>
      <c r="Y515" s="10" cm="1">
        <f t="array" ref="Y515">INDEX($AB515:$EV515,0,MATCH($AA515,$AB515:$EV515,0)-2)</f>
        <v>122306</v>
      </c>
      <c r="Z515" s="3" t="str" cm="1">
        <f t="array" ref="Z515">LEFT(INDEX($AB515:$EV515,0,MATCH($AA515,$AB515:$EV515,0)-1),(FIND("#",INDEX($AB515:$EV515,0,MATCH($AA515,$AB515:$EV515,0)-1),1)-1))</f>
        <v>Sehr gut</v>
      </c>
      <c r="AA515" s="10">
        <f>MAX(AF515,AK515,AP515,AU515,AZ515,BE515,BJ515,BO515,BT515,BY515,CD515,CI515,CN515,CS515,CX515,DC515,DH515,DM515,DR515,DW515,EB515,EG515,EL515,EQ515,EV515)</f>
        <v>16634</v>
      </c>
      <c r="AB515" s="5">
        <v>13455877</v>
      </c>
      <c r="AC515" s="4">
        <v>98.237974969999996</v>
      </c>
      <c r="AD515" s="5">
        <v>122306</v>
      </c>
      <c r="AE515" s="2" t="s">
        <v>150</v>
      </c>
      <c r="AF515" s="5">
        <v>16634</v>
      </c>
    </row>
    <row r="516" spans="1:57" x14ac:dyDescent="0.3">
      <c r="A516">
        <v>13</v>
      </c>
      <c r="B516">
        <v>5363</v>
      </c>
      <c r="C516">
        <v>100848530</v>
      </c>
      <c r="D516">
        <v>10086640</v>
      </c>
      <c r="E516">
        <v>1383645</v>
      </c>
      <c r="F516">
        <v>0</v>
      </c>
      <c r="G516" t="s">
        <v>169</v>
      </c>
      <c r="H516">
        <v>3</v>
      </c>
      <c r="I516" t="s">
        <v>147</v>
      </c>
      <c r="K516" t="s">
        <v>409</v>
      </c>
      <c r="L516">
        <v>733</v>
      </c>
      <c r="M516" t="s">
        <v>148</v>
      </c>
      <c r="N516" t="s">
        <v>149</v>
      </c>
      <c r="O516" t="b">
        <v>1</v>
      </c>
      <c r="P516" t="b">
        <v>1</v>
      </c>
      <c r="Q516" s="1">
        <v>44401</v>
      </c>
      <c r="R516">
        <v>2588249</v>
      </c>
      <c r="S516">
        <v>1219208</v>
      </c>
      <c r="T516">
        <v>7.28376862386156</v>
      </c>
      <c r="U516">
        <v>47.123753476702902</v>
      </c>
      <c r="V516">
        <v>2123629</v>
      </c>
      <c r="W516" s="10" cm="1">
        <f t="array" ref="W516">INDEX($AB516:$EV516,0,MATCH($AA516,$AB516:$EV516,0)-4)</f>
        <v>13459288</v>
      </c>
      <c r="X516" s="9" cm="1">
        <f t="array" ref="X516">INDEX($AB516:$EV516,0,MATCH($AA516,$AB516:$EV516,0)-3)</f>
        <v>82.580047210000004</v>
      </c>
      <c r="Y516" s="10" cm="1">
        <f t="array" ref="Y516">INDEX($AB516:$EV516,0,MATCH($AA516,$AB516:$EV516,0)-2)</f>
        <v>121558</v>
      </c>
      <c r="Z516" s="3" t="str" cm="1">
        <f t="array" ref="Z516">LEFT(INDEX($AB516:$EV516,0,MATCH($AA516,$AB516:$EV516,0)-1),(FIND("#",INDEX($AB516:$EV516,0,MATCH($AA516,$AB516:$EV516,0)-1),1)-1))</f>
        <v>Top</v>
      </c>
      <c r="AA516" s="10">
        <f>MAX(AF516,AK516,AP516,AU516,AZ516,BE516,BJ516,BO516,BT516,BY516,CD516,CI516,CN516,CS516,CX516,DC516,DH516,DM516,DR516,DW516,EB516,EG516,EL516,EQ516,EV516)</f>
        <v>16532</v>
      </c>
      <c r="AB516" s="5">
        <v>13459287</v>
      </c>
      <c r="AC516" s="4">
        <v>74.458145639999998</v>
      </c>
      <c r="AD516" s="5">
        <v>54727</v>
      </c>
      <c r="AE516" s="2" t="s">
        <v>155</v>
      </c>
      <c r="AF516" s="5">
        <v>7443</v>
      </c>
      <c r="AG516" s="6">
        <v>13459289</v>
      </c>
      <c r="AH516" s="7">
        <v>34.692577149999998</v>
      </c>
      <c r="AI516" s="6">
        <v>28621</v>
      </c>
      <c r="AJ516" s="8" t="s">
        <v>153</v>
      </c>
      <c r="AK516" s="6">
        <v>3892</v>
      </c>
      <c r="AL516" s="5">
        <v>13459288</v>
      </c>
      <c r="AM516" s="4">
        <v>82.580047210000004</v>
      </c>
      <c r="AN516" s="5">
        <v>121558</v>
      </c>
      <c r="AO516" s="2" t="s">
        <v>168</v>
      </c>
      <c r="AP516" s="5">
        <v>16532</v>
      </c>
      <c r="AQ516" s="6">
        <v>13459286</v>
      </c>
      <c r="AR516" s="7">
        <v>1.849346398</v>
      </c>
      <c r="AS516" s="6">
        <v>2099</v>
      </c>
      <c r="AT516" s="8" t="s">
        <v>151</v>
      </c>
      <c r="AU516" s="6">
        <v>285</v>
      </c>
      <c r="AV516" s="5">
        <v>13459285</v>
      </c>
      <c r="AW516" s="4">
        <v>29.520800250000001</v>
      </c>
      <c r="AX516" s="5">
        <v>25535</v>
      </c>
      <c r="AY516" s="2" t="s">
        <v>153</v>
      </c>
      <c r="AZ516" s="5">
        <v>3473</v>
      </c>
    </row>
    <row r="517" spans="1:57" x14ac:dyDescent="0.3">
      <c r="A517">
        <v>746</v>
      </c>
      <c r="B517">
        <v>302244</v>
      </c>
      <c r="C517">
        <v>100869129</v>
      </c>
      <c r="D517">
        <v>10057934</v>
      </c>
      <c r="E517">
        <v>1383520</v>
      </c>
      <c r="F517">
        <v>0</v>
      </c>
      <c r="G517" t="s">
        <v>205</v>
      </c>
      <c r="H517">
        <v>5</v>
      </c>
      <c r="I517" t="s">
        <v>147</v>
      </c>
      <c r="K517" t="s">
        <v>409</v>
      </c>
      <c r="L517">
        <v>733</v>
      </c>
      <c r="M517" t="s">
        <v>148</v>
      </c>
      <c r="N517" t="s">
        <v>149</v>
      </c>
      <c r="O517" t="b">
        <v>1</v>
      </c>
      <c r="P517" t="b">
        <v>1</v>
      </c>
      <c r="Q517" s="1">
        <v>44401</v>
      </c>
      <c r="R517">
        <v>2587673</v>
      </c>
      <c r="S517">
        <v>1219588</v>
      </c>
      <c r="T517">
        <v>7.2761673830229698</v>
      </c>
      <c r="U517">
        <v>47.127160966673998</v>
      </c>
      <c r="V517">
        <v>19210</v>
      </c>
      <c r="W517" s="10" cm="1">
        <f t="array" ref="W517">INDEX($AB517:$EV517,0,MATCH($AA517,$AB517:$EV517,0)-4)</f>
        <v>13466180</v>
      </c>
      <c r="X517" s="9" cm="1">
        <f t="array" ref="X517">INDEX($AB517:$EV517,0,MATCH($AA517,$AB517:$EV517,0)-3)</f>
        <v>86.081806869999994</v>
      </c>
      <c r="Y517" s="10" cm="1">
        <f t="array" ref="Y517">INDEX($AB517:$EV517,0,MATCH($AA517,$AB517:$EV517,0)-2)</f>
        <v>121289</v>
      </c>
      <c r="Z517" s="3" t="str" cm="1">
        <f t="array" ref="Z517">LEFT(INDEX($AB517:$EV517,0,MATCH($AA517,$AB517:$EV517,0)-1),(FIND("#",INDEX($AB517:$EV517,0,MATCH($AA517,$AB517:$EV517,0)-1),1)-1))</f>
        <v>Top</v>
      </c>
      <c r="AA517" s="10">
        <f>MAX(AF517,AK517,AP517,AU517,AZ517,BE517,BJ517,BO517,BT517,BY517,CD517,CI517,CN517,CS517,CX517,DC517,DH517,DM517,DR517,DW517,EB517,EG517,EL517,EQ517,EV517)</f>
        <v>16495</v>
      </c>
      <c r="AB517" s="5">
        <v>13466179</v>
      </c>
      <c r="AC517" s="4">
        <v>71.251661069999997</v>
      </c>
      <c r="AD517" s="5">
        <v>69684</v>
      </c>
      <c r="AE517" s="2" t="s">
        <v>153</v>
      </c>
      <c r="AF517" s="5">
        <v>9477</v>
      </c>
      <c r="AG517" s="6">
        <v>13466180</v>
      </c>
      <c r="AH517" s="7">
        <v>86.081806869999994</v>
      </c>
      <c r="AI517" s="6">
        <v>121289</v>
      </c>
      <c r="AJ517" s="8" t="s">
        <v>168</v>
      </c>
      <c r="AK517" s="6">
        <v>16495</v>
      </c>
    </row>
    <row r="518" spans="1:57" x14ac:dyDescent="0.3">
      <c r="A518">
        <v>733</v>
      </c>
      <c r="B518">
        <v>299161</v>
      </c>
      <c r="C518">
        <v>100869161</v>
      </c>
      <c r="D518">
        <v>10010246</v>
      </c>
      <c r="E518">
        <v>1383575</v>
      </c>
      <c r="F518">
        <v>0</v>
      </c>
      <c r="G518" t="s">
        <v>156</v>
      </c>
      <c r="H518">
        <v>19</v>
      </c>
      <c r="I518" t="s">
        <v>147</v>
      </c>
      <c r="K518" t="s">
        <v>409</v>
      </c>
      <c r="L518">
        <v>733</v>
      </c>
      <c r="M518" t="s">
        <v>148</v>
      </c>
      <c r="N518" t="s">
        <v>149</v>
      </c>
      <c r="O518" t="b">
        <v>1</v>
      </c>
      <c r="P518" t="b">
        <v>1</v>
      </c>
      <c r="Q518" s="1">
        <v>44401</v>
      </c>
      <c r="R518">
        <v>2587712</v>
      </c>
      <c r="S518">
        <v>1219395</v>
      </c>
      <c r="T518">
        <v>7.2766866612989203</v>
      </c>
      <c r="U518">
        <v>47.125425693728801</v>
      </c>
      <c r="V518">
        <v>2679701</v>
      </c>
      <c r="W518" s="10" cm="1">
        <f t="array" ref="W518">INDEX($AB518:$EV518,0,MATCH($AA518,$AB518:$EV518,0)-4)</f>
        <v>13462069</v>
      </c>
      <c r="X518" s="9" cm="1">
        <f t="array" ref="X518">INDEX($AB518:$EV518,0,MATCH($AA518,$AB518:$EV518,0)-3)</f>
        <v>84.778633880000001</v>
      </c>
      <c r="Y518" s="10" cm="1">
        <f t="array" ref="Y518">INDEX($AB518:$EV518,0,MATCH($AA518,$AB518:$EV518,0)-2)</f>
        <v>120725</v>
      </c>
      <c r="Z518" s="3" t="str" cm="1">
        <f t="array" ref="Z518">LEFT(INDEX($AB518:$EV518,0,MATCH($AA518,$AB518:$EV518,0)-1),(FIND("#",INDEX($AB518:$EV518,0,MATCH($AA518,$AB518:$EV518,0)-1),1)-1))</f>
        <v>Top</v>
      </c>
      <c r="AA518" s="10">
        <f>MAX(AF518,AK518,AP518,AU518,AZ518,BE518,BJ518,BO518,BT518,BY518,CD518,CI518,CN518,CS518,CX518,DC518,DH518,DM518,DR518,DW518,EB518,EG518,EL518,EQ518,EV518)</f>
        <v>16419</v>
      </c>
      <c r="AB518" s="5">
        <v>13462067</v>
      </c>
      <c r="AC518" s="4">
        <v>8.3073980610000007</v>
      </c>
      <c r="AD518" s="5">
        <v>6953</v>
      </c>
      <c r="AE518" s="2" t="s">
        <v>153</v>
      </c>
      <c r="AF518" s="5">
        <v>946</v>
      </c>
      <c r="AG518" s="6">
        <v>13462070</v>
      </c>
      <c r="AH518" s="7">
        <v>85.819347140000005</v>
      </c>
      <c r="AI518" s="6">
        <v>62476</v>
      </c>
      <c r="AJ518" s="8" t="s">
        <v>155</v>
      </c>
      <c r="AK518" s="6">
        <v>8497</v>
      </c>
      <c r="AL518" s="5">
        <v>13462069</v>
      </c>
      <c r="AM518" s="4">
        <v>84.778633880000001</v>
      </c>
      <c r="AN518" s="5">
        <v>120725</v>
      </c>
      <c r="AO518" s="2" t="s">
        <v>168</v>
      </c>
      <c r="AP518" s="5">
        <v>16419</v>
      </c>
      <c r="AQ518" s="6">
        <v>13462068</v>
      </c>
      <c r="AR518" s="7">
        <v>5.3684416129999999</v>
      </c>
      <c r="AS518" s="6">
        <v>6813</v>
      </c>
      <c r="AT518" s="8" t="s">
        <v>150</v>
      </c>
      <c r="AU518" s="6">
        <v>927</v>
      </c>
    </row>
    <row r="519" spans="1:57" x14ac:dyDescent="0.3">
      <c r="A519">
        <v>430</v>
      </c>
      <c r="B519">
        <v>179003</v>
      </c>
      <c r="C519">
        <v>100869154</v>
      </c>
      <c r="D519">
        <v>10010255</v>
      </c>
      <c r="E519">
        <v>1383563</v>
      </c>
      <c r="F519">
        <v>0</v>
      </c>
      <c r="G519" t="s">
        <v>208</v>
      </c>
      <c r="H519">
        <v>12</v>
      </c>
      <c r="I519" t="s">
        <v>147</v>
      </c>
      <c r="K519" t="s">
        <v>409</v>
      </c>
      <c r="L519">
        <v>733</v>
      </c>
      <c r="M519" t="s">
        <v>148</v>
      </c>
      <c r="N519" t="s">
        <v>149</v>
      </c>
      <c r="O519" t="b">
        <v>1</v>
      </c>
      <c r="P519" t="b">
        <v>1</v>
      </c>
      <c r="Q519" s="1">
        <v>44401</v>
      </c>
      <c r="R519">
        <v>2588031</v>
      </c>
      <c r="S519">
        <v>1219462</v>
      </c>
      <c r="T519">
        <v>7.2808889400707404</v>
      </c>
      <c r="U519">
        <v>47.1260342325754</v>
      </c>
      <c r="V519">
        <v>2817234</v>
      </c>
      <c r="W519" s="10" cm="1">
        <f t="array" ref="W519">INDEX($AB519:$EV519,0,MATCH($AA519,$AB519:$EV519,0)-4)</f>
        <v>13462511</v>
      </c>
      <c r="X519" s="9" cm="1">
        <f t="array" ref="X519">INDEX($AB519:$EV519,0,MATCH($AA519,$AB519:$EV519,0)-3)</f>
        <v>84.992925850000006</v>
      </c>
      <c r="Y519" s="10" cm="1">
        <f t="array" ref="Y519">INDEX($AB519:$EV519,0,MATCH($AA519,$AB519:$EV519,0)-2)</f>
        <v>120605</v>
      </c>
      <c r="Z519" s="3" t="str" cm="1">
        <f t="array" ref="Z519">LEFT(INDEX($AB519:$EV519,0,MATCH($AA519,$AB519:$EV519,0)-1),(FIND("#",INDEX($AB519:$EV519,0,MATCH($AA519,$AB519:$EV519,0)-1),1)-1))</f>
        <v>Top</v>
      </c>
      <c r="AA519" s="10">
        <f>MAX(AF519,AK519,AP519,AU519,AZ519,BE519,BJ519,BO519,BT519,BY519,CD519,CI519,CN519,CS519,CX519,DC519,DH519,DM519,DR519,DW519,EB519,EG519,EL519,EQ519,EV519)</f>
        <v>16402</v>
      </c>
      <c r="AB519" s="5">
        <v>13462508</v>
      </c>
      <c r="AC519" s="4">
        <v>47.008735139999999</v>
      </c>
      <c r="AD519" s="5">
        <v>59795</v>
      </c>
      <c r="AE519" s="2" t="s">
        <v>150</v>
      </c>
      <c r="AF519" s="5">
        <v>8132</v>
      </c>
      <c r="AG519" s="6">
        <v>13462510</v>
      </c>
      <c r="AH519" s="7">
        <v>47.011795720000002</v>
      </c>
      <c r="AI519" s="6">
        <v>54346</v>
      </c>
      <c r="AJ519" s="8" t="s">
        <v>151</v>
      </c>
      <c r="AK519" s="6">
        <v>7391</v>
      </c>
      <c r="AL519" s="5">
        <v>13462509</v>
      </c>
      <c r="AM519" s="4">
        <v>87.507222960000007</v>
      </c>
      <c r="AN519" s="5">
        <v>87332</v>
      </c>
      <c r="AO519" s="2" t="s">
        <v>153</v>
      </c>
      <c r="AP519" s="5">
        <v>11877</v>
      </c>
      <c r="AQ519" s="6">
        <v>13462511</v>
      </c>
      <c r="AR519" s="7">
        <v>84.992925850000006</v>
      </c>
      <c r="AS519" s="6">
        <v>120605</v>
      </c>
      <c r="AT519" s="8" t="s">
        <v>168</v>
      </c>
      <c r="AU519" s="6">
        <v>16402</v>
      </c>
    </row>
    <row r="520" spans="1:57" x14ac:dyDescent="0.3">
      <c r="A520">
        <v>271</v>
      </c>
      <c r="B520">
        <v>119171</v>
      </c>
      <c r="C520">
        <v>101954989</v>
      </c>
      <c r="D520">
        <v>10057930</v>
      </c>
      <c r="E520">
        <v>1383697</v>
      </c>
      <c r="F520">
        <v>0</v>
      </c>
      <c r="G520" t="s">
        <v>191</v>
      </c>
      <c r="H520">
        <v>12</v>
      </c>
      <c r="I520" t="s">
        <v>147</v>
      </c>
      <c r="K520" t="s">
        <v>409</v>
      </c>
      <c r="L520">
        <v>733</v>
      </c>
      <c r="M520" t="s">
        <v>148</v>
      </c>
      <c r="N520" t="s">
        <v>149</v>
      </c>
      <c r="O520" t="b">
        <v>1</v>
      </c>
      <c r="P520" t="b">
        <v>1</v>
      </c>
      <c r="Q520" s="1">
        <v>44401</v>
      </c>
      <c r="R520">
        <v>2588288</v>
      </c>
      <c r="S520">
        <v>1219493</v>
      </c>
      <c r="T520">
        <v>7.2842751444133604</v>
      </c>
      <c r="U520">
        <v>47.126317701697403</v>
      </c>
      <c r="V520">
        <v>3575279</v>
      </c>
      <c r="W520" s="10" cm="1">
        <f t="array" ref="W520">INDEX($AB520:$EV520,0,MATCH($AA520,$AB520:$EV520,0)-4)</f>
        <v>13462837</v>
      </c>
      <c r="X520" s="9" cm="1">
        <f t="array" ref="X520">INDEX($AB520:$EV520,0,MATCH($AA520,$AB520:$EV520,0)-3)</f>
        <v>81.594744149999997</v>
      </c>
      <c r="Y520" s="10" cm="1">
        <f t="array" ref="Y520">INDEX($AB520:$EV520,0,MATCH($AA520,$AB520:$EV520,0)-2)</f>
        <v>119863</v>
      </c>
      <c r="Z520" s="3" t="str" cm="1">
        <f t="array" ref="Z520">LEFT(INDEX($AB520:$EV520,0,MATCH($AA520,$AB520:$EV520,0)-1),(FIND("#",INDEX($AB520:$EV520,0,MATCH($AA520,$AB520:$EV520,0)-1),1)-1))</f>
        <v>Top</v>
      </c>
      <c r="AA520" s="10">
        <f>MAX(AF520,AK520,AP520,AU520,AZ520,BE520,BJ520,BO520,BT520,BY520,CD520,CI520,CN520,CS520,CX520,DC520,DH520,DM520,DR520,DW520,EB520,EG520,EL520,EQ520,EV520)</f>
        <v>16301</v>
      </c>
      <c r="AB520" s="5">
        <v>13462835</v>
      </c>
      <c r="AC520" s="4">
        <v>7.3303658880000002</v>
      </c>
      <c r="AD520" s="5">
        <v>7455</v>
      </c>
      <c r="AE520" s="2" t="s">
        <v>151</v>
      </c>
      <c r="AF520" s="5">
        <v>1014</v>
      </c>
      <c r="AG520" s="6">
        <v>13462837</v>
      </c>
      <c r="AH520" s="7">
        <v>81.594744149999997</v>
      </c>
      <c r="AI520" s="6">
        <v>119863</v>
      </c>
      <c r="AJ520" s="8" t="s">
        <v>168</v>
      </c>
      <c r="AK520" s="6">
        <v>16301</v>
      </c>
      <c r="AL520" s="5">
        <v>13462838</v>
      </c>
      <c r="AM520" s="4">
        <v>81.500517259999995</v>
      </c>
      <c r="AN520" s="5">
        <v>55176</v>
      </c>
      <c r="AO520" s="2" t="s">
        <v>155</v>
      </c>
      <c r="AP520" s="5">
        <v>7504</v>
      </c>
      <c r="AQ520" s="6">
        <v>13462836</v>
      </c>
      <c r="AR520" s="7">
        <v>7.2707552680000003</v>
      </c>
      <c r="AS520" s="6">
        <v>8703</v>
      </c>
      <c r="AT520" s="8" t="s">
        <v>151</v>
      </c>
      <c r="AU520" s="6">
        <v>1184</v>
      </c>
    </row>
    <row r="521" spans="1:57" x14ac:dyDescent="0.3">
      <c r="A521">
        <v>1080</v>
      </c>
      <c r="B521">
        <v>2503769</v>
      </c>
      <c r="C521">
        <v>102883792</v>
      </c>
      <c r="D521">
        <v>10086642</v>
      </c>
      <c r="E521">
        <v>504032220</v>
      </c>
      <c r="F521">
        <v>0</v>
      </c>
      <c r="G521" t="s">
        <v>170</v>
      </c>
      <c r="H521" t="s">
        <v>253</v>
      </c>
      <c r="I521" t="s">
        <v>174</v>
      </c>
      <c r="K521" t="s">
        <v>409</v>
      </c>
      <c r="L521">
        <v>733</v>
      </c>
      <c r="M521" t="s">
        <v>148</v>
      </c>
      <c r="N521" t="s">
        <v>149</v>
      </c>
      <c r="O521" t="b">
        <v>1</v>
      </c>
      <c r="P521" t="b">
        <v>1</v>
      </c>
      <c r="Q521" s="1">
        <v>44401</v>
      </c>
      <c r="R521">
        <v>2587556</v>
      </c>
      <c r="S521">
        <v>1218884</v>
      </c>
      <c r="T521">
        <v>7.2746449224069396</v>
      </c>
      <c r="U521">
        <v>47.120826396572902</v>
      </c>
      <c r="V521">
        <v>1133999</v>
      </c>
      <c r="W521" s="10" cm="1">
        <f t="array" ref="W521">INDEX($AB521:$EV521,0,MATCH($AA521,$AB521:$EV521,0)-4)</f>
        <v>13455951</v>
      </c>
      <c r="X521" s="9" cm="1">
        <f t="array" ref="X521">INDEX($AB521:$EV521,0,MATCH($AA521,$AB521:$EV521,0)-3)</f>
        <v>191.69497899999999</v>
      </c>
      <c r="Y521" s="10" cm="1">
        <f t="array" ref="Y521">INDEX($AB521:$EV521,0,MATCH($AA521,$AB521:$EV521,0)-2)</f>
        <v>119426</v>
      </c>
      <c r="Z521" s="3" t="str" cm="1">
        <f t="array" ref="Z521">LEFT(INDEX($AB521:$EV521,0,MATCH($AA521,$AB521:$EV521,0)-1),(FIND("#",INDEX($AB521:$EV521,0,MATCH($AA521,$AB521:$EV521,0)-1),1)-1))</f>
        <v>Gering</v>
      </c>
      <c r="AA521" s="10">
        <f>MAX(AF521,AK521,AP521,AU521,AZ521,BE521,BJ521,BO521,BT521,BY521,CD521,CI521,CN521,CS521,CX521,DC521,DH521,DM521,DR521,DW521,EB521,EG521,EL521,EQ521,EV521)</f>
        <v>16242</v>
      </c>
      <c r="AB521" s="5">
        <v>13455951</v>
      </c>
      <c r="AC521" s="4">
        <v>191.69497899999999</v>
      </c>
      <c r="AD521" s="5">
        <v>119426</v>
      </c>
      <c r="AE521" s="2" t="s">
        <v>155</v>
      </c>
      <c r="AF521" s="5">
        <v>16242</v>
      </c>
    </row>
    <row r="522" spans="1:57" x14ac:dyDescent="0.3">
      <c r="A522">
        <v>439</v>
      </c>
      <c r="B522">
        <v>182116</v>
      </c>
      <c r="C522">
        <v>102199297</v>
      </c>
      <c r="D522">
        <v>10112479</v>
      </c>
      <c r="E522">
        <v>191529932</v>
      </c>
      <c r="F522">
        <v>0</v>
      </c>
      <c r="G522" t="s">
        <v>154</v>
      </c>
      <c r="H522" t="s">
        <v>259</v>
      </c>
      <c r="I522" t="s">
        <v>147</v>
      </c>
      <c r="K522" t="s">
        <v>409</v>
      </c>
      <c r="L522">
        <v>733</v>
      </c>
      <c r="M522" t="s">
        <v>148</v>
      </c>
      <c r="N522" t="s">
        <v>149</v>
      </c>
      <c r="O522" t="b">
        <v>1</v>
      </c>
      <c r="P522" t="b">
        <v>1</v>
      </c>
      <c r="Q522" s="1">
        <v>44401</v>
      </c>
      <c r="R522">
        <v>2587157</v>
      </c>
      <c r="S522">
        <v>1219409</v>
      </c>
      <c r="T522">
        <v>7.26937197879138</v>
      </c>
      <c r="U522">
        <v>47.1255410162263</v>
      </c>
      <c r="V522">
        <v>1047265</v>
      </c>
      <c r="W522" s="10" cm="1">
        <f t="array" ref="W522">INDEX($AB522:$EV522,0,MATCH($AA522,$AB522:$EV522,0)-4)</f>
        <v>13461678</v>
      </c>
      <c r="X522" s="9" cm="1">
        <f t="array" ref="X522">INDEX($AB522:$EV522,0,MATCH($AA522,$AB522:$EV522,0)-3)</f>
        <v>96.767361039999997</v>
      </c>
      <c r="Y522" s="10" cm="1">
        <f t="array" ref="Y522">INDEX($AB522:$EV522,0,MATCH($AA522,$AB522:$EV522,0)-2)</f>
        <v>119411</v>
      </c>
      <c r="Z522" s="3" t="str" cm="1">
        <f t="array" ref="Z522">LEFT(INDEX($AB522:$EV522,0,MATCH($AA522,$AB522:$EV522,0)-1),(FIND("#",INDEX($AB522:$EV522,0,MATCH($AA522,$AB522:$EV522,0)-1),1)-1))</f>
        <v>Sehr gut</v>
      </c>
      <c r="AA522" s="10">
        <f>MAX(AF522,AK522,AP522,AU522,AZ522,BE522,BJ522,BO522,BT522,BY522,CD522,CI522,CN522,CS522,CX522,DC522,DH522,DM522,DR522,DW522,EB522,EG522,EL522,EQ522,EV522)</f>
        <v>16240</v>
      </c>
      <c r="AB522" s="5">
        <v>13461678</v>
      </c>
      <c r="AC522" s="4">
        <v>96.767361039999997</v>
      </c>
      <c r="AD522" s="5">
        <v>119411</v>
      </c>
      <c r="AE522" s="2" t="s">
        <v>150</v>
      </c>
      <c r="AF522" s="5">
        <v>16240</v>
      </c>
    </row>
    <row r="523" spans="1:57" x14ac:dyDescent="0.3">
      <c r="A523">
        <v>360</v>
      </c>
      <c r="B523">
        <v>151576</v>
      </c>
      <c r="C523">
        <v>100867706</v>
      </c>
      <c r="D523">
        <v>10086636</v>
      </c>
      <c r="E523">
        <v>1383341</v>
      </c>
      <c r="F523">
        <v>0</v>
      </c>
      <c r="G523" t="s">
        <v>159</v>
      </c>
      <c r="H523">
        <v>12</v>
      </c>
      <c r="I523" t="s">
        <v>147</v>
      </c>
      <c r="K523" t="s">
        <v>409</v>
      </c>
      <c r="L523">
        <v>733</v>
      </c>
      <c r="M523" t="s">
        <v>148</v>
      </c>
      <c r="N523" t="s">
        <v>149</v>
      </c>
      <c r="O523" t="b">
        <v>1</v>
      </c>
      <c r="P523" t="b">
        <v>1</v>
      </c>
      <c r="Q523" s="1">
        <v>44401</v>
      </c>
      <c r="R523">
        <v>2586940</v>
      </c>
      <c r="S523">
        <v>1219404</v>
      </c>
      <c r="T523">
        <v>7.26651229998029</v>
      </c>
      <c r="U523">
        <v>47.125491768876202</v>
      </c>
      <c r="V523">
        <v>480715</v>
      </c>
      <c r="W523" s="10" cm="1">
        <f t="array" ref="W523">INDEX($AB523:$EV523,0,MATCH($AA523,$AB523:$EV523,0)-4)</f>
        <v>13461307</v>
      </c>
      <c r="X523" s="9" cm="1">
        <f t="array" ref="X523">INDEX($AB523:$EV523,0,MATCH($AA523,$AB523:$EV523,0)-3)</f>
        <v>90.619524179999999</v>
      </c>
      <c r="Y523" s="10" cm="1">
        <f t="array" ref="Y523">INDEX($AB523:$EV523,0,MATCH($AA523,$AB523:$EV523,0)-2)</f>
        <v>118712</v>
      </c>
      <c r="Z523" s="3" t="str" cm="1">
        <f t="array" ref="Z523">LEFT(INDEX($AB523:$EV523,0,MATCH($AA523,$AB523:$EV523,0)-1),(FIND("#",INDEX($AB523:$EV523,0,MATCH($AA523,$AB523:$EV523,0)-1),1)-1))</f>
        <v>Sehr gut</v>
      </c>
      <c r="AA523" s="10">
        <f>MAX(AF523,AK523,AP523,AU523,AZ523,BE523,BJ523,BO523,BT523,BY523,CD523,CI523,CN523,CS523,CX523,DC523,DH523,DM523,DR523,DW523,EB523,EG523,EL523,EQ523,EV523)</f>
        <v>16145</v>
      </c>
      <c r="AB523" s="5">
        <v>13461306</v>
      </c>
      <c r="AC523" s="4">
        <v>87.477259079999996</v>
      </c>
      <c r="AD523" s="5">
        <v>93688</v>
      </c>
      <c r="AE523" s="2" t="s">
        <v>151</v>
      </c>
      <c r="AF523" s="5">
        <v>12742</v>
      </c>
      <c r="AG523" s="6">
        <v>13461307</v>
      </c>
      <c r="AH523" s="7">
        <v>90.619524179999999</v>
      </c>
      <c r="AI523" s="6">
        <v>118712</v>
      </c>
      <c r="AJ523" s="8" t="s">
        <v>150</v>
      </c>
      <c r="AK523" s="6">
        <v>16145</v>
      </c>
    </row>
    <row r="524" spans="1:57" x14ac:dyDescent="0.3">
      <c r="A524">
        <v>148</v>
      </c>
      <c r="B524">
        <v>61881</v>
      </c>
      <c r="C524">
        <v>100863685</v>
      </c>
      <c r="D524">
        <v>10112481</v>
      </c>
      <c r="E524">
        <v>1383200</v>
      </c>
      <c r="F524">
        <v>0</v>
      </c>
      <c r="G524" t="s">
        <v>221</v>
      </c>
      <c r="H524">
        <v>10</v>
      </c>
      <c r="I524" t="s">
        <v>147</v>
      </c>
      <c r="K524" t="s">
        <v>409</v>
      </c>
      <c r="L524">
        <v>733</v>
      </c>
      <c r="M524" t="s">
        <v>148</v>
      </c>
      <c r="N524" t="s">
        <v>149</v>
      </c>
      <c r="O524" t="b">
        <v>1</v>
      </c>
      <c r="P524" t="b">
        <v>1</v>
      </c>
      <c r="Q524" s="1">
        <v>44401</v>
      </c>
      <c r="R524">
        <v>2587659</v>
      </c>
      <c r="S524">
        <v>1219047</v>
      </c>
      <c r="T524">
        <v>7.2759977494994201</v>
      </c>
      <c r="U524">
        <v>47.122294497145901</v>
      </c>
      <c r="V524">
        <v>3300315</v>
      </c>
      <c r="W524" s="10" cm="1">
        <f t="array" ref="W524">INDEX($AB524:$EV524,0,MATCH($AA524,$AB524:$EV524,0)-4)</f>
        <v>13458862</v>
      </c>
      <c r="X524" s="9" cm="1">
        <f t="array" ref="X524">INDEX($AB524:$EV524,0,MATCH($AA524,$AB524:$EV524,0)-3)</f>
        <v>89.7915311</v>
      </c>
      <c r="Y524" s="10" cm="1">
        <f t="array" ref="Y524">INDEX($AB524:$EV524,0,MATCH($AA524,$AB524:$EV524,0)-2)</f>
        <v>118345</v>
      </c>
      <c r="Z524" s="3" t="str" cm="1">
        <f t="array" ref="Z524">LEFT(INDEX($AB524:$EV524,0,MATCH($AA524,$AB524:$EV524,0)-1),(FIND("#",INDEX($AB524:$EV524,0,MATCH($AA524,$AB524:$EV524,0)-1),1)-1))</f>
        <v>Sehr gut</v>
      </c>
      <c r="AA524" s="10">
        <f>MAX(AF524,AK524,AP524,AU524,AZ524,BE524,BJ524,BO524,BT524,BY524,CD524,CI524,CN524,CS524,CX524,DC524,DH524,DM524,DR524,DW524,EB524,EG524,EL524,EQ524,EV524)</f>
        <v>16095</v>
      </c>
      <c r="AB524" s="5">
        <v>13458861</v>
      </c>
      <c r="AC524" s="4">
        <v>95.720146409999998</v>
      </c>
      <c r="AD524" s="5">
        <v>101751</v>
      </c>
      <c r="AE524" s="2" t="s">
        <v>151</v>
      </c>
      <c r="AF524" s="5">
        <v>13838</v>
      </c>
      <c r="AG524" s="6">
        <v>13458862</v>
      </c>
      <c r="AH524" s="7">
        <v>89.7915311</v>
      </c>
      <c r="AI524" s="6">
        <v>118345</v>
      </c>
      <c r="AJ524" s="8" t="s">
        <v>150</v>
      </c>
      <c r="AK524" s="6">
        <v>16095</v>
      </c>
    </row>
    <row r="525" spans="1:57" x14ac:dyDescent="0.3">
      <c r="A525">
        <v>259</v>
      </c>
      <c r="B525">
        <v>112278</v>
      </c>
      <c r="C525">
        <v>101939504</v>
      </c>
      <c r="D525">
        <v>10010246</v>
      </c>
      <c r="E525">
        <v>1383600</v>
      </c>
      <c r="F525">
        <v>0</v>
      </c>
      <c r="G525" t="s">
        <v>156</v>
      </c>
      <c r="H525">
        <v>9</v>
      </c>
      <c r="I525" t="s">
        <v>165</v>
      </c>
      <c r="K525" t="s">
        <v>409</v>
      </c>
      <c r="L525">
        <v>733</v>
      </c>
      <c r="M525" t="s">
        <v>148</v>
      </c>
      <c r="N525" t="s">
        <v>149</v>
      </c>
      <c r="O525" t="b">
        <v>1</v>
      </c>
      <c r="P525" t="b">
        <v>1</v>
      </c>
      <c r="Q525" s="1">
        <v>44401</v>
      </c>
      <c r="R525">
        <v>2587804</v>
      </c>
      <c r="S525">
        <v>1219321</v>
      </c>
      <c r="T525">
        <v>7.2779011303013101</v>
      </c>
      <c r="U525">
        <v>47.124761788777299</v>
      </c>
      <c r="V525">
        <v>3019866</v>
      </c>
      <c r="W525" s="10" cm="1">
        <f t="array" ref="W525">INDEX($AB525:$EV525,0,MATCH($AA525,$AB525:$EV525,0)-4)</f>
        <v>13462319</v>
      </c>
      <c r="X525" s="9" cm="1">
        <f t="array" ref="X525">INDEX($AB525:$EV525,0,MATCH($AA525,$AB525:$EV525,0)-3)</f>
        <v>84.219331249999996</v>
      </c>
      <c r="Y525" s="10" cm="1">
        <f t="array" ref="Y525">INDEX($AB525:$EV525,0,MATCH($AA525,$AB525:$EV525,0)-2)</f>
        <v>117907</v>
      </c>
      <c r="Z525" s="3" t="str" cm="1">
        <f t="array" ref="Z525">LEFT(INDEX($AB525:$EV525,0,MATCH($AA525,$AB525:$EV525,0)-1),(FIND("#",INDEX($AB525:$EV525,0,MATCH($AA525,$AB525:$EV525,0)-1),1)-1))</f>
        <v>Sehr gut</v>
      </c>
      <c r="AA525" s="10">
        <f>MAX(AF525,AK525,AP525,AU525,AZ525,BE525,BJ525,BO525,BT525,BY525,CD525,CI525,CN525,CS525,CX525,DC525,DH525,DM525,DR525,DW525,EB525,EG525,EL525,EQ525,EV525)</f>
        <v>16035</v>
      </c>
      <c r="AB525" s="5">
        <v>13462317</v>
      </c>
      <c r="AC525" s="4">
        <v>82.445242759999999</v>
      </c>
      <c r="AD525" s="5">
        <v>65379</v>
      </c>
      <c r="AE525" s="2" t="s">
        <v>155</v>
      </c>
      <c r="AF525" s="5">
        <v>8892</v>
      </c>
      <c r="AG525" s="6">
        <v>13462318</v>
      </c>
      <c r="AH525" s="7">
        <v>19.143178939999999</v>
      </c>
      <c r="AI525" s="6">
        <v>24829</v>
      </c>
      <c r="AJ525" s="8" t="s">
        <v>150</v>
      </c>
      <c r="AK525" s="6">
        <v>3377</v>
      </c>
      <c r="AL525" s="5">
        <v>13462322</v>
      </c>
      <c r="AM525" s="4">
        <v>20.129983490000001</v>
      </c>
      <c r="AN525" s="5">
        <v>26028</v>
      </c>
      <c r="AO525" s="2" t="s">
        <v>150</v>
      </c>
      <c r="AP525" s="5">
        <v>3540</v>
      </c>
      <c r="AQ525" s="6">
        <v>13462320</v>
      </c>
      <c r="AR525" s="7">
        <v>19.143178930000001</v>
      </c>
      <c r="AS525" s="6">
        <v>17382</v>
      </c>
      <c r="AT525" s="8" t="s">
        <v>153</v>
      </c>
      <c r="AU525" s="6">
        <v>2364</v>
      </c>
      <c r="AV525" s="5">
        <v>13462319</v>
      </c>
      <c r="AW525" s="4">
        <v>84.219331249999996</v>
      </c>
      <c r="AX525" s="5">
        <v>117907</v>
      </c>
      <c r="AY525" s="2" t="s">
        <v>150</v>
      </c>
      <c r="AZ525" s="5">
        <v>16035</v>
      </c>
      <c r="BA525" s="6">
        <v>13462321</v>
      </c>
      <c r="BB525" s="7">
        <v>20.13316438</v>
      </c>
      <c r="BC525" s="6">
        <v>16791</v>
      </c>
      <c r="BD525" s="8" t="s">
        <v>153</v>
      </c>
      <c r="BE525" s="6">
        <v>2284</v>
      </c>
    </row>
    <row r="526" spans="1:57" x14ac:dyDescent="0.3">
      <c r="A526">
        <v>242</v>
      </c>
      <c r="B526">
        <v>105608</v>
      </c>
      <c r="C526">
        <v>100848567</v>
      </c>
      <c r="D526">
        <v>10057930</v>
      </c>
      <c r="E526">
        <v>1383696</v>
      </c>
      <c r="F526">
        <v>0</v>
      </c>
      <c r="G526" t="s">
        <v>191</v>
      </c>
      <c r="H526">
        <v>14</v>
      </c>
      <c r="I526" t="s">
        <v>147</v>
      </c>
      <c r="K526" t="s">
        <v>409</v>
      </c>
      <c r="L526">
        <v>733</v>
      </c>
      <c r="M526" t="s">
        <v>148</v>
      </c>
      <c r="N526" t="s">
        <v>149</v>
      </c>
      <c r="O526" t="b">
        <v>1</v>
      </c>
      <c r="P526" t="b">
        <v>1</v>
      </c>
      <c r="Q526" s="1">
        <v>44401</v>
      </c>
      <c r="R526">
        <v>2588314</v>
      </c>
      <c r="S526">
        <v>1219498</v>
      </c>
      <c r="T526">
        <v>7.2846176710622599</v>
      </c>
      <c r="U526">
        <v>47.126363138640599</v>
      </c>
      <c r="V526">
        <v>1869412</v>
      </c>
      <c r="W526" s="10" cm="1">
        <f t="array" ref="W526">INDEX($AB526:$EV526,0,MATCH($AA526,$AB526:$EV526,0)-4)</f>
        <v>13462901</v>
      </c>
      <c r="X526" s="9" cm="1">
        <f t="array" ref="X526">INDEX($AB526:$EV526,0,MATCH($AA526,$AB526:$EV526,0)-3)</f>
        <v>91.089985490000004</v>
      </c>
      <c r="Y526" s="10" cm="1">
        <f t="array" ref="Y526">INDEX($AB526:$EV526,0,MATCH($AA526,$AB526:$EV526,0)-2)</f>
        <v>117870</v>
      </c>
      <c r="Z526" s="3" t="str" cm="1">
        <f t="array" ref="Z526">LEFT(INDEX($AB526:$EV526,0,MATCH($AA526,$AB526:$EV526,0)-1),(FIND("#",INDEX($AB526:$EV526,0,MATCH($AA526,$AB526:$EV526,0)-1),1)-1))</f>
        <v>Sehr gut</v>
      </c>
      <c r="AA526" s="10">
        <f>MAX(AF526,AK526,AP526,AU526,AZ526,BE526,BJ526,BO526,BT526,BY526,CD526,CI526,CN526,CS526,CX526,DC526,DH526,DM526,DR526,DW526,EB526,EG526,EL526,EQ526,EV526)</f>
        <v>16030</v>
      </c>
      <c r="AB526" s="5">
        <v>13462902</v>
      </c>
      <c r="AC526" s="4">
        <v>100.3902971</v>
      </c>
      <c r="AD526" s="5">
        <v>103101</v>
      </c>
      <c r="AE526" s="2" t="s">
        <v>151</v>
      </c>
      <c r="AF526" s="5">
        <v>14022</v>
      </c>
      <c r="AG526" s="6">
        <v>13462901</v>
      </c>
      <c r="AH526" s="7">
        <v>91.089985490000004</v>
      </c>
      <c r="AI526" s="6">
        <v>117870</v>
      </c>
      <c r="AJ526" s="8" t="s">
        <v>150</v>
      </c>
      <c r="AK526" s="6">
        <v>16030</v>
      </c>
    </row>
    <row r="527" spans="1:57" x14ac:dyDescent="0.3">
      <c r="A527">
        <v>191</v>
      </c>
      <c r="B527">
        <v>78927</v>
      </c>
      <c r="C527">
        <v>100867731</v>
      </c>
      <c r="D527">
        <v>10136717</v>
      </c>
      <c r="E527">
        <v>1383372</v>
      </c>
      <c r="F527">
        <v>0</v>
      </c>
      <c r="G527" t="s">
        <v>228</v>
      </c>
      <c r="H527">
        <v>8</v>
      </c>
      <c r="I527" t="s">
        <v>147</v>
      </c>
      <c r="K527" t="s">
        <v>409</v>
      </c>
      <c r="L527">
        <v>733</v>
      </c>
      <c r="M527" t="s">
        <v>148</v>
      </c>
      <c r="N527" t="s">
        <v>149</v>
      </c>
      <c r="O527" t="b">
        <v>1</v>
      </c>
      <c r="P527" t="b">
        <v>1</v>
      </c>
      <c r="Q527" s="1">
        <v>44401</v>
      </c>
      <c r="R527">
        <v>2586948</v>
      </c>
      <c r="S527">
        <v>1219607</v>
      </c>
      <c r="T527">
        <v>7.2666118288165702</v>
      </c>
      <c r="U527">
        <v>47.127317878449603</v>
      </c>
      <c r="V527">
        <v>708905</v>
      </c>
      <c r="W527" s="10" cm="1">
        <f t="array" ref="W527">INDEX($AB527:$EV527,0,MATCH($AA527,$AB527:$EV527,0)-4)</f>
        <v>13465999</v>
      </c>
      <c r="X527" s="9" cm="1">
        <f t="array" ref="X527">INDEX($AB527:$EV527,0,MATCH($AA527,$AB527:$EV527,0)-3)</f>
        <v>82.851713090000004</v>
      </c>
      <c r="Y527" s="10" cm="1">
        <f t="array" ref="Y527">INDEX($AB527:$EV527,0,MATCH($AA527,$AB527:$EV527,0)-2)</f>
        <v>117815</v>
      </c>
      <c r="Z527" s="3" t="str" cm="1">
        <f t="array" ref="Z527">LEFT(INDEX($AB527:$EV527,0,MATCH($AA527,$AB527:$EV527,0)-1),(FIND("#",INDEX($AB527:$EV527,0,MATCH($AA527,$AB527:$EV527,0)-1),1)-1))</f>
        <v>Top</v>
      </c>
      <c r="AA527" s="10">
        <f>MAX(AF527,AK527,AP527,AU527,AZ527,BE527,BJ527,BO527,BT527,BY527,CD527,CI527,CN527,CS527,CX527,DC527,DH527,DM527,DR527,DW527,EB527,EG527,EL527,EQ527,EV527)</f>
        <v>16023</v>
      </c>
      <c r="AB527" s="5">
        <v>13465997</v>
      </c>
      <c r="AC527" s="4">
        <v>78.806131719999996</v>
      </c>
      <c r="AD527" s="5">
        <v>111195</v>
      </c>
      <c r="AE527" s="2" t="s">
        <v>168</v>
      </c>
      <c r="AF527" s="5">
        <v>15123</v>
      </c>
      <c r="AG527" s="6">
        <v>13465996</v>
      </c>
      <c r="AH527" s="7">
        <v>94.729474629999999</v>
      </c>
      <c r="AI527" s="6">
        <v>86299</v>
      </c>
      <c r="AJ527" s="8" t="s">
        <v>153</v>
      </c>
      <c r="AK527" s="6">
        <v>11737</v>
      </c>
      <c r="AL527" s="5">
        <v>13465999</v>
      </c>
      <c r="AM527" s="4">
        <v>82.851713090000004</v>
      </c>
      <c r="AN527" s="5">
        <v>117815</v>
      </c>
      <c r="AO527" s="2" t="s">
        <v>168</v>
      </c>
      <c r="AP527" s="5">
        <v>16023</v>
      </c>
      <c r="AQ527" s="6">
        <v>13465998</v>
      </c>
      <c r="AR527" s="7">
        <v>72.920636639999998</v>
      </c>
      <c r="AS527" s="6">
        <v>65191</v>
      </c>
      <c r="AT527" s="8" t="s">
        <v>153</v>
      </c>
      <c r="AU527" s="6">
        <v>8866</v>
      </c>
    </row>
    <row r="528" spans="1:57" x14ac:dyDescent="0.3">
      <c r="A528">
        <v>403</v>
      </c>
      <c r="B528">
        <v>169486</v>
      </c>
      <c r="C528">
        <v>100867729</v>
      </c>
      <c r="D528">
        <v>10136717</v>
      </c>
      <c r="E528">
        <v>1383370</v>
      </c>
      <c r="F528">
        <v>0</v>
      </c>
      <c r="G528" t="s">
        <v>228</v>
      </c>
      <c r="H528">
        <v>6</v>
      </c>
      <c r="I528" t="s">
        <v>147</v>
      </c>
      <c r="K528" t="s">
        <v>409</v>
      </c>
      <c r="L528">
        <v>733</v>
      </c>
      <c r="M528" t="s">
        <v>148</v>
      </c>
      <c r="N528" t="s">
        <v>149</v>
      </c>
      <c r="O528" t="b">
        <v>1</v>
      </c>
      <c r="P528" t="b">
        <v>1</v>
      </c>
      <c r="Q528" s="1">
        <v>44401</v>
      </c>
      <c r="R528">
        <v>2586956</v>
      </c>
      <c r="S528">
        <v>1219612</v>
      </c>
      <c r="T528">
        <v>7.2667171183325401</v>
      </c>
      <c r="U528">
        <v>47.127363011306301</v>
      </c>
      <c r="V528">
        <v>708905</v>
      </c>
      <c r="W528" s="10" cm="1">
        <f t="array" ref="W528">INDEX($AB528:$EV528,0,MATCH($AA528,$AB528:$EV528,0)-4)</f>
        <v>13465999</v>
      </c>
      <c r="X528" s="9" cm="1">
        <f t="array" ref="X528">INDEX($AB528:$EV528,0,MATCH($AA528,$AB528:$EV528,0)-3)</f>
        <v>82.851713090000004</v>
      </c>
      <c r="Y528" s="10" cm="1">
        <f t="array" ref="Y528">INDEX($AB528:$EV528,0,MATCH($AA528,$AB528:$EV528,0)-2)</f>
        <v>117815</v>
      </c>
      <c r="Z528" s="3" t="str" cm="1">
        <f t="array" ref="Z528">LEFT(INDEX($AB528:$EV528,0,MATCH($AA528,$AB528:$EV528,0)-1),(FIND("#",INDEX($AB528:$EV528,0,MATCH($AA528,$AB528:$EV528,0)-1),1)-1))</f>
        <v>Top</v>
      </c>
      <c r="AA528" s="10">
        <f>MAX(AF528,AK528,AP528,AU528,AZ528,BE528,BJ528,BO528,BT528,BY528,CD528,CI528,CN528,CS528,CX528,DC528,DH528,DM528,DR528,DW528,EB528,EG528,EL528,EQ528,EV528)</f>
        <v>16023</v>
      </c>
      <c r="AB528" s="5">
        <v>13465997</v>
      </c>
      <c r="AC528" s="4">
        <v>78.806131719999996</v>
      </c>
      <c r="AD528" s="5">
        <v>111195</v>
      </c>
      <c r="AE528" s="2" t="s">
        <v>168</v>
      </c>
      <c r="AF528" s="5">
        <v>15123</v>
      </c>
      <c r="AG528" s="6">
        <v>13465996</v>
      </c>
      <c r="AH528" s="7">
        <v>94.729474629999999</v>
      </c>
      <c r="AI528" s="6">
        <v>86299</v>
      </c>
      <c r="AJ528" s="8" t="s">
        <v>153</v>
      </c>
      <c r="AK528" s="6">
        <v>11737</v>
      </c>
      <c r="AL528" s="5">
        <v>13465999</v>
      </c>
      <c r="AM528" s="4">
        <v>82.851713090000004</v>
      </c>
      <c r="AN528" s="5">
        <v>117815</v>
      </c>
      <c r="AO528" s="2" t="s">
        <v>168</v>
      </c>
      <c r="AP528" s="5">
        <v>16023</v>
      </c>
      <c r="AQ528" s="6">
        <v>13465998</v>
      </c>
      <c r="AR528" s="7">
        <v>72.920636639999998</v>
      </c>
      <c r="AS528" s="6">
        <v>65191</v>
      </c>
      <c r="AT528" s="8" t="s">
        <v>153</v>
      </c>
      <c r="AU528" s="6">
        <v>8866</v>
      </c>
    </row>
    <row r="529" spans="1:62" x14ac:dyDescent="0.3">
      <c r="A529">
        <v>53</v>
      </c>
      <c r="B529">
        <v>24375</v>
      </c>
      <c r="C529">
        <v>101934451</v>
      </c>
      <c r="D529">
        <v>10010263</v>
      </c>
      <c r="E529">
        <v>1383478</v>
      </c>
      <c r="F529">
        <v>0</v>
      </c>
      <c r="G529" t="s">
        <v>188</v>
      </c>
      <c r="H529">
        <v>30</v>
      </c>
      <c r="I529" t="s">
        <v>147</v>
      </c>
      <c r="K529" t="s">
        <v>409</v>
      </c>
      <c r="L529">
        <v>733</v>
      </c>
      <c r="M529" t="s">
        <v>148</v>
      </c>
      <c r="N529" t="s">
        <v>149</v>
      </c>
      <c r="O529" t="b">
        <v>1</v>
      </c>
      <c r="P529" t="b">
        <v>1</v>
      </c>
      <c r="Q529" s="1">
        <v>44401</v>
      </c>
      <c r="R529">
        <v>2587162</v>
      </c>
      <c r="S529">
        <v>1219474</v>
      </c>
      <c r="T529">
        <v>7.2694360142972601</v>
      </c>
      <c r="U529">
        <v>47.126125778010802</v>
      </c>
      <c r="V529">
        <v>124970</v>
      </c>
      <c r="W529" s="10" cm="1">
        <f t="array" ref="W529">INDEX($AB529:$EV529,0,MATCH($AA529,$AB529:$EV529,0)-4)</f>
        <v>13461671</v>
      </c>
      <c r="X529" s="9" cm="1">
        <f t="array" ref="X529">INDEX($AB529:$EV529,0,MATCH($AA529,$AB529:$EV529,0)-3)</f>
        <v>95.007942700000001</v>
      </c>
      <c r="Y529" s="10" cm="1">
        <f t="array" ref="Y529">INDEX($AB529:$EV529,0,MATCH($AA529,$AB529:$EV529,0)-2)</f>
        <v>117050</v>
      </c>
      <c r="Z529" s="3" t="str" cm="1">
        <f t="array" ref="Z529">LEFT(INDEX($AB529:$EV529,0,MATCH($AA529,$AB529:$EV529,0)-1),(FIND("#",INDEX($AB529:$EV529,0,MATCH($AA529,$AB529:$EV529,0)-1),1)-1))</f>
        <v>Sehr gut</v>
      </c>
      <c r="AA529" s="10">
        <f>MAX(AF529,AK529,AP529,AU529,AZ529,BE529,BJ529,BO529,BT529,BY529,CD529,CI529,CN529,CS529,CX529,DC529,DH529,DM529,DR529,DW529,EB529,EG529,EL529,EQ529,EV529)</f>
        <v>15919</v>
      </c>
      <c r="AB529" s="5">
        <v>13461672</v>
      </c>
      <c r="AC529" s="4">
        <v>94.472856460000003</v>
      </c>
      <c r="AD529" s="5">
        <v>104298</v>
      </c>
      <c r="AE529" s="2" t="s">
        <v>151</v>
      </c>
      <c r="AF529" s="5">
        <v>14185</v>
      </c>
      <c r="AG529" s="6">
        <v>13461671</v>
      </c>
      <c r="AH529" s="7">
        <v>95.007942700000001</v>
      </c>
      <c r="AI529" s="6">
        <v>117050</v>
      </c>
      <c r="AJ529" s="8" t="s">
        <v>150</v>
      </c>
      <c r="AK529" s="6">
        <v>15919</v>
      </c>
    </row>
    <row r="530" spans="1:62" x14ac:dyDescent="0.3">
      <c r="A530">
        <v>295</v>
      </c>
      <c r="B530">
        <v>128844</v>
      </c>
      <c r="C530">
        <v>100901731</v>
      </c>
      <c r="D530">
        <v>10086635</v>
      </c>
      <c r="E530">
        <v>1383304</v>
      </c>
      <c r="F530">
        <v>0</v>
      </c>
      <c r="G530" t="s">
        <v>240</v>
      </c>
      <c r="H530">
        <v>5</v>
      </c>
      <c r="I530" t="s">
        <v>147</v>
      </c>
      <c r="K530" t="s">
        <v>409</v>
      </c>
      <c r="L530">
        <v>733</v>
      </c>
      <c r="M530" t="s">
        <v>148</v>
      </c>
      <c r="N530" t="s">
        <v>149</v>
      </c>
      <c r="O530" t="b">
        <v>1</v>
      </c>
      <c r="P530" t="b">
        <v>1</v>
      </c>
      <c r="Q530" s="1">
        <v>44401</v>
      </c>
      <c r="R530">
        <v>2587070</v>
      </c>
      <c r="S530">
        <v>1219377</v>
      </c>
      <c r="T530">
        <v>7.2682263349843996</v>
      </c>
      <c r="U530">
        <v>47.125251476880401</v>
      </c>
      <c r="V530">
        <v>3641364</v>
      </c>
      <c r="W530" s="10" cm="1">
        <f t="array" ref="W530">INDEX($AB530:$EV530,0,MATCH($AA530,$AB530:$EV530,0)-4)</f>
        <v>13461649</v>
      </c>
      <c r="X530" s="9" cm="1">
        <f t="array" ref="X530">INDEX($AB530:$EV530,0,MATCH($AA530,$AB530:$EV530,0)-3)</f>
        <v>94.525642649999995</v>
      </c>
      <c r="Y530" s="10" cm="1">
        <f t="array" ref="Y530">INDEX($AB530:$EV530,0,MATCH($AA530,$AB530:$EV530,0)-2)</f>
        <v>116645</v>
      </c>
      <c r="Z530" s="3" t="str" cm="1">
        <f t="array" ref="Z530">LEFT(INDEX($AB530:$EV530,0,MATCH($AA530,$AB530:$EV530,0)-1),(FIND("#",INDEX($AB530:$EV530,0,MATCH($AA530,$AB530:$EV530,0)-1),1)-1))</f>
        <v>Sehr gut</v>
      </c>
      <c r="AA530" s="10">
        <f>MAX(AF530,AK530,AP530,AU530,AZ530,BE530,BJ530,BO530,BT530,BY530,CD530,CI530,CN530,CS530,CX530,DC530,DH530,DM530,DR530,DW530,EB530,EG530,EL530,EQ530,EV530)</f>
        <v>15864</v>
      </c>
      <c r="AB530" s="5">
        <v>13461649</v>
      </c>
      <c r="AC530" s="4">
        <v>94.525642649999995</v>
      </c>
      <c r="AD530" s="5">
        <v>116645</v>
      </c>
      <c r="AE530" s="2" t="s">
        <v>150</v>
      </c>
      <c r="AF530" s="5">
        <v>15864</v>
      </c>
      <c r="AG530" s="6">
        <v>13461648</v>
      </c>
      <c r="AH530" s="7">
        <v>35.764564499999999</v>
      </c>
      <c r="AI530" s="6">
        <v>39019</v>
      </c>
      <c r="AJ530" s="8" t="s">
        <v>151</v>
      </c>
      <c r="AK530" s="6">
        <v>5307</v>
      </c>
      <c r="AL530" s="5">
        <v>13461647</v>
      </c>
      <c r="AM530" s="4">
        <v>51.040244010000002</v>
      </c>
      <c r="AN530" s="5">
        <v>72885</v>
      </c>
      <c r="AO530" s="2" t="s">
        <v>168</v>
      </c>
      <c r="AP530" s="5">
        <v>9912</v>
      </c>
      <c r="AQ530" s="6">
        <v>13461645</v>
      </c>
      <c r="AR530" s="7">
        <v>59.274937770000001</v>
      </c>
      <c r="AS530" s="6">
        <v>68048</v>
      </c>
      <c r="AT530" s="8" t="s">
        <v>151</v>
      </c>
      <c r="AU530" s="6">
        <v>9255</v>
      </c>
      <c r="AV530" s="5">
        <v>13461646</v>
      </c>
      <c r="AW530" s="4">
        <v>65.321724869999997</v>
      </c>
      <c r="AX530" s="5">
        <v>65648</v>
      </c>
      <c r="AY530" s="2" t="s">
        <v>151</v>
      </c>
      <c r="AZ530" s="5">
        <v>8928</v>
      </c>
    </row>
    <row r="531" spans="1:62" x14ac:dyDescent="0.3">
      <c r="A531">
        <v>509</v>
      </c>
      <c r="B531">
        <v>213316</v>
      </c>
      <c r="C531">
        <v>100901730</v>
      </c>
      <c r="D531">
        <v>10086635</v>
      </c>
      <c r="E531">
        <v>1383303</v>
      </c>
      <c r="F531">
        <v>0</v>
      </c>
      <c r="G531" t="s">
        <v>240</v>
      </c>
      <c r="H531">
        <v>3</v>
      </c>
      <c r="I531" t="s">
        <v>147</v>
      </c>
      <c r="K531" t="s">
        <v>409</v>
      </c>
      <c r="L531">
        <v>733</v>
      </c>
      <c r="M531" t="s">
        <v>148</v>
      </c>
      <c r="N531" t="s">
        <v>149</v>
      </c>
      <c r="O531" t="b">
        <v>1</v>
      </c>
      <c r="P531" t="b">
        <v>1</v>
      </c>
      <c r="Q531" s="1">
        <v>44401</v>
      </c>
      <c r="R531">
        <v>2587067</v>
      </c>
      <c r="S531">
        <v>1219385</v>
      </c>
      <c r="T531">
        <v>7.2681865679680797</v>
      </c>
      <c r="U531">
        <v>47.125323376567898</v>
      </c>
      <c r="V531">
        <v>3641364</v>
      </c>
      <c r="W531" s="10" cm="1">
        <f t="array" ref="W531">INDEX($AB531:$EV531,0,MATCH($AA531,$AB531:$EV531,0)-4)</f>
        <v>13461649</v>
      </c>
      <c r="X531" s="9" cm="1">
        <f t="array" ref="X531">INDEX($AB531:$EV531,0,MATCH($AA531,$AB531:$EV531,0)-3)</f>
        <v>94.525642649999995</v>
      </c>
      <c r="Y531" s="10" cm="1">
        <f t="array" ref="Y531">INDEX($AB531:$EV531,0,MATCH($AA531,$AB531:$EV531,0)-2)</f>
        <v>116645</v>
      </c>
      <c r="Z531" s="3" t="str" cm="1">
        <f t="array" ref="Z531">LEFT(INDEX($AB531:$EV531,0,MATCH($AA531,$AB531:$EV531,0)-1),(FIND("#",INDEX($AB531:$EV531,0,MATCH($AA531,$AB531:$EV531,0)-1),1)-1))</f>
        <v>Sehr gut</v>
      </c>
      <c r="AA531" s="10">
        <f>MAX(AF531,AK531,AP531,AU531,AZ531,BE531,BJ531,BO531,BT531,BY531,CD531,CI531,CN531,CS531,CX531,DC531,DH531,DM531,DR531,DW531,EB531,EG531,EL531,EQ531,EV531)</f>
        <v>15864</v>
      </c>
      <c r="AB531" s="5">
        <v>13461649</v>
      </c>
      <c r="AC531" s="4">
        <v>94.525642649999995</v>
      </c>
      <c r="AD531" s="5">
        <v>116645</v>
      </c>
      <c r="AE531" s="2" t="s">
        <v>150</v>
      </c>
      <c r="AF531" s="5">
        <v>15864</v>
      </c>
      <c r="AG531" s="6">
        <v>13461648</v>
      </c>
      <c r="AH531" s="7">
        <v>35.764564499999999</v>
      </c>
      <c r="AI531" s="6">
        <v>39019</v>
      </c>
      <c r="AJ531" s="8" t="s">
        <v>151</v>
      </c>
      <c r="AK531" s="6">
        <v>5307</v>
      </c>
      <c r="AL531" s="5">
        <v>13461647</v>
      </c>
      <c r="AM531" s="4">
        <v>51.040244010000002</v>
      </c>
      <c r="AN531" s="5">
        <v>72885</v>
      </c>
      <c r="AO531" s="2" t="s">
        <v>168</v>
      </c>
      <c r="AP531" s="5">
        <v>9912</v>
      </c>
      <c r="AQ531" s="6">
        <v>13461645</v>
      </c>
      <c r="AR531" s="7">
        <v>59.274937770000001</v>
      </c>
      <c r="AS531" s="6">
        <v>68048</v>
      </c>
      <c r="AT531" s="8" t="s">
        <v>151</v>
      </c>
      <c r="AU531" s="6">
        <v>9255</v>
      </c>
      <c r="AV531" s="5">
        <v>13461646</v>
      </c>
      <c r="AW531" s="4">
        <v>65.321724869999997</v>
      </c>
      <c r="AX531" s="5">
        <v>65648</v>
      </c>
      <c r="AY531" s="2" t="s">
        <v>151</v>
      </c>
      <c r="AZ531" s="5">
        <v>8928</v>
      </c>
    </row>
    <row r="532" spans="1:62" x14ac:dyDescent="0.3">
      <c r="A532">
        <v>89</v>
      </c>
      <c r="B532">
        <v>42987</v>
      </c>
      <c r="C532">
        <v>100866434</v>
      </c>
      <c r="D532">
        <v>10010245</v>
      </c>
      <c r="E532">
        <v>1383397</v>
      </c>
      <c r="F532">
        <v>0</v>
      </c>
      <c r="G532" t="s">
        <v>166</v>
      </c>
      <c r="H532">
        <v>22</v>
      </c>
      <c r="I532" t="s">
        <v>147</v>
      </c>
      <c r="K532" t="s">
        <v>409</v>
      </c>
      <c r="L532">
        <v>733</v>
      </c>
      <c r="M532" t="s">
        <v>148</v>
      </c>
      <c r="N532" t="s">
        <v>149</v>
      </c>
      <c r="O532" t="b">
        <v>1</v>
      </c>
      <c r="P532" t="b">
        <v>1</v>
      </c>
      <c r="Q532" s="1">
        <v>44401</v>
      </c>
      <c r="R532">
        <v>2586817</v>
      </c>
      <c r="S532">
        <v>1219459</v>
      </c>
      <c r="T532">
        <v>7.26488968007473</v>
      </c>
      <c r="U532">
        <v>47.125984030913401</v>
      </c>
      <c r="V532">
        <v>2458220</v>
      </c>
      <c r="W532" s="10" cm="1">
        <f t="array" ref="W532">INDEX($AB532:$EV532,0,MATCH($AA532,$AB532:$EV532,0)-4)</f>
        <v>13461404</v>
      </c>
      <c r="X532" s="9" cm="1">
        <f t="array" ref="X532">INDEX($AB532:$EV532,0,MATCH($AA532,$AB532:$EV532,0)-3)</f>
        <v>89.77444491</v>
      </c>
      <c r="Y532" s="10" cm="1">
        <f t="array" ref="Y532">INDEX($AB532:$EV532,0,MATCH($AA532,$AB532:$EV532,0)-2)</f>
        <v>116617</v>
      </c>
      <c r="Z532" s="3" t="str" cm="1">
        <f t="array" ref="Z532">LEFT(INDEX($AB532:$EV532,0,MATCH($AA532,$AB532:$EV532,0)-1),(FIND("#",INDEX($AB532:$EV532,0,MATCH($AA532,$AB532:$EV532,0)-1),1)-1))</f>
        <v>Sehr gut</v>
      </c>
      <c r="AA532" s="10">
        <f>MAX(AF532,AK532,AP532,AU532,AZ532,BE532,BJ532,BO532,BT532,BY532,CD532,CI532,CN532,CS532,CX532,DC532,DH532,DM532,DR532,DW532,EB532,EG532,EL532,EQ532,EV532)</f>
        <v>15860</v>
      </c>
      <c r="AB532" s="5">
        <v>13461407</v>
      </c>
      <c r="AC532" s="4">
        <v>16.117295810000002</v>
      </c>
      <c r="AD532" s="5">
        <v>20791</v>
      </c>
      <c r="AE532" s="2" t="s">
        <v>150</v>
      </c>
      <c r="AF532" s="5">
        <v>2828</v>
      </c>
      <c r="AG532" s="6">
        <v>13461404</v>
      </c>
      <c r="AH532" s="7">
        <v>89.77444491</v>
      </c>
      <c r="AI532" s="6">
        <v>116617</v>
      </c>
      <c r="AJ532" s="8" t="s">
        <v>150</v>
      </c>
      <c r="AK532" s="6">
        <v>15860</v>
      </c>
      <c r="AL532" s="5">
        <v>13461403</v>
      </c>
      <c r="AM532" s="4">
        <v>74.795469209999993</v>
      </c>
      <c r="AN532" s="5">
        <v>78086</v>
      </c>
      <c r="AO532" s="2" t="s">
        <v>151</v>
      </c>
      <c r="AP532" s="5">
        <v>10620</v>
      </c>
      <c r="AQ532" s="6">
        <v>13461406</v>
      </c>
      <c r="AR532" s="7">
        <v>71.084044289999994</v>
      </c>
      <c r="AS532" s="6">
        <v>92267</v>
      </c>
      <c r="AT532" s="8" t="s">
        <v>150</v>
      </c>
      <c r="AU532" s="6">
        <v>12548</v>
      </c>
      <c r="AV532" s="5">
        <v>13461405</v>
      </c>
      <c r="AW532" s="4">
        <v>90.343934680000004</v>
      </c>
      <c r="AX532" s="5">
        <v>95855</v>
      </c>
      <c r="AY532" s="2" t="s">
        <v>151</v>
      </c>
      <c r="AZ532" s="5">
        <v>13036</v>
      </c>
    </row>
    <row r="533" spans="1:62" x14ac:dyDescent="0.3">
      <c r="A533">
        <v>455</v>
      </c>
      <c r="B533">
        <v>189581</v>
      </c>
      <c r="C533">
        <v>100866433</v>
      </c>
      <c r="D533">
        <v>10010245</v>
      </c>
      <c r="E533">
        <v>1383396</v>
      </c>
      <c r="F533">
        <v>0</v>
      </c>
      <c r="G533" t="s">
        <v>166</v>
      </c>
      <c r="H533">
        <v>20</v>
      </c>
      <c r="I533" t="s">
        <v>147</v>
      </c>
      <c r="K533" t="s">
        <v>409</v>
      </c>
      <c r="L533">
        <v>733</v>
      </c>
      <c r="M533" t="s">
        <v>148</v>
      </c>
      <c r="N533" t="s">
        <v>149</v>
      </c>
      <c r="O533" t="b">
        <v>1</v>
      </c>
      <c r="P533" t="b">
        <v>1</v>
      </c>
      <c r="Q533" s="1">
        <v>44401</v>
      </c>
      <c r="R533">
        <v>2586822</v>
      </c>
      <c r="S533">
        <v>1219452</v>
      </c>
      <c r="T533">
        <v>7.2649557806665204</v>
      </c>
      <c r="U533">
        <v>47.125921167282598</v>
      </c>
      <c r="V533">
        <v>2458220</v>
      </c>
      <c r="W533" s="10" cm="1">
        <f t="array" ref="W533">INDEX($AB533:$EV533,0,MATCH($AA533,$AB533:$EV533,0)-4)</f>
        <v>13461404</v>
      </c>
      <c r="X533" s="9" cm="1">
        <f t="array" ref="X533">INDEX($AB533:$EV533,0,MATCH($AA533,$AB533:$EV533,0)-3)</f>
        <v>89.77444491</v>
      </c>
      <c r="Y533" s="10" cm="1">
        <f t="array" ref="Y533">INDEX($AB533:$EV533,0,MATCH($AA533,$AB533:$EV533,0)-2)</f>
        <v>116617</v>
      </c>
      <c r="Z533" s="3" t="str" cm="1">
        <f t="array" ref="Z533">LEFT(INDEX($AB533:$EV533,0,MATCH($AA533,$AB533:$EV533,0)-1),(FIND("#",INDEX($AB533:$EV533,0,MATCH($AA533,$AB533:$EV533,0)-1),1)-1))</f>
        <v>Sehr gut</v>
      </c>
      <c r="AA533" s="10">
        <f>MAX(AF533,AK533,AP533,AU533,AZ533,BE533,BJ533,BO533,BT533,BY533,CD533,CI533,CN533,CS533,CX533,DC533,DH533,DM533,DR533,DW533,EB533,EG533,EL533,EQ533,EV533)</f>
        <v>15860</v>
      </c>
      <c r="AB533" s="5">
        <v>13461407</v>
      </c>
      <c r="AC533" s="4">
        <v>16.117295810000002</v>
      </c>
      <c r="AD533" s="5">
        <v>20791</v>
      </c>
      <c r="AE533" s="2" t="s">
        <v>150</v>
      </c>
      <c r="AF533" s="5">
        <v>2828</v>
      </c>
      <c r="AG533" s="6">
        <v>13461404</v>
      </c>
      <c r="AH533" s="7">
        <v>89.77444491</v>
      </c>
      <c r="AI533" s="6">
        <v>116617</v>
      </c>
      <c r="AJ533" s="8" t="s">
        <v>150</v>
      </c>
      <c r="AK533" s="6">
        <v>15860</v>
      </c>
      <c r="AL533" s="5">
        <v>13461403</v>
      </c>
      <c r="AM533" s="4">
        <v>74.795469209999993</v>
      </c>
      <c r="AN533" s="5">
        <v>78086</v>
      </c>
      <c r="AO533" s="2" t="s">
        <v>151</v>
      </c>
      <c r="AP533" s="5">
        <v>10620</v>
      </c>
      <c r="AQ533" s="6">
        <v>13461406</v>
      </c>
      <c r="AR533" s="7">
        <v>71.084044289999994</v>
      </c>
      <c r="AS533" s="6">
        <v>92267</v>
      </c>
      <c r="AT533" s="8" t="s">
        <v>150</v>
      </c>
      <c r="AU533" s="6">
        <v>12548</v>
      </c>
      <c r="AV533" s="5">
        <v>13461405</v>
      </c>
      <c r="AW533" s="4">
        <v>90.343934680000004</v>
      </c>
      <c r="AX533" s="5">
        <v>95855</v>
      </c>
      <c r="AY533" s="2" t="s">
        <v>151</v>
      </c>
      <c r="AZ533" s="5">
        <v>13036</v>
      </c>
    </row>
    <row r="534" spans="1:62" x14ac:dyDescent="0.3">
      <c r="A534">
        <v>765</v>
      </c>
      <c r="B534">
        <v>310653</v>
      </c>
      <c r="C534">
        <v>100849891</v>
      </c>
      <c r="D534">
        <v>10086640</v>
      </c>
      <c r="E534">
        <v>1383733</v>
      </c>
      <c r="F534">
        <v>0</v>
      </c>
      <c r="G534" t="s">
        <v>169</v>
      </c>
      <c r="H534" t="s">
        <v>286</v>
      </c>
      <c r="I534" t="s">
        <v>147</v>
      </c>
      <c r="K534" t="s">
        <v>409</v>
      </c>
      <c r="L534">
        <v>733</v>
      </c>
      <c r="M534" t="s">
        <v>148</v>
      </c>
      <c r="N534" t="s">
        <v>149</v>
      </c>
      <c r="O534" t="b">
        <v>1</v>
      </c>
      <c r="P534" t="b">
        <v>1</v>
      </c>
      <c r="Q534" s="1">
        <v>44401</v>
      </c>
      <c r="R534">
        <v>2588376</v>
      </c>
      <c r="S534">
        <v>1219361</v>
      </c>
      <c r="T534">
        <v>7.28543832656527</v>
      </c>
      <c r="U534">
        <v>47.125131945322899</v>
      </c>
      <c r="V534">
        <v>1292619</v>
      </c>
      <c r="W534" s="10" cm="1">
        <f t="array" ref="W534">INDEX($AB534:$EV534,0,MATCH($AA534,$AB534:$EV534,0)-4)</f>
        <v>13462834</v>
      </c>
      <c r="X534" s="9" cm="1">
        <f t="array" ref="X534">INDEX($AB534:$EV534,0,MATCH($AA534,$AB534:$EV534,0)-3)</f>
        <v>89.556344359999997</v>
      </c>
      <c r="Y534" s="10" cm="1">
        <f t="array" ref="Y534">INDEX($AB534:$EV534,0,MATCH($AA534,$AB534:$EV534,0)-2)</f>
        <v>116602</v>
      </c>
      <c r="Z534" s="3" t="str" cm="1">
        <f t="array" ref="Z534">LEFT(INDEX($AB534:$EV534,0,MATCH($AA534,$AB534:$EV534,0)-1),(FIND("#",INDEX($AB534:$EV534,0,MATCH($AA534,$AB534:$EV534,0)-1),1)-1))</f>
        <v>Sehr gut</v>
      </c>
      <c r="AA534" s="10">
        <f>MAX(AF534,AK534,AP534,AU534,AZ534,BE534,BJ534,BO534,BT534,BY534,CD534,CI534,CN534,CS534,CX534,DC534,DH534,DM534,DR534,DW534,EB534,EG534,EL534,EQ534,EV534)</f>
        <v>15858</v>
      </c>
      <c r="AB534" s="5">
        <v>13462834</v>
      </c>
      <c r="AC534" s="4">
        <v>89.556344359999997</v>
      </c>
      <c r="AD534" s="5">
        <v>116602</v>
      </c>
      <c r="AE534" s="2" t="s">
        <v>150</v>
      </c>
      <c r="AF534" s="5">
        <v>15858</v>
      </c>
      <c r="AG534" s="6">
        <v>13462833</v>
      </c>
      <c r="AH534" s="7">
        <v>87.494872419999993</v>
      </c>
      <c r="AI534" s="6">
        <v>100882</v>
      </c>
      <c r="AJ534" s="8" t="s">
        <v>151</v>
      </c>
      <c r="AK534" s="6">
        <v>13720</v>
      </c>
    </row>
    <row r="535" spans="1:62" x14ac:dyDescent="0.3">
      <c r="A535">
        <v>532</v>
      </c>
      <c r="B535">
        <v>222080</v>
      </c>
      <c r="C535">
        <v>101454749</v>
      </c>
      <c r="D535">
        <v>10003776</v>
      </c>
      <c r="E535">
        <v>190145454</v>
      </c>
      <c r="F535">
        <v>0</v>
      </c>
      <c r="G535" t="s">
        <v>163</v>
      </c>
      <c r="H535">
        <v>42</v>
      </c>
      <c r="I535" t="s">
        <v>147</v>
      </c>
      <c r="K535" t="s">
        <v>409</v>
      </c>
      <c r="L535">
        <v>733</v>
      </c>
      <c r="M535" t="s">
        <v>148</v>
      </c>
      <c r="N535" t="s">
        <v>149</v>
      </c>
      <c r="O535" t="b">
        <v>1</v>
      </c>
      <c r="P535" t="b">
        <v>1</v>
      </c>
      <c r="Q535" s="1">
        <v>44401</v>
      </c>
      <c r="R535">
        <v>2587978</v>
      </c>
      <c r="S535">
        <v>1219500</v>
      </c>
      <c r="T535">
        <v>7.2801894327848897</v>
      </c>
      <c r="U535">
        <v>47.126375069229198</v>
      </c>
      <c r="V535">
        <v>502802</v>
      </c>
      <c r="W535" s="10" cm="1">
        <f t="array" ref="W535">INDEX($AB535:$EV535,0,MATCH($AA535,$AB535:$EV535,0)-4)</f>
        <v>13462392</v>
      </c>
      <c r="X535" s="9" cm="1">
        <f t="array" ref="X535">INDEX($AB535:$EV535,0,MATCH($AA535,$AB535:$EV535,0)-3)</f>
        <v>92.778526420000006</v>
      </c>
      <c r="Y535" s="10" cm="1">
        <f t="array" ref="Y535">INDEX($AB535:$EV535,0,MATCH($AA535,$AB535:$EV535,0)-2)</f>
        <v>116437</v>
      </c>
      <c r="Z535" s="3" t="str" cm="1">
        <f t="array" ref="Z535">LEFT(INDEX($AB535:$EV535,0,MATCH($AA535,$AB535:$EV535,0)-1),(FIND("#",INDEX($AB535:$EV535,0,MATCH($AA535,$AB535:$EV535,0)-1),1)-1))</f>
        <v>Sehr gut</v>
      </c>
      <c r="AA535" s="10">
        <f>MAX(AF535,AK535,AP535,AU535,AZ535,BE535,BJ535,BO535,BT535,BY535,CD535,CI535,CN535,CS535,CX535,DC535,DH535,DM535,DR535,DW535,EB535,EG535,EL535,EQ535,EV535)</f>
        <v>15835</v>
      </c>
      <c r="AB535" s="5">
        <v>13462392</v>
      </c>
      <c r="AC535" s="4">
        <v>92.778526420000006</v>
      </c>
      <c r="AD535" s="5">
        <v>116437</v>
      </c>
      <c r="AE535" s="2" t="s">
        <v>150</v>
      </c>
      <c r="AF535" s="5">
        <v>15835</v>
      </c>
    </row>
    <row r="536" spans="1:62" x14ac:dyDescent="0.3">
      <c r="A536">
        <v>545</v>
      </c>
      <c r="B536">
        <v>225280</v>
      </c>
      <c r="C536">
        <v>101963487</v>
      </c>
      <c r="D536">
        <v>10109854</v>
      </c>
      <c r="E536">
        <v>1383708</v>
      </c>
      <c r="F536">
        <v>0</v>
      </c>
      <c r="G536" t="s">
        <v>160</v>
      </c>
      <c r="H536">
        <v>3</v>
      </c>
      <c r="I536" t="s">
        <v>147</v>
      </c>
      <c r="K536" t="s">
        <v>409</v>
      </c>
      <c r="L536">
        <v>733</v>
      </c>
      <c r="M536" t="s">
        <v>148</v>
      </c>
      <c r="N536" t="s">
        <v>149</v>
      </c>
      <c r="O536" t="b">
        <v>1</v>
      </c>
      <c r="P536" t="b">
        <v>1</v>
      </c>
      <c r="Q536" s="1">
        <v>44401</v>
      </c>
      <c r="R536">
        <v>2588199</v>
      </c>
      <c r="S536">
        <v>1219269</v>
      </c>
      <c r="T536">
        <v>7.2831080954715803</v>
      </c>
      <c r="U536">
        <v>47.124301266250903</v>
      </c>
      <c r="V536">
        <v>3730689</v>
      </c>
      <c r="W536" s="10" cm="1">
        <f t="array" ref="W536">INDEX($AB536:$EV536,0,MATCH($AA536,$AB536:$EV536,0)-4)</f>
        <v>13462686</v>
      </c>
      <c r="X536" s="9" cm="1">
        <f t="array" ref="X536">INDEX($AB536:$EV536,0,MATCH($AA536,$AB536:$EV536,0)-3)</f>
        <v>78.487537739999993</v>
      </c>
      <c r="Y536" s="10" cm="1">
        <f t="array" ref="Y536">INDEX($AB536:$EV536,0,MATCH($AA536,$AB536:$EV536,0)-2)</f>
        <v>116240</v>
      </c>
      <c r="Z536" s="3" t="str" cm="1">
        <f t="array" ref="Z536">LEFT(INDEX($AB536:$EV536,0,MATCH($AA536,$AB536:$EV536,0)-1),(FIND("#",INDEX($AB536:$EV536,0,MATCH($AA536,$AB536:$EV536,0)-1),1)-1))</f>
        <v>Top</v>
      </c>
      <c r="AA536" s="10">
        <f>MAX(AF536,AK536,AP536,AU536,AZ536,BE536,BJ536,BO536,BT536,BY536,CD536,CI536,CN536,CS536,CX536,DC536,DH536,DM536,DR536,DW536,EB536,EG536,EL536,EQ536,EV536)</f>
        <v>15809</v>
      </c>
      <c r="AB536" s="5">
        <v>13462684</v>
      </c>
      <c r="AC536" s="4">
        <v>39.594886789999997</v>
      </c>
      <c r="AD536" s="5">
        <v>45257</v>
      </c>
      <c r="AE536" s="2" t="s">
        <v>151</v>
      </c>
      <c r="AF536" s="5">
        <v>6155</v>
      </c>
      <c r="AG536" s="6">
        <v>13462687</v>
      </c>
      <c r="AH536" s="7">
        <v>74.220726690000006</v>
      </c>
      <c r="AI536" s="6">
        <v>53662</v>
      </c>
      <c r="AJ536" s="8" t="s">
        <v>155</v>
      </c>
      <c r="AK536" s="6">
        <v>7298</v>
      </c>
      <c r="AL536" s="5">
        <v>13462685</v>
      </c>
      <c r="AM536" s="4">
        <v>54.488498929999999</v>
      </c>
      <c r="AN536" s="5">
        <v>79771</v>
      </c>
      <c r="AO536" s="2" t="s">
        <v>168</v>
      </c>
      <c r="AP536" s="5">
        <v>10849</v>
      </c>
      <c r="AQ536" s="6">
        <v>13462690</v>
      </c>
      <c r="AR536" s="7">
        <v>24.505971890000001</v>
      </c>
      <c r="AS536" s="6">
        <v>19776</v>
      </c>
      <c r="AT536" s="8" t="s">
        <v>153</v>
      </c>
      <c r="AU536" s="6">
        <v>2690</v>
      </c>
      <c r="AV536" s="5">
        <v>13462686</v>
      </c>
      <c r="AW536" s="4">
        <v>78.487537739999993</v>
      </c>
      <c r="AX536" s="5">
        <v>116240</v>
      </c>
      <c r="AY536" s="2" t="s">
        <v>168</v>
      </c>
      <c r="AZ536" s="5">
        <v>15809</v>
      </c>
      <c r="BA536" s="6">
        <v>13462689</v>
      </c>
      <c r="BB536" s="7">
        <v>6.8044003020000003</v>
      </c>
      <c r="BC536" s="6">
        <v>5171</v>
      </c>
      <c r="BD536" s="8" t="s">
        <v>155</v>
      </c>
      <c r="BE536" s="6">
        <v>703</v>
      </c>
      <c r="BF536" s="5">
        <v>13462688</v>
      </c>
      <c r="BG536" s="4">
        <v>5.400098292</v>
      </c>
      <c r="BH536" s="5">
        <v>5292</v>
      </c>
      <c r="BI536" s="2" t="s">
        <v>153</v>
      </c>
      <c r="BJ536" s="5">
        <v>720</v>
      </c>
    </row>
    <row r="537" spans="1:62" x14ac:dyDescent="0.3">
      <c r="A537">
        <v>668</v>
      </c>
      <c r="B537">
        <v>276055</v>
      </c>
      <c r="C537">
        <v>101963486</v>
      </c>
      <c r="D537">
        <v>10057930</v>
      </c>
      <c r="E537">
        <v>1383692</v>
      </c>
      <c r="F537">
        <v>0</v>
      </c>
      <c r="G537" t="s">
        <v>191</v>
      </c>
      <c r="H537">
        <v>22</v>
      </c>
      <c r="I537" t="s">
        <v>147</v>
      </c>
      <c r="K537" t="s">
        <v>409</v>
      </c>
      <c r="L537">
        <v>733</v>
      </c>
      <c r="M537" t="s">
        <v>148</v>
      </c>
      <c r="N537" t="s">
        <v>149</v>
      </c>
      <c r="O537" t="b">
        <v>1</v>
      </c>
      <c r="P537" t="b">
        <v>1</v>
      </c>
      <c r="Q537" s="1">
        <v>44401</v>
      </c>
      <c r="R537">
        <v>2588368</v>
      </c>
      <c r="S537">
        <v>1219397</v>
      </c>
      <c r="T537">
        <v>7.2853319625697104</v>
      </c>
      <c r="U537">
        <v>47.1254556179708</v>
      </c>
      <c r="V537">
        <v>2276842</v>
      </c>
      <c r="W537" s="10" cm="1">
        <f t="array" ref="W537">INDEX($AB537:$EV537,0,MATCH($AA537,$AB537:$EV537,0)-4)</f>
        <v>13462760</v>
      </c>
      <c r="X537" s="9" cm="1">
        <f t="array" ref="X537">INDEX($AB537:$EV537,0,MATCH($AA537,$AB537:$EV537,0)-3)</f>
        <v>80.172992059999999</v>
      </c>
      <c r="Y537" s="10" cm="1">
        <f t="array" ref="Y537">INDEX($AB537:$EV537,0,MATCH($AA537,$AB537:$EV537,0)-2)</f>
        <v>115690</v>
      </c>
      <c r="Z537" s="3" t="str" cm="1">
        <f t="array" ref="Z537">LEFT(INDEX($AB537:$EV537,0,MATCH($AA537,$AB537:$EV537,0)-1),(FIND("#",INDEX($AB537:$EV537,0,MATCH($AA537,$AB537:$EV537,0)-1),1)-1))</f>
        <v>Top</v>
      </c>
      <c r="AA537" s="10">
        <f>MAX(AF537,AK537,AP537,AU537,AZ537,BE537,BJ537,BO537,BT537,BY537,CD537,CI537,CN537,CS537,CX537,DC537,DH537,DM537,DR537,DW537,EB537,EG537,EL537,EQ537,EV537)</f>
        <v>15734</v>
      </c>
      <c r="AB537" s="5">
        <v>13462760</v>
      </c>
      <c r="AC537" s="4">
        <v>80.172992059999999</v>
      </c>
      <c r="AD537" s="5">
        <v>115690</v>
      </c>
      <c r="AE537" s="2" t="s">
        <v>168</v>
      </c>
      <c r="AF537" s="5">
        <v>15734</v>
      </c>
      <c r="AG537" s="6">
        <v>13462761</v>
      </c>
      <c r="AH537" s="7">
        <v>66.462447920000002</v>
      </c>
      <c r="AI537" s="6">
        <v>60215</v>
      </c>
      <c r="AJ537" s="8" t="s">
        <v>153</v>
      </c>
      <c r="AK537" s="6">
        <v>8189</v>
      </c>
    </row>
    <row r="538" spans="1:62" x14ac:dyDescent="0.3">
      <c r="A538">
        <v>1171</v>
      </c>
      <c r="B538">
        <v>2506132</v>
      </c>
      <c r="C538">
        <v>102883556</v>
      </c>
      <c r="D538">
        <v>10175297</v>
      </c>
      <c r="E538">
        <v>504032347</v>
      </c>
      <c r="F538">
        <v>0</v>
      </c>
      <c r="G538" t="s">
        <v>316</v>
      </c>
      <c r="H538">
        <v>4</v>
      </c>
      <c r="I538" t="s">
        <v>174</v>
      </c>
      <c r="K538" t="s">
        <v>409</v>
      </c>
      <c r="L538">
        <v>733</v>
      </c>
      <c r="M538" t="s">
        <v>148</v>
      </c>
      <c r="N538" t="s">
        <v>149</v>
      </c>
      <c r="O538" t="b">
        <v>1</v>
      </c>
      <c r="P538" t="b">
        <v>1</v>
      </c>
      <c r="Q538" s="1">
        <v>44401</v>
      </c>
      <c r="R538">
        <v>2587918</v>
      </c>
      <c r="S538">
        <v>1220530</v>
      </c>
      <c r="T538">
        <v>7.2793709459180302</v>
      </c>
      <c r="U538">
        <v>47.135638639082103</v>
      </c>
      <c r="V538">
        <v>3193893</v>
      </c>
      <c r="W538" s="10" cm="1">
        <f t="array" ref="W538">INDEX($AB538:$EV538,0,MATCH($AA538,$AB538:$EV538,0)-4)</f>
        <v>13478635</v>
      </c>
      <c r="X538" s="9" cm="1">
        <f t="array" ref="X538">INDEX($AB538:$EV538,0,MATCH($AA538,$AB538:$EV538,0)-3)</f>
        <v>128.44105189999999</v>
      </c>
      <c r="Y538" s="10" cm="1">
        <f t="array" ref="Y538">INDEX($AB538:$EV538,0,MATCH($AA538,$AB538:$EV538,0)-2)</f>
        <v>115597</v>
      </c>
      <c r="Z538" s="3" t="str" cm="1">
        <f t="array" ref="Z538">LEFT(INDEX($AB538:$EV538,0,MATCH($AA538,$AB538:$EV538,0)-1),(FIND("#",INDEX($AB538:$EV538,0,MATCH($AA538,$AB538:$EV538,0)-1),1)-1))</f>
        <v>Mittel</v>
      </c>
      <c r="AA538" s="10">
        <f>MAX(AF538,AK538,AP538,AU538,AZ538,BE538,BJ538,BO538,BT538,BY538,CD538,CI538,CN538,CS538,CX538,DC538,DH538,DM538,DR538,DW538,EB538,EG538,EL538,EQ538,EV538)</f>
        <v>15721</v>
      </c>
      <c r="AB538" s="5">
        <v>13478635</v>
      </c>
      <c r="AC538" s="4">
        <v>128.44105189999999</v>
      </c>
      <c r="AD538" s="5">
        <v>115597</v>
      </c>
      <c r="AE538" s="2" t="s">
        <v>153</v>
      </c>
      <c r="AF538" s="5">
        <v>15721</v>
      </c>
      <c r="AG538" s="6">
        <v>13478636</v>
      </c>
      <c r="AH538" s="7">
        <v>130.0366736</v>
      </c>
      <c r="AI538" s="6">
        <v>111832</v>
      </c>
      <c r="AJ538" s="8" t="s">
        <v>153</v>
      </c>
      <c r="AK538" s="6">
        <v>15209</v>
      </c>
    </row>
    <row r="539" spans="1:62" x14ac:dyDescent="0.3">
      <c r="A539">
        <v>552</v>
      </c>
      <c r="B539">
        <v>226898</v>
      </c>
      <c r="C539">
        <v>100869130</v>
      </c>
      <c r="D539">
        <v>10057934</v>
      </c>
      <c r="E539">
        <v>1383523</v>
      </c>
      <c r="F539">
        <v>0</v>
      </c>
      <c r="G539" t="s">
        <v>205</v>
      </c>
      <c r="H539">
        <v>9</v>
      </c>
      <c r="I539" t="s">
        <v>147</v>
      </c>
      <c r="K539" t="s">
        <v>409</v>
      </c>
      <c r="L539">
        <v>733</v>
      </c>
      <c r="M539" t="s">
        <v>148</v>
      </c>
      <c r="N539" t="s">
        <v>149</v>
      </c>
      <c r="O539" t="b">
        <v>1</v>
      </c>
      <c r="P539" t="b">
        <v>1</v>
      </c>
      <c r="Q539" s="1">
        <v>44401</v>
      </c>
      <c r="R539">
        <v>2587679</v>
      </c>
      <c r="S539">
        <v>1219651</v>
      </c>
      <c r="T539">
        <v>7.2762447291047296</v>
      </c>
      <c r="U539">
        <v>47.127727753530998</v>
      </c>
      <c r="V539">
        <v>2850857</v>
      </c>
      <c r="W539" s="10" cm="1">
        <f t="array" ref="W539">INDEX($AB539:$EV539,0,MATCH($AA539,$AB539:$EV539,0)-4)</f>
        <v>13466175</v>
      </c>
      <c r="X539" s="9" cm="1">
        <f t="array" ref="X539">INDEX($AB539:$EV539,0,MATCH($AA539,$AB539:$EV539,0)-3)</f>
        <v>80.354657590000002</v>
      </c>
      <c r="Y539" s="10" cm="1">
        <f t="array" ref="Y539">INDEX($AB539:$EV539,0,MATCH($AA539,$AB539:$EV539,0)-2)</f>
        <v>115470</v>
      </c>
      <c r="Z539" s="3" t="str" cm="1">
        <f t="array" ref="Z539">LEFT(INDEX($AB539:$EV539,0,MATCH($AA539,$AB539:$EV539,0)-1),(FIND("#",INDEX($AB539:$EV539,0,MATCH($AA539,$AB539:$EV539,0)-1),1)-1))</f>
        <v>Top</v>
      </c>
      <c r="AA539" s="10">
        <f>MAX(AF539,AK539,AP539,AU539,AZ539,BE539,BJ539,BO539,BT539,BY539,CD539,CI539,CN539,CS539,CX539,DC539,DH539,DM539,DR539,DW539,EB539,EG539,EL539,EQ539,EV539)</f>
        <v>15704</v>
      </c>
      <c r="AB539" s="5">
        <v>13466175</v>
      </c>
      <c r="AC539" s="4">
        <v>80.354657590000002</v>
      </c>
      <c r="AD539" s="5">
        <v>115470</v>
      </c>
      <c r="AE539" s="2" t="s">
        <v>168</v>
      </c>
      <c r="AF539" s="5">
        <v>15704</v>
      </c>
      <c r="AG539" s="6">
        <v>13466174</v>
      </c>
      <c r="AH539" s="7">
        <v>43.10234311</v>
      </c>
      <c r="AI539" s="6">
        <v>30430</v>
      </c>
      <c r="AJ539" s="8" t="s">
        <v>155</v>
      </c>
      <c r="AK539" s="6">
        <v>4138</v>
      </c>
      <c r="AL539" s="5">
        <v>13466176</v>
      </c>
      <c r="AM539" s="4">
        <v>44.723127519999998</v>
      </c>
      <c r="AN539" s="5">
        <v>38104</v>
      </c>
      <c r="AO539" s="2" t="s">
        <v>153</v>
      </c>
      <c r="AP539" s="5">
        <v>5182</v>
      </c>
    </row>
    <row r="540" spans="1:62" x14ac:dyDescent="0.3">
      <c r="A540">
        <v>496</v>
      </c>
      <c r="B540">
        <v>204633</v>
      </c>
      <c r="C540">
        <v>101937790</v>
      </c>
      <c r="D540">
        <v>10136717</v>
      </c>
      <c r="E540">
        <v>1383365</v>
      </c>
      <c r="F540">
        <v>0</v>
      </c>
      <c r="G540" t="s">
        <v>228</v>
      </c>
      <c r="H540">
        <v>1</v>
      </c>
      <c r="I540" t="s">
        <v>147</v>
      </c>
      <c r="K540" t="s">
        <v>409</v>
      </c>
      <c r="L540">
        <v>733</v>
      </c>
      <c r="M540" t="s">
        <v>148</v>
      </c>
      <c r="N540" t="s">
        <v>149</v>
      </c>
      <c r="O540" t="b">
        <v>1</v>
      </c>
      <c r="P540" t="b">
        <v>1</v>
      </c>
      <c r="Q540" s="1">
        <v>44401</v>
      </c>
      <c r="R540">
        <v>2587012</v>
      </c>
      <c r="S540">
        <v>1219613</v>
      </c>
      <c r="T540">
        <v>7.2674551337137396</v>
      </c>
      <c r="U540">
        <v>47.127373114391901</v>
      </c>
      <c r="V540">
        <v>1748710</v>
      </c>
      <c r="W540" s="10" cm="1">
        <f t="array" ref="W540">INDEX($AB540:$EV540,0,MATCH($AA540,$AB540:$EV540,0)-4)</f>
        <v>13466033</v>
      </c>
      <c r="X540" s="9" cm="1">
        <f t="array" ref="X540">INDEX($AB540:$EV540,0,MATCH($AA540,$AB540:$EV540,0)-3)</f>
        <v>89.589955399999994</v>
      </c>
      <c r="Y540" s="10" cm="1">
        <f t="array" ref="Y540">INDEX($AB540:$EV540,0,MATCH($AA540,$AB540:$EV540,0)-2)</f>
        <v>115392</v>
      </c>
      <c r="Z540" s="3" t="str" cm="1">
        <f t="array" ref="Z540">LEFT(INDEX($AB540:$EV540,0,MATCH($AA540,$AB540:$EV540,0)-1),(FIND("#",INDEX($AB540:$EV540,0,MATCH($AA540,$AB540:$EV540,0)-1),1)-1))</f>
        <v>Sehr gut</v>
      </c>
      <c r="AA540" s="10">
        <f>MAX(AF540,AK540,AP540,AU540,AZ540,BE540,BJ540,BO540,BT540,BY540,CD540,CI540,CN540,CS540,CX540,DC540,DH540,DM540,DR540,DW540,EB540,EG540,EL540,EQ540,EV540)</f>
        <v>15693</v>
      </c>
      <c r="AB540" s="5">
        <v>13466034</v>
      </c>
      <c r="AC540" s="4">
        <v>83.594511120000007</v>
      </c>
      <c r="AD540" s="5">
        <v>79916</v>
      </c>
      <c r="AE540" s="2" t="s">
        <v>153</v>
      </c>
      <c r="AF540" s="5">
        <v>10869</v>
      </c>
      <c r="AG540" s="6">
        <v>13466033</v>
      </c>
      <c r="AH540" s="7">
        <v>89.589955399999994</v>
      </c>
      <c r="AI540" s="6">
        <v>115392</v>
      </c>
      <c r="AJ540" s="8" t="s">
        <v>150</v>
      </c>
      <c r="AK540" s="6">
        <v>15693</v>
      </c>
    </row>
    <row r="541" spans="1:62" x14ac:dyDescent="0.3">
      <c r="A541">
        <v>4</v>
      </c>
      <c r="B541">
        <v>1249</v>
      </c>
      <c r="C541">
        <v>100869105</v>
      </c>
      <c r="D541">
        <v>10010265</v>
      </c>
      <c r="E541">
        <v>1383493</v>
      </c>
      <c r="F541">
        <v>0</v>
      </c>
      <c r="G541" t="s">
        <v>158</v>
      </c>
      <c r="H541">
        <v>5</v>
      </c>
      <c r="I541" t="s">
        <v>147</v>
      </c>
      <c r="K541" t="s">
        <v>409</v>
      </c>
      <c r="L541">
        <v>733</v>
      </c>
      <c r="M541" t="s">
        <v>148</v>
      </c>
      <c r="N541" t="s">
        <v>149</v>
      </c>
      <c r="O541" t="b">
        <v>1</v>
      </c>
      <c r="P541" t="b">
        <v>1</v>
      </c>
      <c r="Q541" s="1">
        <v>44401</v>
      </c>
      <c r="R541">
        <v>2587409</v>
      </c>
      <c r="S541">
        <v>1219462</v>
      </c>
      <c r="T541">
        <v>7.2726915787625801</v>
      </c>
      <c r="U541">
        <v>47.126022615497703</v>
      </c>
      <c r="V541">
        <v>1321248</v>
      </c>
      <c r="W541" s="10" cm="1">
        <f t="array" ref="W541">INDEX($AB541:$EV541,0,MATCH($AA541,$AB541:$EV541,0)-4)</f>
        <v>13461881</v>
      </c>
      <c r="X541" s="9" cm="1">
        <f t="array" ref="X541">INDEX($AB541:$EV541,0,MATCH($AA541,$AB541:$EV541,0)-3)</f>
        <v>86.930099069999997</v>
      </c>
      <c r="Y541" s="10" cm="1">
        <f t="array" ref="Y541">INDEX($AB541:$EV541,0,MATCH($AA541,$AB541:$EV541,0)-2)</f>
        <v>115095</v>
      </c>
      <c r="Z541" s="3" t="str" cm="1">
        <f t="array" ref="Z541">LEFT(INDEX($AB541:$EV541,0,MATCH($AA541,$AB541:$EV541,0)-1),(FIND("#",INDEX($AB541:$EV541,0,MATCH($AA541,$AB541:$EV541,0)-1),1)-1))</f>
        <v>Sehr gut</v>
      </c>
      <c r="AA541" s="10">
        <f>MAX(AF541,AK541,AP541,AU541,AZ541,BE541,BJ541,BO541,BT541,BY541,CD541,CI541,CN541,CS541,CX541,DC541,DH541,DM541,DR541,DW541,EB541,EG541,EL541,EQ541,EV541)</f>
        <v>15653</v>
      </c>
      <c r="AB541" s="5">
        <v>13461880</v>
      </c>
      <c r="AC541" s="4">
        <v>86.733347390000006</v>
      </c>
      <c r="AD541" s="5">
        <v>76759</v>
      </c>
      <c r="AE541" s="2" t="s">
        <v>153</v>
      </c>
      <c r="AF541" s="5">
        <v>10439</v>
      </c>
      <c r="AG541" s="6">
        <v>13461881</v>
      </c>
      <c r="AH541" s="7">
        <v>86.930099069999997</v>
      </c>
      <c r="AI541" s="6">
        <v>115095</v>
      </c>
      <c r="AJ541" s="8" t="s">
        <v>150</v>
      </c>
      <c r="AK541" s="6">
        <v>15653</v>
      </c>
    </row>
    <row r="542" spans="1:62" x14ac:dyDescent="0.3">
      <c r="A542">
        <v>213</v>
      </c>
      <c r="B542">
        <v>88576</v>
      </c>
      <c r="C542">
        <v>100867734</v>
      </c>
      <c r="D542">
        <v>10010245</v>
      </c>
      <c r="E542">
        <v>1383377</v>
      </c>
      <c r="F542">
        <v>0</v>
      </c>
      <c r="G542" t="s">
        <v>166</v>
      </c>
      <c r="H542">
        <v>1</v>
      </c>
      <c r="I542" t="s">
        <v>147</v>
      </c>
      <c r="K542" t="s">
        <v>409</v>
      </c>
      <c r="L542">
        <v>733</v>
      </c>
      <c r="M542" t="s">
        <v>148</v>
      </c>
      <c r="N542" t="s">
        <v>149</v>
      </c>
      <c r="O542" t="b">
        <v>1</v>
      </c>
      <c r="P542" t="b">
        <v>1</v>
      </c>
      <c r="Q542" s="1">
        <v>44401</v>
      </c>
      <c r="R542">
        <v>2586911</v>
      </c>
      <c r="S542">
        <v>1219467</v>
      </c>
      <c r="T542">
        <v>7.2661282749463503</v>
      </c>
      <c r="U542">
        <v>47.126057866864201</v>
      </c>
      <c r="V542">
        <v>3044909</v>
      </c>
      <c r="W542" s="10" cm="1">
        <f t="array" ref="W542">INDEX($AB542:$EV542,0,MATCH($AA542,$AB542:$EV542,0)-4)</f>
        <v>13461442</v>
      </c>
      <c r="X542" s="9" cm="1">
        <f t="array" ref="X542">INDEX($AB542:$EV542,0,MATCH($AA542,$AB542:$EV542,0)-3)</f>
        <v>87.938571789999997</v>
      </c>
      <c r="Y542" s="10" cm="1">
        <f t="array" ref="Y542">INDEX($AB542:$EV542,0,MATCH($AA542,$AB542:$EV542,0)-2)</f>
        <v>115024</v>
      </c>
      <c r="Z542" s="3" t="str" cm="1">
        <f t="array" ref="Z542">LEFT(INDEX($AB542:$EV542,0,MATCH($AA542,$AB542:$EV542,0)-1),(FIND("#",INDEX($AB542:$EV542,0,MATCH($AA542,$AB542:$EV542,0)-1),1)-1))</f>
        <v>Sehr gut</v>
      </c>
      <c r="AA542" s="10">
        <f>MAX(AF542,AK542,AP542,AU542,AZ542,BE542,BJ542,BO542,BT542,BY542,CD542,CI542,CN542,CS542,CX542,DC542,DH542,DM542,DR542,DW542,EB542,EG542,EL542,EQ542,EV542)</f>
        <v>15643</v>
      </c>
      <c r="AB542" s="5">
        <v>13461442</v>
      </c>
      <c r="AC542" s="4">
        <v>87.938571789999997</v>
      </c>
      <c r="AD542" s="5">
        <v>115024</v>
      </c>
      <c r="AE542" s="2" t="s">
        <v>150</v>
      </c>
      <c r="AF542" s="5">
        <v>15643</v>
      </c>
      <c r="AG542" s="6">
        <v>13461441</v>
      </c>
      <c r="AH542" s="7">
        <v>88.041000319999995</v>
      </c>
      <c r="AI542" s="6">
        <v>92091</v>
      </c>
      <c r="AJ542" s="8" t="s">
        <v>151</v>
      </c>
      <c r="AK542" s="6">
        <v>12524</v>
      </c>
    </row>
    <row r="543" spans="1:62" x14ac:dyDescent="0.3">
      <c r="A543">
        <v>851</v>
      </c>
      <c r="B543">
        <v>2498513</v>
      </c>
      <c r="C543">
        <v>102883546</v>
      </c>
      <c r="D543">
        <v>10010249</v>
      </c>
      <c r="E543">
        <v>504032433</v>
      </c>
      <c r="F543">
        <v>0</v>
      </c>
      <c r="G543" t="s">
        <v>189</v>
      </c>
      <c r="H543">
        <v>35</v>
      </c>
      <c r="I543" t="s">
        <v>174</v>
      </c>
      <c r="K543" t="s">
        <v>409</v>
      </c>
      <c r="L543">
        <v>733</v>
      </c>
      <c r="M543" t="s">
        <v>148</v>
      </c>
      <c r="N543" t="s">
        <v>149</v>
      </c>
      <c r="O543" t="b">
        <v>1</v>
      </c>
      <c r="P543" t="b">
        <v>1</v>
      </c>
      <c r="Q543" s="1">
        <v>44401</v>
      </c>
      <c r="R543">
        <v>2586532</v>
      </c>
      <c r="S543">
        <v>1218784</v>
      </c>
      <c r="T543">
        <v>7.2611539047273297</v>
      </c>
      <c r="U543">
        <v>47.119906742439397</v>
      </c>
      <c r="V543">
        <v>62481</v>
      </c>
      <c r="W543" s="10" cm="1">
        <f t="array" ref="W543">INDEX($AB543:$EV543,0,MATCH($AA543,$AB543:$EV543,0)-4)</f>
        <v>13455823</v>
      </c>
      <c r="X543" s="9" cm="1">
        <f t="array" ref="X543">INDEX($AB543:$EV543,0,MATCH($AA543,$AB543:$EV543,0)-3)</f>
        <v>91.848271999999994</v>
      </c>
      <c r="Y543" s="10" cm="1">
        <f t="array" ref="Y543">INDEX($AB543:$EV543,0,MATCH($AA543,$AB543:$EV543,0)-2)</f>
        <v>114627</v>
      </c>
      <c r="Z543" s="3" t="str" cm="1">
        <f t="array" ref="Z543">LEFT(INDEX($AB543:$EV543,0,MATCH($AA543,$AB543:$EV543,0)-1),(FIND("#",INDEX($AB543:$EV543,0,MATCH($AA543,$AB543:$EV543,0)-1),1)-1))</f>
        <v>Sehr gut</v>
      </c>
      <c r="AA543" s="10">
        <f>MAX(AF543,AK543,AP543,AU543,AZ543,BE543,BJ543,BO543,BT543,BY543,CD543,CI543,CN543,CS543,CX543,DC543,DH543,DM543,DR543,DW543,EB543,EG543,EL543,EQ543,EV543)</f>
        <v>15589</v>
      </c>
      <c r="AB543" s="5">
        <v>13455823</v>
      </c>
      <c r="AC543" s="4">
        <v>91.848271999999994</v>
      </c>
      <c r="AD543" s="5">
        <v>114627</v>
      </c>
      <c r="AE543" s="2" t="s">
        <v>150</v>
      </c>
      <c r="AF543" s="5">
        <v>15589</v>
      </c>
    </row>
    <row r="544" spans="1:62" x14ac:dyDescent="0.3">
      <c r="A544">
        <v>289</v>
      </c>
      <c r="B544">
        <v>125517</v>
      </c>
      <c r="C544">
        <v>100908112</v>
      </c>
      <c r="D544">
        <v>10010250</v>
      </c>
      <c r="E544">
        <v>1383225</v>
      </c>
      <c r="F544">
        <v>0</v>
      </c>
      <c r="G544" t="s">
        <v>162</v>
      </c>
      <c r="H544">
        <v>8</v>
      </c>
      <c r="I544" t="s">
        <v>147</v>
      </c>
      <c r="K544" t="s">
        <v>409</v>
      </c>
      <c r="L544">
        <v>733</v>
      </c>
      <c r="M544" t="s">
        <v>148</v>
      </c>
      <c r="N544" t="s">
        <v>149</v>
      </c>
      <c r="O544" t="b">
        <v>1</v>
      </c>
      <c r="P544" t="b">
        <v>1</v>
      </c>
      <c r="Q544" s="1">
        <v>44401</v>
      </c>
      <c r="R544">
        <v>2587726</v>
      </c>
      <c r="S544">
        <v>1219187</v>
      </c>
      <c r="T544">
        <v>7.2768768545938398</v>
      </c>
      <c r="U544">
        <v>47.123555028950399</v>
      </c>
      <c r="V544">
        <v>2654052</v>
      </c>
      <c r="W544" s="10" cm="1">
        <f t="array" ref="W544">INDEX($AB544:$EV544,0,MATCH($AA544,$AB544:$EV544,0)-4)</f>
        <v>13458886</v>
      </c>
      <c r="X544" s="9" cm="1">
        <f t="array" ref="X544">INDEX($AB544:$EV544,0,MATCH($AA544,$AB544:$EV544,0)-3)</f>
        <v>78.811406399999996</v>
      </c>
      <c r="Y544" s="10" cm="1">
        <f t="array" ref="Y544">INDEX($AB544:$EV544,0,MATCH($AA544,$AB544:$EV544,0)-2)</f>
        <v>114513</v>
      </c>
      <c r="Z544" s="3" t="str" cm="1">
        <f t="array" ref="Z544">LEFT(INDEX($AB544:$EV544,0,MATCH($AA544,$AB544:$EV544,0)-1),(FIND("#",INDEX($AB544:$EV544,0,MATCH($AA544,$AB544:$EV544,0)-1),1)-1))</f>
        <v>Top</v>
      </c>
      <c r="AA544" s="10">
        <f>MAX(AF544,AK544,AP544,AU544,AZ544,BE544,BJ544,BO544,BT544,BY544,CD544,CI544,CN544,CS544,CX544,DC544,DH544,DM544,DR544,DW544,EB544,EG544,EL544,EQ544,EV544)</f>
        <v>15574</v>
      </c>
      <c r="AB544" s="5">
        <v>13458886</v>
      </c>
      <c r="AC544" s="4">
        <v>78.811406399999996</v>
      </c>
      <c r="AD544" s="5">
        <v>114513</v>
      </c>
      <c r="AE544" s="2" t="s">
        <v>168</v>
      </c>
      <c r="AF544" s="5">
        <v>15574</v>
      </c>
      <c r="AG544" s="6">
        <v>13458887</v>
      </c>
      <c r="AH544" s="7">
        <v>76.023091980000004</v>
      </c>
      <c r="AI544" s="6">
        <v>60894</v>
      </c>
      <c r="AJ544" s="8" t="s">
        <v>153</v>
      </c>
      <c r="AK544" s="6">
        <v>8282</v>
      </c>
    </row>
    <row r="545" spans="1:57" x14ac:dyDescent="0.3">
      <c r="A545">
        <v>1015</v>
      </c>
      <c r="B545">
        <v>2502594</v>
      </c>
      <c r="C545">
        <v>102883742</v>
      </c>
      <c r="D545">
        <v>10010246</v>
      </c>
      <c r="E545">
        <v>504032463</v>
      </c>
      <c r="F545">
        <v>0</v>
      </c>
      <c r="G545" t="s">
        <v>156</v>
      </c>
      <c r="H545" t="s">
        <v>351</v>
      </c>
      <c r="I545" t="s">
        <v>174</v>
      </c>
      <c r="K545" t="s">
        <v>409</v>
      </c>
      <c r="L545">
        <v>733</v>
      </c>
      <c r="M545" t="s">
        <v>148</v>
      </c>
      <c r="N545" t="s">
        <v>149</v>
      </c>
      <c r="O545" t="b">
        <v>1</v>
      </c>
      <c r="P545" t="b">
        <v>1</v>
      </c>
      <c r="Q545" s="1">
        <v>44401</v>
      </c>
      <c r="R545">
        <v>2587175</v>
      </c>
      <c r="S545">
        <v>1219273</v>
      </c>
      <c r="T545">
        <v>7.2696130849524803</v>
      </c>
      <c r="U545">
        <v>47.124318069902202</v>
      </c>
      <c r="V545">
        <v>568047</v>
      </c>
      <c r="W545" s="10" cm="1">
        <f t="array" ref="W545">INDEX($AB545:$EV545,0,MATCH($AA545,$AB545:$EV545,0)-4)</f>
        <v>13461641</v>
      </c>
      <c r="X545" s="9" cm="1">
        <f t="array" ref="X545">INDEX($AB545:$EV545,0,MATCH($AA545,$AB545:$EV545,0)-3)</f>
        <v>104.9906424</v>
      </c>
      <c r="Y545" s="10" cm="1">
        <f t="array" ref="Y545">INDEX($AB545:$EV545,0,MATCH($AA545,$AB545:$EV545,0)-2)</f>
        <v>114230</v>
      </c>
      <c r="Z545" s="3" t="str" cm="1">
        <f t="array" ref="Z545">LEFT(INDEX($AB545:$EV545,0,MATCH($AA545,$AB545:$EV545,0)-1),(FIND("#",INDEX($AB545:$EV545,0,MATCH($AA545,$AB545:$EV545,0)-1),1)-1))</f>
        <v>Gut</v>
      </c>
      <c r="AA545" s="10">
        <f>MAX(AF545,AK545,AP545,AU545,AZ545,BE545,BJ545,BO545,BT545,BY545,CD545,CI545,CN545,CS545,CX545,DC545,DH545,DM545,DR545,DW545,EB545,EG545,EL545,EQ545,EV545)</f>
        <v>15535</v>
      </c>
      <c r="AB545" s="5">
        <v>13461641</v>
      </c>
      <c r="AC545" s="4">
        <v>104.9906424</v>
      </c>
      <c r="AD545" s="5">
        <v>114230</v>
      </c>
      <c r="AE545" s="2" t="s">
        <v>151</v>
      </c>
      <c r="AF545" s="5">
        <v>15535</v>
      </c>
    </row>
    <row r="546" spans="1:57" x14ac:dyDescent="0.3">
      <c r="A546">
        <v>398</v>
      </c>
      <c r="B546">
        <v>166810</v>
      </c>
      <c r="C546">
        <v>101927932</v>
      </c>
      <c r="D546">
        <v>10057934</v>
      </c>
      <c r="E546">
        <v>191233719</v>
      </c>
      <c r="F546">
        <v>0</v>
      </c>
      <c r="G546" t="s">
        <v>205</v>
      </c>
      <c r="H546">
        <v>14</v>
      </c>
      <c r="I546" t="s">
        <v>147</v>
      </c>
      <c r="K546" t="s">
        <v>409</v>
      </c>
      <c r="L546">
        <v>733</v>
      </c>
      <c r="M546" t="s">
        <v>148</v>
      </c>
      <c r="N546" t="s">
        <v>149</v>
      </c>
      <c r="O546" t="b">
        <v>1</v>
      </c>
      <c r="P546" t="b">
        <v>1</v>
      </c>
      <c r="Q546" s="1">
        <v>44401</v>
      </c>
      <c r="R546">
        <v>2587751</v>
      </c>
      <c r="S546">
        <v>1219660</v>
      </c>
      <c r="T546">
        <v>7.2771934042633202</v>
      </c>
      <c r="U546">
        <v>47.127810052340799</v>
      </c>
      <c r="V546">
        <v>3484721</v>
      </c>
      <c r="W546" s="10" cm="1">
        <f t="array" ref="W546">INDEX($AB546:$EV546,0,MATCH($AA546,$AB546:$EV546,0)-4)</f>
        <v>13466118</v>
      </c>
      <c r="X546" s="9" cm="1">
        <f t="array" ref="X546">INDEX($AB546:$EV546,0,MATCH($AA546,$AB546:$EV546,0)-3)</f>
        <v>92.698032740000002</v>
      </c>
      <c r="Y546" s="10" cm="1">
        <f t="array" ref="Y546">INDEX($AB546:$EV546,0,MATCH($AA546,$AB546:$EV546,0)-2)</f>
        <v>114019</v>
      </c>
      <c r="Z546" s="3" t="str" cm="1">
        <f t="array" ref="Z546">LEFT(INDEX($AB546:$EV546,0,MATCH($AA546,$AB546:$EV546,0)-1),(FIND("#",INDEX($AB546:$EV546,0,MATCH($AA546,$AB546:$EV546,0)-1),1)-1))</f>
        <v>Sehr gut</v>
      </c>
      <c r="AA546" s="10">
        <f>MAX(AF546,AK546,AP546,AU546,AZ546,BE546,BJ546,BO546,BT546,BY546,CD546,CI546,CN546,CS546,CX546,DC546,DH546,DM546,DR546,DW546,EB546,EG546,EL546,EQ546,EV546)</f>
        <v>15507</v>
      </c>
      <c r="AB546" s="5">
        <v>13466119</v>
      </c>
      <c r="AC546" s="4">
        <v>52.718149060000002</v>
      </c>
      <c r="AD546" s="5">
        <v>53245</v>
      </c>
      <c r="AE546" s="2" t="s">
        <v>151</v>
      </c>
      <c r="AF546" s="5">
        <v>7241</v>
      </c>
      <c r="AG546" s="6">
        <v>13466118</v>
      </c>
      <c r="AH546" s="7">
        <v>92.698032740000002</v>
      </c>
      <c r="AI546" s="6">
        <v>114019</v>
      </c>
      <c r="AJ546" s="8" t="s">
        <v>150</v>
      </c>
      <c r="AK546" s="6">
        <v>15507</v>
      </c>
    </row>
    <row r="547" spans="1:57" x14ac:dyDescent="0.3">
      <c r="A547">
        <v>827</v>
      </c>
      <c r="B547">
        <v>362627</v>
      </c>
      <c r="C547">
        <v>101963466</v>
      </c>
      <c r="D547">
        <v>10057934</v>
      </c>
      <c r="E547">
        <v>1383522</v>
      </c>
      <c r="F547">
        <v>0</v>
      </c>
      <c r="G547" t="s">
        <v>205</v>
      </c>
      <c r="H547">
        <v>8</v>
      </c>
      <c r="I547" t="s">
        <v>147</v>
      </c>
      <c r="K547" t="s">
        <v>409</v>
      </c>
      <c r="L547">
        <v>733</v>
      </c>
      <c r="M547" t="s">
        <v>148</v>
      </c>
      <c r="N547" t="s">
        <v>149</v>
      </c>
      <c r="O547" t="b">
        <v>1</v>
      </c>
      <c r="P547" t="b">
        <v>1</v>
      </c>
      <c r="Q547" s="1">
        <v>44401</v>
      </c>
      <c r="R547">
        <v>2587701</v>
      </c>
      <c r="S547">
        <v>1219647</v>
      </c>
      <c r="T547">
        <v>7.2765347867705401</v>
      </c>
      <c r="U547">
        <v>47.1276921861107</v>
      </c>
      <c r="V547">
        <v>3144093</v>
      </c>
      <c r="W547" s="10" cm="1">
        <f t="array" ref="W547">INDEX($AB547:$EV547,0,MATCH($AA547,$AB547:$EV547,0)-4)</f>
        <v>13466073</v>
      </c>
      <c r="X547" s="9" cm="1">
        <f t="array" ref="X547">INDEX($AB547:$EV547,0,MATCH($AA547,$AB547:$EV547,0)-3)</f>
        <v>80.683183659999997</v>
      </c>
      <c r="Y547" s="10" cm="1">
        <f t="array" ref="Y547">INDEX($AB547:$EV547,0,MATCH($AA547,$AB547:$EV547,0)-2)</f>
        <v>113844</v>
      </c>
      <c r="Z547" s="3" t="str" cm="1">
        <f t="array" ref="Z547">LEFT(INDEX($AB547:$EV547,0,MATCH($AA547,$AB547:$EV547,0)-1),(FIND("#",INDEX($AB547:$EV547,0,MATCH($AA547,$AB547:$EV547,0)-1),1)-1))</f>
        <v>Top</v>
      </c>
      <c r="AA547" s="10">
        <f>MAX(AF547,AK547,AP547,AU547,AZ547,BE547,BJ547,BO547,BT547,BY547,CD547,CI547,CN547,CS547,CX547,DC547,DH547,DM547,DR547,DW547,EB547,EG547,EL547,EQ547,EV547)</f>
        <v>15483</v>
      </c>
      <c r="AB547" s="5">
        <v>13466073</v>
      </c>
      <c r="AC547" s="4">
        <v>80.683183659999997</v>
      </c>
      <c r="AD547" s="5">
        <v>113844</v>
      </c>
      <c r="AE547" s="2" t="s">
        <v>168</v>
      </c>
      <c r="AF547" s="5">
        <v>15483</v>
      </c>
    </row>
    <row r="548" spans="1:57" x14ac:dyDescent="0.3">
      <c r="A548">
        <v>114</v>
      </c>
      <c r="B548">
        <v>51512</v>
      </c>
      <c r="C548">
        <v>100867715</v>
      </c>
      <c r="D548">
        <v>10086643</v>
      </c>
      <c r="E548">
        <v>1383351</v>
      </c>
      <c r="F548">
        <v>0</v>
      </c>
      <c r="G548" t="s">
        <v>181</v>
      </c>
      <c r="H548">
        <v>3</v>
      </c>
      <c r="I548" t="s">
        <v>147</v>
      </c>
      <c r="K548" t="s">
        <v>409</v>
      </c>
      <c r="L548">
        <v>733</v>
      </c>
      <c r="M548" t="s">
        <v>148</v>
      </c>
      <c r="N548" t="s">
        <v>149</v>
      </c>
      <c r="O548" t="b">
        <v>1</v>
      </c>
      <c r="P548" t="b">
        <v>1</v>
      </c>
      <c r="Q548" s="1">
        <v>44401</v>
      </c>
      <c r="R548">
        <v>2586963</v>
      </c>
      <c r="S548">
        <v>1219438</v>
      </c>
      <c r="T548">
        <v>7.2668144273015196</v>
      </c>
      <c r="U548">
        <v>47.125798049489298</v>
      </c>
      <c r="V548">
        <v>3765175</v>
      </c>
      <c r="W548" s="10" cm="1">
        <f t="array" ref="W548">INDEX($AB548:$EV548,0,MATCH($AA548,$AB548:$EV548,0)-4)</f>
        <v>13461399</v>
      </c>
      <c r="X548" s="9" cm="1">
        <f t="array" ref="X548">INDEX($AB548:$EV548,0,MATCH($AA548,$AB548:$EV548,0)-3)</f>
        <v>88.405516750000004</v>
      </c>
      <c r="Y548" s="10" cm="1">
        <f t="array" ref="Y548">INDEX($AB548:$EV548,0,MATCH($AA548,$AB548:$EV548,0)-2)</f>
        <v>113424</v>
      </c>
      <c r="Z548" s="3" t="str" cm="1">
        <f t="array" ref="Z548">LEFT(INDEX($AB548:$EV548,0,MATCH($AA548,$AB548:$EV548,0)-1),(FIND("#",INDEX($AB548:$EV548,0,MATCH($AA548,$AB548:$EV548,0)-1),1)-1))</f>
        <v>Sehr gut</v>
      </c>
      <c r="AA548" s="10">
        <f>MAX(AF548,AK548,AP548,AU548,AZ548,BE548,BJ548,BO548,BT548,BY548,CD548,CI548,CN548,CS548,CX548,DC548,DH548,DM548,DR548,DW548,EB548,EG548,EL548,EQ548,EV548)</f>
        <v>15426</v>
      </c>
      <c r="AB548" s="5">
        <v>13461399</v>
      </c>
      <c r="AC548" s="4">
        <v>88.405516750000004</v>
      </c>
      <c r="AD548" s="5">
        <v>113424</v>
      </c>
      <c r="AE548" s="2" t="s">
        <v>150</v>
      </c>
      <c r="AF548" s="5">
        <v>15426</v>
      </c>
      <c r="AG548" s="6">
        <v>13461398</v>
      </c>
      <c r="AH548" s="7">
        <v>88.972227889999999</v>
      </c>
      <c r="AI548" s="6">
        <v>97603</v>
      </c>
      <c r="AJ548" s="8" t="s">
        <v>151</v>
      </c>
      <c r="AK548" s="6">
        <v>13274</v>
      </c>
    </row>
    <row r="549" spans="1:57" x14ac:dyDescent="0.3">
      <c r="A549">
        <v>794</v>
      </c>
      <c r="B549">
        <v>322301</v>
      </c>
      <c r="C549">
        <v>100849896</v>
      </c>
      <c r="D549">
        <v>10086640</v>
      </c>
      <c r="E549">
        <v>1383740</v>
      </c>
      <c r="F549">
        <v>0</v>
      </c>
      <c r="G549" t="s">
        <v>169</v>
      </c>
      <c r="H549" t="s">
        <v>207</v>
      </c>
      <c r="I549" t="s">
        <v>167</v>
      </c>
      <c r="K549" t="s">
        <v>409</v>
      </c>
      <c r="L549">
        <v>733</v>
      </c>
      <c r="M549" t="s">
        <v>148</v>
      </c>
      <c r="N549" t="s">
        <v>149</v>
      </c>
      <c r="O549" t="b">
        <v>1</v>
      </c>
      <c r="P549" t="b">
        <v>1</v>
      </c>
      <c r="Q549" s="1">
        <v>44401</v>
      </c>
      <c r="R549">
        <v>2588565</v>
      </c>
      <c r="S549">
        <v>1219328</v>
      </c>
      <c r="T549">
        <v>7.2879299648736904</v>
      </c>
      <c r="U549">
        <v>47.124838431048502</v>
      </c>
      <c r="V549">
        <v>3084799</v>
      </c>
      <c r="W549" s="10" cm="1">
        <f t="array" ref="W549">INDEX($AB549:$EV549,0,MATCH($AA549,$AB549:$EV549,0)-4)</f>
        <v>13462987</v>
      </c>
      <c r="X549" s="9" cm="1">
        <f t="array" ref="X549">INDEX($AB549:$EV549,0,MATCH($AA549,$AB549:$EV549,0)-3)</f>
        <v>113.3452128</v>
      </c>
      <c r="Y549" s="10" cm="1">
        <f t="array" ref="Y549">INDEX($AB549:$EV549,0,MATCH($AA549,$AB549:$EV549,0)-2)</f>
        <v>112665</v>
      </c>
      <c r="Z549" s="3" t="str" cm="1">
        <f t="array" ref="Z549">LEFT(INDEX($AB549:$EV549,0,MATCH($AA549,$AB549:$EV549,0)-1),(FIND("#",INDEX($AB549:$EV549,0,MATCH($AA549,$AB549:$EV549,0)-1),1)-1))</f>
        <v>Mittel</v>
      </c>
      <c r="AA549" s="10">
        <f>MAX(AF549,AK549,AP549,AU549,AZ549,BE549,BJ549,BO549,BT549,BY549,CD549,CI549,CN549,CS549,CX549,DC549,DH549,DM549,DR549,DW549,EB549,EG549,EL549,EQ549,EV549)</f>
        <v>15322</v>
      </c>
      <c r="AB549" s="5">
        <v>13462987</v>
      </c>
      <c r="AC549" s="4">
        <v>113.3452128</v>
      </c>
      <c r="AD549" s="5">
        <v>112665</v>
      </c>
      <c r="AE549" s="2" t="s">
        <v>153</v>
      </c>
      <c r="AF549" s="5">
        <v>15322</v>
      </c>
      <c r="AG549" s="6">
        <v>13462985</v>
      </c>
      <c r="AH549" s="7">
        <v>3.9257176920000001</v>
      </c>
      <c r="AI549" s="6">
        <v>5810</v>
      </c>
      <c r="AJ549" s="8" t="s">
        <v>168</v>
      </c>
      <c r="AK549" s="6">
        <v>790</v>
      </c>
      <c r="AL549" s="5">
        <v>13462984</v>
      </c>
      <c r="AM549" s="4">
        <v>2.091215687</v>
      </c>
      <c r="AN549" s="5">
        <v>1462</v>
      </c>
      <c r="AO549" s="2" t="s">
        <v>155</v>
      </c>
      <c r="AP549" s="5">
        <v>199</v>
      </c>
      <c r="AQ549" s="6">
        <v>13462986</v>
      </c>
      <c r="AR549" s="7">
        <v>64.647931159999999</v>
      </c>
      <c r="AS549" s="6">
        <v>79194</v>
      </c>
      <c r="AT549" s="8" t="s">
        <v>150</v>
      </c>
      <c r="AU549" s="6">
        <v>10770</v>
      </c>
    </row>
    <row r="550" spans="1:57" x14ac:dyDescent="0.3">
      <c r="A550">
        <v>254</v>
      </c>
      <c r="B550">
        <v>108123</v>
      </c>
      <c r="C550">
        <v>101929016</v>
      </c>
      <c r="D550">
        <v>10104746</v>
      </c>
      <c r="E550">
        <v>1383682</v>
      </c>
      <c r="F550">
        <v>0</v>
      </c>
      <c r="G550" t="s">
        <v>172</v>
      </c>
      <c r="H550">
        <v>23</v>
      </c>
      <c r="I550" t="s">
        <v>147</v>
      </c>
      <c r="K550" t="s">
        <v>409</v>
      </c>
      <c r="L550">
        <v>733</v>
      </c>
      <c r="M550" t="s">
        <v>148</v>
      </c>
      <c r="N550" t="s">
        <v>149</v>
      </c>
      <c r="O550" t="b">
        <v>1</v>
      </c>
      <c r="P550" t="b">
        <v>1</v>
      </c>
      <c r="Q550" s="1">
        <v>44401</v>
      </c>
      <c r="R550">
        <v>2587868</v>
      </c>
      <c r="S550">
        <v>1219329</v>
      </c>
      <c r="T550">
        <v>7.2787443524902002</v>
      </c>
      <c r="U550">
        <v>47.124834931552201</v>
      </c>
      <c r="V550">
        <v>1252313</v>
      </c>
      <c r="W550" s="10" cm="1">
        <f t="array" ref="W550">INDEX($AB550:$EV550,0,MATCH($AA550,$AB550:$EV550,0)-4)</f>
        <v>13462494</v>
      </c>
      <c r="X550" s="9" cm="1">
        <f t="array" ref="X550">INDEX($AB550:$EV550,0,MATCH($AA550,$AB550:$EV550,0)-3)</f>
        <v>77.412018090000004</v>
      </c>
      <c r="Y550" s="10" cm="1">
        <f t="array" ref="Y550">INDEX($AB550:$EV550,0,MATCH($AA550,$AB550:$EV550,0)-2)</f>
        <v>112093</v>
      </c>
      <c r="Z550" s="3" t="str" cm="1">
        <f t="array" ref="Z550">LEFT(INDEX($AB550:$EV550,0,MATCH($AA550,$AB550:$EV550,0)-1),(FIND("#",INDEX($AB550:$EV550,0,MATCH($AA550,$AB550:$EV550,0)-1),1)-1))</f>
        <v>Top</v>
      </c>
      <c r="AA550" s="10">
        <f>MAX(AF550,AK550,AP550,AU550,AZ550,BE550,BJ550,BO550,BT550,BY550,CD550,CI550,CN550,CS550,CX550,DC550,DH550,DM550,DR550,DW550,EB550,EG550,EL550,EQ550,EV550)</f>
        <v>15245</v>
      </c>
      <c r="AB550" s="5">
        <v>13462493</v>
      </c>
      <c r="AC550" s="4">
        <v>58.131124300000003</v>
      </c>
      <c r="AD550" s="5">
        <v>39936</v>
      </c>
      <c r="AE550" s="2" t="s">
        <v>155</v>
      </c>
      <c r="AF550" s="5">
        <v>5431</v>
      </c>
      <c r="AG550" s="6">
        <v>13462495</v>
      </c>
      <c r="AH550" s="7">
        <v>17.366139789999998</v>
      </c>
      <c r="AI550" s="6">
        <v>13493</v>
      </c>
      <c r="AJ550" s="8" t="s">
        <v>155</v>
      </c>
      <c r="AK550" s="6">
        <v>1835</v>
      </c>
      <c r="AL550" s="5">
        <v>13462494</v>
      </c>
      <c r="AM550" s="4">
        <v>77.412018090000004</v>
      </c>
      <c r="AN550" s="5">
        <v>112093</v>
      </c>
      <c r="AO550" s="2" t="s">
        <v>168</v>
      </c>
      <c r="AP550" s="5">
        <v>15245</v>
      </c>
      <c r="AQ550" s="6">
        <v>13462491</v>
      </c>
      <c r="AR550" s="7">
        <v>6.35090691</v>
      </c>
      <c r="AS550" s="6">
        <v>6179</v>
      </c>
      <c r="AT550" s="8" t="s">
        <v>153</v>
      </c>
      <c r="AU550" s="6">
        <v>840</v>
      </c>
      <c r="AV550" s="5">
        <v>13462492</v>
      </c>
      <c r="AW550" s="4">
        <v>4.2395239370000004</v>
      </c>
      <c r="AX550" s="5">
        <v>5062</v>
      </c>
      <c r="AY550" s="2" t="s">
        <v>151</v>
      </c>
      <c r="AZ550" s="5">
        <v>688</v>
      </c>
      <c r="BA550" s="6">
        <v>13462496</v>
      </c>
      <c r="BB550" s="7">
        <v>23.141398670000001</v>
      </c>
      <c r="BC550" s="6">
        <v>22493</v>
      </c>
      <c r="BD550" s="8" t="s">
        <v>153</v>
      </c>
      <c r="BE550" s="6">
        <v>3059</v>
      </c>
    </row>
    <row r="551" spans="1:57" x14ac:dyDescent="0.3">
      <c r="A551">
        <v>200</v>
      </c>
      <c r="B551">
        <v>81104</v>
      </c>
      <c r="C551">
        <v>100901744</v>
      </c>
      <c r="D551">
        <v>10010253</v>
      </c>
      <c r="E551">
        <v>1383319</v>
      </c>
      <c r="F551">
        <v>0</v>
      </c>
      <c r="G551" t="s">
        <v>171</v>
      </c>
      <c r="H551">
        <v>22</v>
      </c>
      <c r="I551" t="s">
        <v>147</v>
      </c>
      <c r="K551" t="s">
        <v>409</v>
      </c>
      <c r="L551">
        <v>733</v>
      </c>
      <c r="M551" t="s">
        <v>148</v>
      </c>
      <c r="N551" t="s">
        <v>149</v>
      </c>
      <c r="O551" t="b">
        <v>1</v>
      </c>
      <c r="P551" t="b">
        <v>1</v>
      </c>
      <c r="Q551" s="1">
        <v>44401</v>
      </c>
      <c r="R551">
        <v>2586916</v>
      </c>
      <c r="S551">
        <v>1219296</v>
      </c>
      <c r="T551">
        <v>7.2661991540172099</v>
      </c>
      <c r="U551">
        <v>47.124519849804798</v>
      </c>
      <c r="V551">
        <v>235007</v>
      </c>
      <c r="W551" s="10" cm="1">
        <f t="array" ref="W551">INDEX($AB551:$EV551,0,MATCH($AA551,$AB551:$EV551,0)-4)</f>
        <v>13461447</v>
      </c>
      <c r="X551" s="9" cm="1">
        <f t="array" ref="X551">INDEX($AB551:$EV551,0,MATCH($AA551,$AB551:$EV551,0)-3)</f>
        <v>79.300920689999998</v>
      </c>
      <c r="Y551" s="10" cm="1">
        <f t="array" ref="Y551">INDEX($AB551:$EV551,0,MATCH($AA551,$AB551:$EV551,0)-2)</f>
        <v>111973</v>
      </c>
      <c r="Z551" s="3" t="str" cm="1">
        <f t="array" ref="Z551">LEFT(INDEX($AB551:$EV551,0,MATCH($AA551,$AB551:$EV551,0)-1),(FIND("#",INDEX($AB551:$EV551,0,MATCH($AA551,$AB551:$EV551,0)-1),1)-1))</f>
        <v>Top</v>
      </c>
      <c r="AA551" s="10">
        <f>MAX(AF551,AK551,AP551,AU551,AZ551,BE551,BJ551,BO551,BT551,BY551,CD551,CI551,CN551,CS551,CX551,DC551,DH551,DM551,DR551,DW551,EB551,EG551,EL551,EQ551,EV551)</f>
        <v>15228</v>
      </c>
      <c r="AB551" s="5">
        <v>13461448</v>
      </c>
      <c r="AC551" s="4">
        <v>82.235215629999999</v>
      </c>
      <c r="AD551" s="5">
        <v>83058</v>
      </c>
      <c r="AE551" s="2" t="s">
        <v>151</v>
      </c>
      <c r="AF551" s="5">
        <v>11296</v>
      </c>
      <c r="AG551" s="6">
        <v>13461447</v>
      </c>
      <c r="AH551" s="7">
        <v>79.300920689999998</v>
      </c>
      <c r="AI551" s="6">
        <v>111973</v>
      </c>
      <c r="AJ551" s="8" t="s">
        <v>168</v>
      </c>
      <c r="AK551" s="6">
        <v>15228</v>
      </c>
    </row>
    <row r="552" spans="1:57" x14ac:dyDescent="0.3">
      <c r="A552">
        <v>642</v>
      </c>
      <c r="B552">
        <v>263406</v>
      </c>
      <c r="C552">
        <v>100867708</v>
      </c>
      <c r="D552">
        <v>10086636</v>
      </c>
      <c r="E552">
        <v>1383343</v>
      </c>
      <c r="F552">
        <v>0</v>
      </c>
      <c r="G552" t="s">
        <v>159</v>
      </c>
      <c r="H552">
        <v>16</v>
      </c>
      <c r="I552" t="s">
        <v>147</v>
      </c>
      <c r="K552" t="s">
        <v>409</v>
      </c>
      <c r="L552">
        <v>733</v>
      </c>
      <c r="M552" t="s">
        <v>148</v>
      </c>
      <c r="N552" t="s">
        <v>149</v>
      </c>
      <c r="O552" t="b">
        <v>1</v>
      </c>
      <c r="P552" t="b">
        <v>1</v>
      </c>
      <c r="Q552" s="1">
        <v>44401</v>
      </c>
      <c r="R552">
        <v>2586882</v>
      </c>
      <c r="S552">
        <v>1219384</v>
      </c>
      <c r="T552">
        <v>7.2657485081231101</v>
      </c>
      <c r="U552">
        <v>47.125310718013203</v>
      </c>
      <c r="V552">
        <v>3193157</v>
      </c>
      <c r="W552" s="10" cm="1">
        <f t="array" ref="W552">INDEX($AB552:$EV552,0,MATCH($AA552,$AB552:$EV552,0)-4)</f>
        <v>13461365</v>
      </c>
      <c r="X552" s="9" cm="1">
        <f t="array" ref="X552">INDEX($AB552:$EV552,0,MATCH($AA552,$AB552:$EV552,0)-3)</f>
        <v>80.087230210000001</v>
      </c>
      <c r="Y552" s="10" cm="1">
        <f t="array" ref="Y552">INDEX($AB552:$EV552,0,MATCH($AA552,$AB552:$EV552,0)-2)</f>
        <v>111962</v>
      </c>
      <c r="Z552" s="3" t="str" cm="1">
        <f t="array" ref="Z552">LEFT(INDEX($AB552:$EV552,0,MATCH($AA552,$AB552:$EV552,0)-1),(FIND("#",INDEX($AB552:$EV552,0,MATCH($AA552,$AB552:$EV552,0)-1),1)-1))</f>
        <v>Sehr gut</v>
      </c>
      <c r="AA552" s="10">
        <f>MAX(AF552,AK552,AP552,AU552,AZ552,BE552,BJ552,BO552,BT552,BY552,CD552,CI552,CN552,CS552,CX552,DC552,DH552,DM552,DR552,DW552,EB552,EG552,EL552,EQ552,EV552)</f>
        <v>15227</v>
      </c>
      <c r="AB552" s="5">
        <v>13461365</v>
      </c>
      <c r="AC552" s="4">
        <v>80.087230210000001</v>
      </c>
      <c r="AD552" s="5">
        <v>111962</v>
      </c>
      <c r="AE552" s="2" t="s">
        <v>150</v>
      </c>
      <c r="AF552" s="5">
        <v>15227</v>
      </c>
      <c r="AG552" s="6">
        <v>13461366</v>
      </c>
      <c r="AH552" s="7">
        <v>83.516740659999996</v>
      </c>
      <c r="AI552" s="6">
        <v>84937</v>
      </c>
      <c r="AJ552" s="8" t="s">
        <v>151</v>
      </c>
      <c r="AK552" s="6">
        <v>11551</v>
      </c>
    </row>
    <row r="553" spans="1:57" x14ac:dyDescent="0.3">
      <c r="A553">
        <v>472</v>
      </c>
      <c r="B553">
        <v>195715</v>
      </c>
      <c r="C553">
        <v>101780165</v>
      </c>
      <c r="D553">
        <v>10086636</v>
      </c>
      <c r="E553">
        <v>190541693</v>
      </c>
      <c r="F553">
        <v>0</v>
      </c>
      <c r="G553" t="s">
        <v>159</v>
      </c>
      <c r="H553" t="s">
        <v>267</v>
      </c>
      <c r="I553" t="s">
        <v>147</v>
      </c>
      <c r="K553" t="s">
        <v>409</v>
      </c>
      <c r="L553">
        <v>733</v>
      </c>
      <c r="M553" t="s">
        <v>148</v>
      </c>
      <c r="N553" t="s">
        <v>149</v>
      </c>
      <c r="O553" t="b">
        <v>1</v>
      </c>
      <c r="P553" t="b">
        <v>1</v>
      </c>
      <c r="Q553" s="1">
        <v>44401</v>
      </c>
      <c r="R553">
        <v>2587090</v>
      </c>
      <c r="S553">
        <v>1219473</v>
      </c>
      <c r="T553">
        <v>7.26848715084967</v>
      </c>
      <c r="U553">
        <v>47.126115373769103</v>
      </c>
      <c r="V553">
        <v>154345</v>
      </c>
      <c r="W553" s="10" cm="1">
        <f t="array" ref="W553">INDEX($AB553:$EV553,0,MATCH($AA553,$AB553:$EV553,0)-4)</f>
        <v>13461622</v>
      </c>
      <c r="X553" s="9" cm="1">
        <f t="array" ref="X553">INDEX($AB553:$EV553,0,MATCH($AA553,$AB553:$EV553,0)-3)</f>
        <v>92.519985140000003</v>
      </c>
      <c r="Y553" s="10" cm="1">
        <f t="array" ref="Y553">INDEX($AB553:$EV553,0,MATCH($AA553,$AB553:$EV553,0)-2)</f>
        <v>111857</v>
      </c>
      <c r="Z553" s="3" t="str" cm="1">
        <f t="array" ref="Z553">LEFT(INDEX($AB553:$EV553,0,MATCH($AA553,$AB553:$EV553,0)-1),(FIND("#",INDEX($AB553:$EV553,0,MATCH($AA553,$AB553:$EV553,0)-1),1)-1))</f>
        <v>Sehr gut</v>
      </c>
      <c r="AA553" s="10">
        <f>MAX(AF553,AK553,AP553,AU553,AZ553,BE553,BJ553,BO553,BT553,BY553,CD553,CI553,CN553,CS553,CX553,DC553,DH553,DM553,DR553,DW553,EB553,EG553,EL553,EQ553,EV553)</f>
        <v>15213</v>
      </c>
      <c r="AB553" s="5">
        <v>13461622</v>
      </c>
      <c r="AC553" s="4">
        <v>92.519985140000003</v>
      </c>
      <c r="AD553" s="5">
        <v>111857</v>
      </c>
      <c r="AE553" s="2" t="s">
        <v>150</v>
      </c>
      <c r="AF553" s="5">
        <v>15213</v>
      </c>
      <c r="AG553" s="6">
        <v>13461623</v>
      </c>
      <c r="AH553" s="7">
        <v>96.577218000000002</v>
      </c>
      <c r="AI553" s="6">
        <v>83636</v>
      </c>
      <c r="AJ553" s="8" t="s">
        <v>153</v>
      </c>
      <c r="AK553" s="6">
        <v>11374</v>
      </c>
    </row>
    <row r="554" spans="1:57" x14ac:dyDescent="0.3">
      <c r="A554">
        <v>487</v>
      </c>
      <c r="B554">
        <v>200404</v>
      </c>
      <c r="C554">
        <v>101944196</v>
      </c>
      <c r="D554">
        <v>10086636</v>
      </c>
      <c r="E554">
        <v>190541692</v>
      </c>
      <c r="F554">
        <v>0</v>
      </c>
      <c r="G554" t="s">
        <v>159</v>
      </c>
      <c r="H554" t="s">
        <v>257</v>
      </c>
      <c r="I554" t="s">
        <v>147</v>
      </c>
      <c r="K554" t="s">
        <v>409</v>
      </c>
      <c r="L554">
        <v>733</v>
      </c>
      <c r="M554" t="s">
        <v>148</v>
      </c>
      <c r="N554" t="s">
        <v>149</v>
      </c>
      <c r="O554" t="b">
        <v>1</v>
      </c>
      <c r="P554" t="b">
        <v>1</v>
      </c>
      <c r="Q554" s="1">
        <v>44401</v>
      </c>
      <c r="R554">
        <v>2587085</v>
      </c>
      <c r="S554">
        <v>1219471</v>
      </c>
      <c r="T554">
        <v>7.2684213131141897</v>
      </c>
      <c r="U554">
        <v>47.126097285937497</v>
      </c>
      <c r="V554">
        <v>154345</v>
      </c>
      <c r="W554" s="10" cm="1">
        <f t="array" ref="W554">INDEX($AB554:$EV554,0,MATCH($AA554,$AB554:$EV554,0)-4)</f>
        <v>13461622</v>
      </c>
      <c r="X554" s="9" cm="1">
        <f t="array" ref="X554">INDEX($AB554:$EV554,0,MATCH($AA554,$AB554:$EV554,0)-3)</f>
        <v>92.519985140000003</v>
      </c>
      <c r="Y554" s="10" cm="1">
        <f t="array" ref="Y554">INDEX($AB554:$EV554,0,MATCH($AA554,$AB554:$EV554,0)-2)</f>
        <v>111857</v>
      </c>
      <c r="Z554" s="3" t="str" cm="1">
        <f t="array" ref="Z554">LEFT(INDEX($AB554:$EV554,0,MATCH($AA554,$AB554:$EV554,0)-1),(FIND("#",INDEX($AB554:$EV554,0,MATCH($AA554,$AB554:$EV554,0)-1),1)-1))</f>
        <v>Sehr gut</v>
      </c>
      <c r="AA554" s="10">
        <f>MAX(AF554,AK554,AP554,AU554,AZ554,BE554,BJ554,BO554,BT554,BY554,CD554,CI554,CN554,CS554,CX554,DC554,DH554,DM554,DR554,DW554,EB554,EG554,EL554,EQ554,EV554)</f>
        <v>15213</v>
      </c>
      <c r="AB554" s="5">
        <v>13461622</v>
      </c>
      <c r="AC554" s="4">
        <v>92.519985140000003</v>
      </c>
      <c r="AD554" s="5">
        <v>111857</v>
      </c>
      <c r="AE554" s="2" t="s">
        <v>150</v>
      </c>
      <c r="AF554" s="5">
        <v>15213</v>
      </c>
      <c r="AG554" s="6">
        <v>13461623</v>
      </c>
      <c r="AH554" s="7">
        <v>96.577218000000002</v>
      </c>
      <c r="AI554" s="6">
        <v>83636</v>
      </c>
      <c r="AJ554" s="8" t="s">
        <v>153</v>
      </c>
      <c r="AK554" s="6">
        <v>11374</v>
      </c>
    </row>
    <row r="555" spans="1:57" x14ac:dyDescent="0.3">
      <c r="A555">
        <v>1073</v>
      </c>
      <c r="B555">
        <v>2503693</v>
      </c>
      <c r="C555">
        <v>102883877</v>
      </c>
      <c r="D555">
        <v>10086636</v>
      </c>
      <c r="E555">
        <v>504032170</v>
      </c>
      <c r="F555">
        <v>0</v>
      </c>
      <c r="G555" t="s">
        <v>159</v>
      </c>
      <c r="H555" t="s">
        <v>360</v>
      </c>
      <c r="I555" t="s">
        <v>243</v>
      </c>
      <c r="K555" t="s">
        <v>409</v>
      </c>
      <c r="L555">
        <v>733</v>
      </c>
      <c r="M555" t="s">
        <v>148</v>
      </c>
      <c r="N555" t="s">
        <v>149</v>
      </c>
      <c r="O555" t="b">
        <v>1</v>
      </c>
      <c r="P555" t="b">
        <v>1</v>
      </c>
      <c r="Q555" s="1">
        <v>44401</v>
      </c>
      <c r="R555">
        <v>2587116</v>
      </c>
      <c r="S555">
        <v>1219450</v>
      </c>
      <c r="T555">
        <v>7.2688304664782999</v>
      </c>
      <c r="U555">
        <v>47.125909002473101</v>
      </c>
      <c r="V555">
        <v>154345</v>
      </c>
      <c r="W555" s="10" cm="1">
        <f t="array" ref="W555">INDEX($AB555:$EV555,0,MATCH($AA555,$AB555:$EV555,0)-4)</f>
        <v>13461622</v>
      </c>
      <c r="X555" s="9" cm="1">
        <f t="array" ref="X555">INDEX($AB555:$EV555,0,MATCH($AA555,$AB555:$EV555,0)-3)</f>
        <v>92.519985140000003</v>
      </c>
      <c r="Y555" s="10" cm="1">
        <f t="array" ref="Y555">INDEX($AB555:$EV555,0,MATCH($AA555,$AB555:$EV555,0)-2)</f>
        <v>111857</v>
      </c>
      <c r="Z555" s="3" t="str" cm="1">
        <f t="array" ref="Z555">LEFT(INDEX($AB555:$EV555,0,MATCH($AA555,$AB555:$EV555,0)-1),(FIND("#",INDEX($AB555:$EV555,0,MATCH($AA555,$AB555:$EV555,0)-1),1)-1))</f>
        <v>Sehr gut</v>
      </c>
      <c r="AA555" s="10">
        <f>MAX(AF555,AK555,AP555,AU555,AZ555,BE555,BJ555,BO555,BT555,BY555,CD555,CI555,CN555,CS555,CX555,DC555,DH555,DM555,DR555,DW555,EB555,EG555,EL555,EQ555,EV555)</f>
        <v>15213</v>
      </c>
      <c r="AB555" s="5">
        <v>13461622</v>
      </c>
      <c r="AC555" s="4">
        <v>92.519985140000003</v>
      </c>
      <c r="AD555" s="5">
        <v>111857</v>
      </c>
      <c r="AE555" s="2" t="s">
        <v>150</v>
      </c>
      <c r="AF555" s="5">
        <v>15213</v>
      </c>
      <c r="AG555" s="6">
        <v>13461623</v>
      </c>
      <c r="AH555" s="7">
        <v>96.577218000000002</v>
      </c>
      <c r="AI555" s="6">
        <v>83636</v>
      </c>
      <c r="AJ555" s="8" t="s">
        <v>153</v>
      </c>
      <c r="AK555" s="6">
        <v>11374</v>
      </c>
    </row>
    <row r="556" spans="1:57" x14ac:dyDescent="0.3">
      <c r="A556">
        <v>559</v>
      </c>
      <c r="B556">
        <v>229629</v>
      </c>
      <c r="C556">
        <v>100867714</v>
      </c>
      <c r="D556">
        <v>10086643</v>
      </c>
      <c r="E556">
        <v>1383350</v>
      </c>
      <c r="F556">
        <v>0</v>
      </c>
      <c r="G556" t="s">
        <v>181</v>
      </c>
      <c r="H556">
        <v>1</v>
      </c>
      <c r="I556" t="s">
        <v>147</v>
      </c>
      <c r="K556" t="s">
        <v>409</v>
      </c>
      <c r="L556">
        <v>733</v>
      </c>
      <c r="M556" t="s">
        <v>148</v>
      </c>
      <c r="N556" t="s">
        <v>149</v>
      </c>
      <c r="O556" t="b">
        <v>1</v>
      </c>
      <c r="P556" t="b">
        <v>1</v>
      </c>
      <c r="Q556" s="1">
        <v>44401</v>
      </c>
      <c r="R556">
        <v>2586970</v>
      </c>
      <c r="S556">
        <v>1219420</v>
      </c>
      <c r="T556">
        <v>7.2669072026142301</v>
      </c>
      <c r="U556">
        <v>47.125636281210603</v>
      </c>
      <c r="V556">
        <v>313215</v>
      </c>
      <c r="W556" s="10" cm="1">
        <f t="array" ref="W556">INDEX($AB556:$EV556,0,MATCH($AA556,$AB556:$EV556,0)-4)</f>
        <v>13461309</v>
      </c>
      <c r="X556" s="9" cm="1">
        <f t="array" ref="X556">INDEX($AB556:$EV556,0,MATCH($AA556,$AB556:$EV556,0)-3)</f>
        <v>86.977617480000006</v>
      </c>
      <c r="Y556" s="10" cm="1">
        <f t="array" ref="Y556">INDEX($AB556:$EV556,0,MATCH($AA556,$AB556:$EV556,0)-2)</f>
        <v>111853</v>
      </c>
      <c r="Z556" s="3" t="str" cm="1">
        <f t="array" ref="Z556">LEFT(INDEX($AB556:$EV556,0,MATCH($AA556,$AB556:$EV556,0)-1),(FIND("#",INDEX($AB556:$EV556,0,MATCH($AA556,$AB556:$EV556,0)-1),1)-1))</f>
        <v>Sehr gut</v>
      </c>
      <c r="AA556" s="10">
        <f>MAX(AF556,AK556,AP556,AU556,AZ556,BE556,BJ556,BO556,BT556,BY556,CD556,CI556,CN556,CS556,CX556,DC556,DH556,DM556,DR556,DW556,EB556,EG556,EL556,EQ556,EV556)</f>
        <v>15212</v>
      </c>
      <c r="AB556" s="5">
        <v>13461308</v>
      </c>
      <c r="AC556" s="4">
        <v>85.730090340000004</v>
      </c>
      <c r="AD556" s="5">
        <v>92246</v>
      </c>
      <c r="AE556" s="2" t="s">
        <v>151</v>
      </c>
      <c r="AF556" s="5">
        <v>12545</v>
      </c>
      <c r="AG556" s="6">
        <v>13461309</v>
      </c>
      <c r="AH556" s="7">
        <v>86.977617480000006</v>
      </c>
      <c r="AI556" s="6">
        <v>111853</v>
      </c>
      <c r="AJ556" s="8" t="s">
        <v>150</v>
      </c>
      <c r="AK556" s="6">
        <v>15212</v>
      </c>
    </row>
    <row r="557" spans="1:57" x14ac:dyDescent="0.3">
      <c r="A557">
        <v>773</v>
      </c>
      <c r="B557">
        <v>313166</v>
      </c>
      <c r="C557">
        <v>100868839</v>
      </c>
      <c r="D557">
        <v>10180643</v>
      </c>
      <c r="E557">
        <v>190141406</v>
      </c>
      <c r="F557">
        <v>0</v>
      </c>
      <c r="G557" t="s">
        <v>241</v>
      </c>
      <c r="H557">
        <v>7</v>
      </c>
      <c r="I557" t="s">
        <v>147</v>
      </c>
      <c r="K557" t="s">
        <v>409</v>
      </c>
      <c r="L557">
        <v>733</v>
      </c>
      <c r="M557" t="s">
        <v>148</v>
      </c>
      <c r="N557" t="s">
        <v>149</v>
      </c>
      <c r="O557" t="b">
        <v>1</v>
      </c>
      <c r="P557" t="b">
        <v>1</v>
      </c>
      <c r="Q557" s="1">
        <v>44401</v>
      </c>
      <c r="R557">
        <v>2588087</v>
      </c>
      <c r="S557">
        <v>1219463</v>
      </c>
      <c r="T557">
        <v>7.2816269397907396</v>
      </c>
      <c r="U557">
        <v>47.126044244618299</v>
      </c>
      <c r="V557">
        <v>932979</v>
      </c>
      <c r="W557" s="10" cm="1">
        <f t="array" ref="W557">INDEX($AB557:$EV557,0,MATCH($AA557,$AB557:$EV557,0)-4)</f>
        <v>13462650</v>
      </c>
      <c r="X557" s="9" cm="1">
        <f t="array" ref="X557">INDEX($AB557:$EV557,0,MATCH($AA557,$AB557:$EV557,0)-3)</f>
        <v>88.77481899</v>
      </c>
      <c r="Y557" s="10" cm="1">
        <f t="array" ref="Y557">INDEX($AB557:$EV557,0,MATCH($AA557,$AB557:$EV557,0)-2)</f>
        <v>111501</v>
      </c>
      <c r="Z557" s="3" t="str" cm="1">
        <f t="array" ref="Z557">LEFT(INDEX($AB557:$EV557,0,MATCH($AA557,$AB557:$EV557,0)-1),(FIND("#",INDEX($AB557:$EV557,0,MATCH($AA557,$AB557:$EV557,0)-1),1)-1))</f>
        <v>Sehr gut</v>
      </c>
      <c r="AA557" s="10">
        <f>MAX(AF557,AK557,AP557,AU557,AZ557,BE557,BJ557,BO557,BT557,BY557,CD557,CI557,CN557,CS557,CX557,DC557,DH557,DM557,DR557,DW557,EB557,EG557,EL557,EQ557,EV557)</f>
        <v>15164</v>
      </c>
      <c r="AB557" s="5">
        <v>13462650</v>
      </c>
      <c r="AC557" s="4">
        <v>88.77481899</v>
      </c>
      <c r="AD557" s="5">
        <v>111501</v>
      </c>
      <c r="AE557" s="2" t="s">
        <v>150</v>
      </c>
      <c r="AF557" s="5">
        <v>15164</v>
      </c>
    </row>
    <row r="558" spans="1:57" x14ac:dyDescent="0.3">
      <c r="A558">
        <v>615</v>
      </c>
      <c r="B558">
        <v>249787</v>
      </c>
      <c r="C558">
        <v>100863845</v>
      </c>
      <c r="D558">
        <v>10086636</v>
      </c>
      <c r="E558">
        <v>1383330</v>
      </c>
      <c r="F558">
        <v>0</v>
      </c>
      <c r="G558" t="s">
        <v>159</v>
      </c>
      <c r="H558">
        <v>7</v>
      </c>
      <c r="I558" t="s">
        <v>147</v>
      </c>
      <c r="K558" t="s">
        <v>409</v>
      </c>
      <c r="L558">
        <v>733</v>
      </c>
      <c r="M558" t="s">
        <v>148</v>
      </c>
      <c r="N558" t="s">
        <v>149</v>
      </c>
      <c r="O558" t="b">
        <v>1</v>
      </c>
      <c r="P558" t="b">
        <v>1</v>
      </c>
      <c r="Q558" s="1">
        <v>44401</v>
      </c>
      <c r="R558">
        <v>2587042</v>
      </c>
      <c r="S558">
        <v>1219404</v>
      </c>
      <c r="T558">
        <v>7.2678565479911104</v>
      </c>
      <c r="U558">
        <v>47.125493786335603</v>
      </c>
      <c r="V558">
        <v>2363566</v>
      </c>
      <c r="W558" s="10" cm="1">
        <f t="array" ref="W558">INDEX($AB558:$EV558,0,MATCH($AA558,$AB558:$EV558,0)-4)</f>
        <v>13461619</v>
      </c>
      <c r="X558" s="9" cm="1">
        <f t="array" ref="X558">INDEX($AB558:$EV558,0,MATCH($AA558,$AB558:$EV558,0)-3)</f>
        <v>78.200196509999998</v>
      </c>
      <c r="Y558" s="10" cm="1">
        <f t="array" ref="Y558">INDEX($AB558:$EV558,0,MATCH($AA558,$AB558:$EV558,0)-2)</f>
        <v>110810</v>
      </c>
      <c r="Z558" s="3" t="str" cm="1">
        <f t="array" ref="Z558">LEFT(INDEX($AB558:$EV558,0,MATCH($AA558,$AB558:$EV558,0)-1),(FIND("#",INDEX($AB558:$EV558,0,MATCH($AA558,$AB558:$EV558,0)-1),1)-1))</f>
        <v>Top</v>
      </c>
      <c r="AA558" s="10">
        <f>MAX(AF558,AK558,AP558,AU558,AZ558,BE558,BJ558,BO558,BT558,BY558,CD558,CI558,CN558,CS558,CX558,DC558,DH558,DM558,DR558,DW558,EB558,EG558,EL558,EQ558,EV558)</f>
        <v>15070</v>
      </c>
      <c r="AB558" s="5">
        <v>13461618</v>
      </c>
      <c r="AC558" s="4">
        <v>109.31265620000001</v>
      </c>
      <c r="AD558" s="5">
        <v>92041</v>
      </c>
      <c r="AE558" s="2" t="s">
        <v>153</v>
      </c>
      <c r="AF558" s="5">
        <v>12518</v>
      </c>
      <c r="AG558" s="6">
        <v>13461619</v>
      </c>
      <c r="AH558" s="7">
        <v>78.200196509999998</v>
      </c>
      <c r="AI558" s="6">
        <v>110810</v>
      </c>
      <c r="AJ558" s="8" t="s">
        <v>168</v>
      </c>
      <c r="AK558" s="6">
        <v>15070</v>
      </c>
    </row>
    <row r="559" spans="1:57" x14ac:dyDescent="0.3">
      <c r="A559">
        <v>161</v>
      </c>
      <c r="B559">
        <v>65189</v>
      </c>
      <c r="C559">
        <v>102084130</v>
      </c>
      <c r="D559">
        <v>10010250</v>
      </c>
      <c r="E559">
        <v>1383226</v>
      </c>
      <c r="F559">
        <v>0</v>
      </c>
      <c r="G559" t="s">
        <v>162</v>
      </c>
      <c r="H559">
        <v>10</v>
      </c>
      <c r="I559" t="s">
        <v>147</v>
      </c>
      <c r="K559" t="s">
        <v>409</v>
      </c>
      <c r="L559">
        <v>733</v>
      </c>
      <c r="M559" t="s">
        <v>148</v>
      </c>
      <c r="N559" t="s">
        <v>149</v>
      </c>
      <c r="O559" t="b">
        <v>1</v>
      </c>
      <c r="P559" t="b">
        <v>1</v>
      </c>
      <c r="Q559" s="1">
        <v>44401</v>
      </c>
      <c r="R559">
        <v>2587671</v>
      </c>
      <c r="S559">
        <v>1219196</v>
      </c>
      <c r="T559">
        <v>7.2761517938078297</v>
      </c>
      <c r="U559">
        <v>47.123634953531997</v>
      </c>
      <c r="V559">
        <v>2551181</v>
      </c>
      <c r="W559" s="10" cm="1">
        <f t="array" ref="W559">INDEX($AB559:$EV559,0,MATCH($AA559,$AB559:$EV559,0)-4)</f>
        <v>13458880</v>
      </c>
      <c r="X559" s="9" cm="1">
        <f t="array" ref="X559">INDEX($AB559:$EV559,0,MATCH($AA559,$AB559:$EV559,0)-3)</f>
        <v>80.526321600000003</v>
      </c>
      <c r="Y559" s="10" cm="1">
        <f t="array" ref="Y559">INDEX($AB559:$EV559,0,MATCH($AA559,$AB559:$EV559,0)-2)</f>
        <v>110482</v>
      </c>
      <c r="Z559" s="3" t="str" cm="1">
        <f t="array" ref="Z559">LEFT(INDEX($AB559:$EV559,0,MATCH($AA559,$AB559:$EV559,0)-1),(FIND("#",INDEX($AB559:$EV559,0,MATCH($AA559,$AB559:$EV559,0)-1),1)-1))</f>
        <v>Sehr gut</v>
      </c>
      <c r="AA559" s="10">
        <f>MAX(AF559,AK559,AP559,AU559,AZ559,BE559,BJ559,BO559,BT559,BY559,CD559,CI559,CN559,CS559,CX559,DC559,DH559,DM559,DR559,DW559,EB559,EG559,EL559,EQ559,EV559)</f>
        <v>15026</v>
      </c>
      <c r="AB559" s="5">
        <v>13458881</v>
      </c>
      <c r="AC559" s="4">
        <v>75.095655339999993</v>
      </c>
      <c r="AD559" s="5">
        <v>60302</v>
      </c>
      <c r="AE559" s="2" t="s">
        <v>153</v>
      </c>
      <c r="AF559" s="5">
        <v>8201</v>
      </c>
      <c r="AG559" s="6">
        <v>13458880</v>
      </c>
      <c r="AH559" s="7">
        <v>80.526321600000003</v>
      </c>
      <c r="AI559" s="6">
        <v>110482</v>
      </c>
      <c r="AJ559" s="8" t="s">
        <v>150</v>
      </c>
      <c r="AK559" s="6">
        <v>15026</v>
      </c>
    </row>
    <row r="560" spans="1:57" x14ac:dyDescent="0.3">
      <c r="A560">
        <v>266</v>
      </c>
      <c r="B560">
        <v>118272</v>
      </c>
      <c r="C560">
        <v>100848568</v>
      </c>
      <c r="D560">
        <v>10057930</v>
      </c>
      <c r="E560">
        <v>1383698</v>
      </c>
      <c r="F560">
        <v>0</v>
      </c>
      <c r="G560" t="s">
        <v>191</v>
      </c>
      <c r="H560">
        <v>10</v>
      </c>
      <c r="I560" t="s">
        <v>147</v>
      </c>
      <c r="K560" t="s">
        <v>409</v>
      </c>
      <c r="L560">
        <v>733</v>
      </c>
      <c r="M560" t="s">
        <v>148</v>
      </c>
      <c r="N560" t="s">
        <v>149</v>
      </c>
      <c r="O560" t="b">
        <v>1</v>
      </c>
      <c r="P560" t="b">
        <v>1</v>
      </c>
      <c r="Q560" s="1">
        <v>44401</v>
      </c>
      <c r="R560">
        <v>2588261</v>
      </c>
      <c r="S560">
        <v>1219486</v>
      </c>
      <c r="T560">
        <v>7.2839194915798897</v>
      </c>
      <c r="U560">
        <v>47.126254256202401</v>
      </c>
      <c r="V560">
        <v>1989759</v>
      </c>
      <c r="W560" s="10" cm="1">
        <f t="array" ref="W560">INDEX($AB560:$EV560,0,MATCH($AA560,$AB560:$EV560,0)-4)</f>
        <v>13462886</v>
      </c>
      <c r="X560" s="9" cm="1">
        <f t="array" ref="X560">INDEX($AB560:$EV560,0,MATCH($AA560,$AB560:$EV560,0)-3)</f>
        <v>74.969503689999996</v>
      </c>
      <c r="Y560" s="10" cm="1">
        <f t="array" ref="Y560">INDEX($AB560:$EV560,0,MATCH($AA560,$AB560:$EV560,0)-2)</f>
        <v>110355</v>
      </c>
      <c r="Z560" s="3" t="str" cm="1">
        <f t="array" ref="Z560">LEFT(INDEX($AB560:$EV560,0,MATCH($AA560,$AB560:$EV560,0)-1),(FIND("#",INDEX($AB560:$EV560,0,MATCH($AA560,$AB560:$EV560,0)-1),1)-1))</f>
        <v>Top</v>
      </c>
      <c r="AA560" s="10">
        <f>MAX(AF560,AK560,AP560,AU560,AZ560,BE560,BJ560,BO560,BT560,BY560,CD560,CI560,CN560,CS560,CX560,DC560,DH560,DM560,DR560,DW560,EB560,EG560,EL560,EQ560,EV560)</f>
        <v>15008</v>
      </c>
      <c r="AB560" s="5">
        <v>13462888</v>
      </c>
      <c r="AC560" s="4">
        <v>80.846320230000003</v>
      </c>
      <c r="AD560" s="5">
        <v>54733</v>
      </c>
      <c r="AE560" s="2" t="s">
        <v>155</v>
      </c>
      <c r="AF560" s="5">
        <v>7444</v>
      </c>
      <c r="AG560" s="6">
        <v>13462885</v>
      </c>
      <c r="AH560" s="7">
        <v>56.978643609999999</v>
      </c>
      <c r="AI560" s="6">
        <v>55098</v>
      </c>
      <c r="AJ560" s="8" t="s">
        <v>153</v>
      </c>
      <c r="AK560" s="6">
        <v>7493</v>
      </c>
      <c r="AL560" s="5">
        <v>13462890</v>
      </c>
      <c r="AM560" s="4">
        <v>13.134274960000001</v>
      </c>
      <c r="AN560" s="5">
        <v>15380</v>
      </c>
      <c r="AO560" s="2" t="s">
        <v>151</v>
      </c>
      <c r="AP560" s="5">
        <v>2092</v>
      </c>
      <c r="AQ560" s="6">
        <v>13462886</v>
      </c>
      <c r="AR560" s="7">
        <v>74.969503689999996</v>
      </c>
      <c r="AS560" s="6">
        <v>110355</v>
      </c>
      <c r="AT560" s="8" t="s">
        <v>168</v>
      </c>
      <c r="AU560" s="6">
        <v>15008</v>
      </c>
      <c r="AV560" s="5">
        <v>13462889</v>
      </c>
      <c r="AW560" s="4">
        <v>7.5852507349999998</v>
      </c>
      <c r="AX560" s="5">
        <v>11067</v>
      </c>
      <c r="AY560" s="2" t="s">
        <v>168</v>
      </c>
      <c r="AZ560" s="5">
        <v>1505</v>
      </c>
      <c r="BA560" s="6">
        <v>13462887</v>
      </c>
      <c r="BB560" s="7">
        <v>35.108761090000002</v>
      </c>
      <c r="BC560" s="6">
        <v>42095</v>
      </c>
      <c r="BD560" s="8" t="s">
        <v>151</v>
      </c>
      <c r="BE560" s="6">
        <v>5725</v>
      </c>
    </row>
    <row r="561" spans="1:52" x14ac:dyDescent="0.3">
      <c r="A561">
        <v>793</v>
      </c>
      <c r="B561">
        <v>321821</v>
      </c>
      <c r="C561">
        <v>100901714</v>
      </c>
      <c r="D561">
        <v>10180446</v>
      </c>
      <c r="E561">
        <v>1383285</v>
      </c>
      <c r="F561">
        <v>0</v>
      </c>
      <c r="G561" t="s">
        <v>176</v>
      </c>
      <c r="H561">
        <v>2</v>
      </c>
      <c r="I561" t="s">
        <v>147</v>
      </c>
      <c r="K561" t="s">
        <v>409</v>
      </c>
      <c r="L561">
        <v>733</v>
      </c>
      <c r="M561" t="s">
        <v>148</v>
      </c>
      <c r="N561" t="s">
        <v>149</v>
      </c>
      <c r="O561" t="b">
        <v>1</v>
      </c>
      <c r="P561" t="b">
        <v>1</v>
      </c>
      <c r="Q561" s="1">
        <v>44401</v>
      </c>
      <c r="R561">
        <v>2587134</v>
      </c>
      <c r="S561">
        <v>1219396</v>
      </c>
      <c r="T561">
        <v>7.2690692363696003</v>
      </c>
      <c r="U561">
        <v>47.125423633840597</v>
      </c>
      <c r="V561">
        <v>3715558</v>
      </c>
      <c r="W561" s="10" cm="1">
        <f t="array" ref="W561">INDEX($AB561:$EV561,0,MATCH($AA561,$AB561:$EV561,0)-4)</f>
        <v>13461536</v>
      </c>
      <c r="X561" s="9" cm="1">
        <f t="array" ref="X561">INDEX($AB561:$EV561,0,MATCH($AA561,$AB561:$EV561,0)-3)</f>
        <v>82.043855690000001</v>
      </c>
      <c r="Y561" s="10" cm="1">
        <f t="array" ref="Y561">INDEX($AB561:$EV561,0,MATCH($AA561,$AB561:$EV561,0)-2)</f>
        <v>109693</v>
      </c>
      <c r="Z561" s="3" t="str" cm="1">
        <f t="array" ref="Z561">LEFT(INDEX($AB561:$EV561,0,MATCH($AA561,$AB561:$EV561,0)-1),(FIND("#",INDEX($AB561:$EV561,0,MATCH($AA561,$AB561:$EV561,0)-1),1)-1))</f>
        <v>Sehr gut</v>
      </c>
      <c r="AA561" s="10">
        <f>MAX(AF561,AK561,AP561,AU561,AZ561,BE561,BJ561,BO561,BT561,BY561,CD561,CI561,CN561,CS561,CX561,DC561,DH561,DM561,DR561,DW561,EB561,EG561,EL561,EQ561,EV561)</f>
        <v>14918</v>
      </c>
      <c r="AB561" s="5">
        <v>13461537</v>
      </c>
      <c r="AC561" s="4">
        <v>78.728083769999998</v>
      </c>
      <c r="AD561" s="5">
        <v>77390</v>
      </c>
      <c r="AE561" s="2" t="s">
        <v>153</v>
      </c>
      <c r="AF561" s="5">
        <v>10525</v>
      </c>
      <c r="AG561" s="6">
        <v>13461536</v>
      </c>
      <c r="AH561" s="7">
        <v>82.043855690000001</v>
      </c>
      <c r="AI561" s="6">
        <v>109693</v>
      </c>
      <c r="AJ561" s="8" t="s">
        <v>150</v>
      </c>
      <c r="AK561" s="6">
        <v>14918</v>
      </c>
    </row>
    <row r="562" spans="1:52" x14ac:dyDescent="0.3">
      <c r="A562">
        <v>193</v>
      </c>
      <c r="B562">
        <v>79306</v>
      </c>
      <c r="C562">
        <v>100849880</v>
      </c>
      <c r="D562">
        <v>10086637</v>
      </c>
      <c r="E562">
        <v>1383717</v>
      </c>
      <c r="F562">
        <v>0</v>
      </c>
      <c r="G562" t="s">
        <v>194</v>
      </c>
      <c r="H562">
        <v>7</v>
      </c>
      <c r="I562" t="s">
        <v>147</v>
      </c>
      <c r="K562" t="s">
        <v>409</v>
      </c>
      <c r="L562">
        <v>733</v>
      </c>
      <c r="M562" t="s">
        <v>148</v>
      </c>
      <c r="N562" t="s">
        <v>149</v>
      </c>
      <c r="O562" t="b">
        <v>1</v>
      </c>
      <c r="P562" t="b">
        <v>1</v>
      </c>
      <c r="Q562" s="1">
        <v>44401</v>
      </c>
      <c r="R562">
        <v>2588323</v>
      </c>
      <c r="S562">
        <v>1219373</v>
      </c>
      <c r="T562">
        <v>7.2847395367954304</v>
      </c>
      <c r="U562">
        <v>47.125238943963403</v>
      </c>
      <c r="V562">
        <v>2150873</v>
      </c>
      <c r="W562" s="10" cm="1">
        <f t="array" ref="W562">INDEX($AB562:$EV562,0,MATCH($AA562,$AB562:$EV562,0)-4)</f>
        <v>13462866</v>
      </c>
      <c r="X562" s="9" cm="1">
        <f t="array" ref="X562">INDEX($AB562:$EV562,0,MATCH($AA562,$AB562:$EV562,0)-3)</f>
        <v>87.71517695</v>
      </c>
      <c r="Y562" s="10" cm="1">
        <f t="array" ref="Y562">INDEX($AB562:$EV562,0,MATCH($AA562,$AB562:$EV562,0)-2)</f>
        <v>109644</v>
      </c>
      <c r="Z562" s="3" t="str" cm="1">
        <f t="array" ref="Z562">LEFT(INDEX($AB562:$EV562,0,MATCH($AA562,$AB562:$EV562,0)-1),(FIND("#",INDEX($AB562:$EV562,0,MATCH($AA562,$AB562:$EV562,0)-1),1)-1))</f>
        <v>Sehr gut</v>
      </c>
      <c r="AA562" s="10">
        <f>MAX(AF562,AK562,AP562,AU562,AZ562,BE562,BJ562,BO562,BT562,BY562,CD562,CI562,CN562,CS562,CX562,DC562,DH562,DM562,DR562,DW562,EB562,EG562,EL562,EQ562,EV562)</f>
        <v>14912</v>
      </c>
      <c r="AB562" s="5">
        <v>13462866</v>
      </c>
      <c r="AC562" s="4">
        <v>87.71517695</v>
      </c>
      <c r="AD562" s="5">
        <v>109644</v>
      </c>
      <c r="AE562" s="2" t="s">
        <v>150</v>
      </c>
      <c r="AF562" s="5">
        <v>14912</v>
      </c>
      <c r="AG562" s="6">
        <v>13462865</v>
      </c>
      <c r="AH562" s="7">
        <v>88.608685170000001</v>
      </c>
      <c r="AI562" s="6">
        <v>107837</v>
      </c>
      <c r="AJ562" s="8" t="s">
        <v>150</v>
      </c>
      <c r="AK562" s="6">
        <v>14666</v>
      </c>
    </row>
    <row r="563" spans="1:52" x14ac:dyDescent="0.3">
      <c r="A563">
        <v>404</v>
      </c>
      <c r="B563">
        <v>169598</v>
      </c>
      <c r="C563">
        <v>100867732</v>
      </c>
      <c r="D563">
        <v>10136717</v>
      </c>
      <c r="E563">
        <v>1383373</v>
      </c>
      <c r="F563">
        <v>0</v>
      </c>
      <c r="G563" t="s">
        <v>228</v>
      </c>
      <c r="H563">
        <v>9</v>
      </c>
      <c r="I563" t="s">
        <v>147</v>
      </c>
      <c r="K563" t="s">
        <v>409</v>
      </c>
      <c r="L563">
        <v>733</v>
      </c>
      <c r="M563" t="s">
        <v>148</v>
      </c>
      <c r="N563" t="s">
        <v>149</v>
      </c>
      <c r="O563" t="b">
        <v>1</v>
      </c>
      <c r="P563" t="b">
        <v>1</v>
      </c>
      <c r="Q563" s="1">
        <v>44401</v>
      </c>
      <c r="R563">
        <v>2586948</v>
      </c>
      <c r="S563">
        <v>1219587</v>
      </c>
      <c r="T563">
        <v>7.2666124103494596</v>
      </c>
      <c r="U563">
        <v>47.127137981855498</v>
      </c>
      <c r="V563">
        <v>1463035</v>
      </c>
      <c r="W563" s="10" cm="1">
        <f t="array" ref="W563">INDEX($AB563:$EV563,0,MATCH($AA563,$AB563:$EV563,0)-4)</f>
        <v>13466027</v>
      </c>
      <c r="X563" s="9" cm="1">
        <f t="array" ref="X563">INDEX($AB563:$EV563,0,MATCH($AA563,$AB563:$EV563,0)-3)</f>
        <v>87.482358329999997</v>
      </c>
      <c r="Y563" s="10" cm="1">
        <f t="array" ref="Y563">INDEX($AB563:$EV563,0,MATCH($AA563,$AB563:$EV563,0)-2)</f>
        <v>109615</v>
      </c>
      <c r="Z563" s="3" t="str" cm="1">
        <f t="array" ref="Z563">LEFT(INDEX($AB563:$EV563,0,MATCH($AA563,$AB563:$EV563,0)-1),(FIND("#",INDEX($AB563:$EV563,0,MATCH($AA563,$AB563:$EV563,0)-1),1)-1))</f>
        <v>Sehr gut</v>
      </c>
      <c r="AA563" s="10">
        <f>MAX(AF563,AK563,AP563,AU563,AZ563,BE563,BJ563,BO563,BT563,BY563,CD563,CI563,CN563,CS563,CX563,DC563,DH563,DM563,DR563,DW563,EB563,EG563,EL563,EQ563,EV563)</f>
        <v>14908</v>
      </c>
      <c r="AB563" s="5">
        <v>13466025</v>
      </c>
      <c r="AC563" s="4">
        <v>3.42065931</v>
      </c>
      <c r="AD563" s="5">
        <v>2319</v>
      </c>
      <c r="AE563" s="2" t="s">
        <v>155</v>
      </c>
      <c r="AF563" s="5">
        <v>315</v>
      </c>
      <c r="AG563" s="6">
        <v>13466027</v>
      </c>
      <c r="AH563" s="7">
        <v>87.482358329999997</v>
      </c>
      <c r="AI563" s="6">
        <v>109615</v>
      </c>
      <c r="AJ563" s="8" t="s">
        <v>150</v>
      </c>
      <c r="AK563" s="6">
        <v>14908</v>
      </c>
      <c r="AL563" s="5">
        <v>13466026</v>
      </c>
      <c r="AM563" s="4">
        <v>3.9356469129999998</v>
      </c>
      <c r="AN563" s="5">
        <v>5565</v>
      </c>
      <c r="AO563" s="2" t="s">
        <v>168</v>
      </c>
      <c r="AP563" s="5">
        <v>757</v>
      </c>
      <c r="AQ563" s="6">
        <v>13466028</v>
      </c>
      <c r="AR563" s="7">
        <v>87.467555149999995</v>
      </c>
      <c r="AS563" s="6">
        <v>82132</v>
      </c>
      <c r="AT563" s="8" t="s">
        <v>153</v>
      </c>
      <c r="AU563" s="6">
        <v>11170</v>
      </c>
      <c r="AV563" s="5">
        <v>13466029</v>
      </c>
      <c r="AW563" s="4">
        <v>17.60930068</v>
      </c>
      <c r="AX563" s="5">
        <v>21431</v>
      </c>
      <c r="AY563" s="2" t="s">
        <v>150</v>
      </c>
      <c r="AZ563" s="5">
        <v>2915</v>
      </c>
    </row>
    <row r="564" spans="1:52" x14ac:dyDescent="0.3">
      <c r="A564">
        <v>383</v>
      </c>
      <c r="B564">
        <v>162205</v>
      </c>
      <c r="C564">
        <v>100867730</v>
      </c>
      <c r="D564">
        <v>10136717</v>
      </c>
      <c r="E564">
        <v>1383371</v>
      </c>
      <c r="F564">
        <v>0</v>
      </c>
      <c r="G564" t="s">
        <v>228</v>
      </c>
      <c r="H564">
        <v>7</v>
      </c>
      <c r="I564" t="s">
        <v>147</v>
      </c>
      <c r="K564" t="s">
        <v>409</v>
      </c>
      <c r="L564">
        <v>733</v>
      </c>
      <c r="M564" t="s">
        <v>148</v>
      </c>
      <c r="N564" t="s">
        <v>149</v>
      </c>
      <c r="O564" t="b">
        <v>1</v>
      </c>
      <c r="P564" t="b">
        <v>1</v>
      </c>
      <c r="Q564" s="1">
        <v>44401</v>
      </c>
      <c r="R564">
        <v>2586969</v>
      </c>
      <c r="S564">
        <v>1219596</v>
      </c>
      <c r="T564">
        <v>7.2668889145291002</v>
      </c>
      <c r="U564">
        <v>47.1272193517283</v>
      </c>
      <c r="V564">
        <v>1122328</v>
      </c>
      <c r="W564" s="10" cm="1">
        <f t="array" ref="W564">INDEX($AB564:$EV564,0,MATCH($AA564,$AB564:$EV564,0)-4)</f>
        <v>13465962</v>
      </c>
      <c r="X564" s="9" cm="1">
        <f t="array" ref="X564">INDEX($AB564:$EV564,0,MATCH($AA564,$AB564:$EV564,0)-3)</f>
        <v>88.286378189999994</v>
      </c>
      <c r="Y564" s="10" cm="1">
        <f t="array" ref="Y564">INDEX($AB564:$EV564,0,MATCH($AA564,$AB564:$EV564,0)-2)</f>
        <v>108945</v>
      </c>
      <c r="Z564" s="3" t="str" cm="1">
        <f t="array" ref="Z564">LEFT(INDEX($AB564:$EV564,0,MATCH($AA564,$AB564:$EV564,0)-1),(FIND("#",INDEX($AB564:$EV564,0,MATCH($AA564,$AB564:$EV564,0)-1),1)-1))</f>
        <v>Sehr gut</v>
      </c>
      <c r="AA564" s="10">
        <f>MAX(AF564,AK564,AP564,AU564,AZ564,BE564,BJ564,BO564,BT564,BY564,CD564,CI564,CN564,CS564,CX564,DC564,DH564,DM564,DR564,DW564,EB564,EG564,EL564,EQ564,EV564)</f>
        <v>14817</v>
      </c>
      <c r="AB564" s="5">
        <v>13465962</v>
      </c>
      <c r="AC564" s="4">
        <v>88.286378189999994</v>
      </c>
      <c r="AD564" s="5">
        <v>108945</v>
      </c>
      <c r="AE564" s="2" t="s">
        <v>150</v>
      </c>
      <c r="AF564" s="5">
        <v>14817</v>
      </c>
      <c r="AG564" s="6">
        <v>13465960</v>
      </c>
      <c r="AH564" s="7">
        <v>3.170037695</v>
      </c>
      <c r="AI564" s="6">
        <v>2241</v>
      </c>
      <c r="AJ564" s="8" t="s">
        <v>155</v>
      </c>
      <c r="AK564" s="6">
        <v>305</v>
      </c>
      <c r="AL564" s="5">
        <v>13465961</v>
      </c>
      <c r="AM564" s="4">
        <v>3.11635689</v>
      </c>
      <c r="AN564" s="5">
        <v>4460</v>
      </c>
      <c r="AO564" s="2" t="s">
        <v>168</v>
      </c>
      <c r="AP564" s="5">
        <v>607</v>
      </c>
      <c r="AQ564" s="6">
        <v>13465963</v>
      </c>
      <c r="AR564" s="7">
        <v>88.531894859999994</v>
      </c>
      <c r="AS564" s="6">
        <v>81538</v>
      </c>
      <c r="AT564" s="8" t="s">
        <v>153</v>
      </c>
      <c r="AU564" s="6">
        <v>11089</v>
      </c>
    </row>
    <row r="565" spans="1:52" x14ac:dyDescent="0.3">
      <c r="A565">
        <v>239</v>
      </c>
      <c r="B565">
        <v>104261</v>
      </c>
      <c r="C565">
        <v>100869112</v>
      </c>
      <c r="D565">
        <v>10010265</v>
      </c>
      <c r="E565">
        <v>1383497</v>
      </c>
      <c r="F565">
        <v>0</v>
      </c>
      <c r="G565" t="s">
        <v>158</v>
      </c>
      <c r="H565">
        <v>10</v>
      </c>
      <c r="I565" t="s">
        <v>147</v>
      </c>
      <c r="K565" t="s">
        <v>409</v>
      </c>
      <c r="L565">
        <v>733</v>
      </c>
      <c r="M565" t="s">
        <v>148</v>
      </c>
      <c r="N565" t="s">
        <v>149</v>
      </c>
      <c r="O565" t="b">
        <v>1</v>
      </c>
      <c r="P565" t="b">
        <v>1</v>
      </c>
      <c r="Q565" s="1">
        <v>44401</v>
      </c>
      <c r="R565">
        <v>2587414</v>
      </c>
      <c r="S565">
        <v>1219488</v>
      </c>
      <c r="T565">
        <v>7.2727567448147399</v>
      </c>
      <c r="U565">
        <v>47.126256576885197</v>
      </c>
      <c r="V565">
        <v>1195295</v>
      </c>
      <c r="W565" s="10" cm="1">
        <f t="array" ref="W565">INDEX($AB565:$EV565,0,MATCH($AA565,$AB565:$EV565,0)-4)</f>
        <v>13462008</v>
      </c>
      <c r="X565" s="9" cm="1">
        <f t="array" ref="X565">INDEX($AB565:$EV565,0,MATCH($AA565,$AB565:$EV565,0)-3)</f>
        <v>95.152658520000003</v>
      </c>
      <c r="Y565" s="10" cm="1">
        <f t="array" ref="Y565">INDEX($AB565:$EV565,0,MATCH($AA565,$AB565:$EV565,0)-2)</f>
        <v>108855</v>
      </c>
      <c r="Z565" s="3" t="str" cm="1">
        <f t="array" ref="Z565">LEFT(INDEX($AB565:$EV565,0,MATCH($AA565,$AB565:$EV565,0)-1),(FIND("#",INDEX($AB565:$EV565,0,MATCH($AA565,$AB565:$EV565,0)-1),1)-1))</f>
        <v>Gut</v>
      </c>
      <c r="AA565" s="10">
        <f>MAX(AF565,AK565,AP565,AU565,AZ565,BE565,BJ565,BO565,BT565,BY565,CD565,CI565,CN565,CS565,CX565,DC565,DH565,DM565,DR565,DW565,EB565,EG565,EL565,EQ565,EV565)</f>
        <v>14804</v>
      </c>
      <c r="AB565" s="5">
        <v>13462009</v>
      </c>
      <c r="AC565" s="4">
        <v>40.882978219999998</v>
      </c>
      <c r="AD565" s="5">
        <v>33974</v>
      </c>
      <c r="AE565" s="2" t="s">
        <v>153</v>
      </c>
      <c r="AF565" s="5">
        <v>4620</v>
      </c>
      <c r="AG565" s="6">
        <v>13462007</v>
      </c>
      <c r="AH565" s="7">
        <v>74.442188659999999</v>
      </c>
      <c r="AI565" s="6">
        <v>44516</v>
      </c>
      <c r="AJ565" s="8" t="s">
        <v>155</v>
      </c>
      <c r="AK565" s="6">
        <v>6054</v>
      </c>
      <c r="AL565" s="5">
        <v>13462008</v>
      </c>
      <c r="AM565" s="4">
        <v>95.152658520000003</v>
      </c>
      <c r="AN565" s="5">
        <v>108855</v>
      </c>
      <c r="AO565" s="2" t="s">
        <v>151</v>
      </c>
      <c r="AP565" s="5">
        <v>14804</v>
      </c>
    </row>
    <row r="566" spans="1:52" x14ac:dyDescent="0.3">
      <c r="A566">
        <v>450</v>
      </c>
      <c r="B566">
        <v>187554</v>
      </c>
      <c r="C566">
        <v>100863850</v>
      </c>
      <c r="D566">
        <v>10010263</v>
      </c>
      <c r="E566">
        <v>1383337</v>
      </c>
      <c r="F566">
        <v>0</v>
      </c>
      <c r="G566" t="s">
        <v>188</v>
      </c>
      <c r="H566">
        <v>25</v>
      </c>
      <c r="I566" t="s">
        <v>147</v>
      </c>
      <c r="K566" t="s">
        <v>409</v>
      </c>
      <c r="L566">
        <v>733</v>
      </c>
      <c r="M566" t="s">
        <v>148</v>
      </c>
      <c r="N566" t="s">
        <v>149</v>
      </c>
      <c r="O566" t="b">
        <v>1</v>
      </c>
      <c r="P566" t="b">
        <v>1</v>
      </c>
      <c r="Q566" s="1">
        <v>44401</v>
      </c>
      <c r="R566">
        <v>2587099</v>
      </c>
      <c r="S566">
        <v>1219504</v>
      </c>
      <c r="T566">
        <v>7.2686048713800204</v>
      </c>
      <c r="U566">
        <v>47.126394390172301</v>
      </c>
      <c r="V566">
        <v>2030030</v>
      </c>
      <c r="W566" s="10" cm="1">
        <f t="array" ref="W566">INDEX($AB566:$EV566,0,MATCH($AA566,$AB566:$EV566,0)-4)</f>
        <v>13466046</v>
      </c>
      <c r="X566" s="9" cm="1">
        <f t="array" ref="X566">INDEX($AB566:$EV566,0,MATCH($AA566,$AB566:$EV566,0)-3)</f>
        <v>85.466354710000005</v>
      </c>
      <c r="Y566" s="10" cm="1">
        <f t="array" ref="Y566">INDEX($AB566:$EV566,0,MATCH($AA566,$AB566:$EV566,0)-2)</f>
        <v>108713</v>
      </c>
      <c r="Z566" s="3" t="str" cm="1">
        <f t="array" ref="Z566">LEFT(INDEX($AB566:$EV566,0,MATCH($AA566,$AB566:$EV566,0)-1),(FIND("#",INDEX($AB566:$EV566,0,MATCH($AA566,$AB566:$EV566,0)-1),1)-1))</f>
        <v>Sehr gut</v>
      </c>
      <c r="AA566" s="10">
        <f>MAX(AF566,AK566,AP566,AU566,AZ566,BE566,BJ566,BO566,BT566,BY566,CD566,CI566,CN566,CS566,CX566,DC566,DH566,DM566,DR566,DW566,EB566,EG566,EL566,EQ566,EV566)</f>
        <v>14785</v>
      </c>
      <c r="AB566" s="5">
        <v>13466046</v>
      </c>
      <c r="AC566" s="4">
        <v>85.466354710000005</v>
      </c>
      <c r="AD566" s="5">
        <v>108713</v>
      </c>
      <c r="AE566" s="2" t="s">
        <v>150</v>
      </c>
      <c r="AF566" s="5">
        <v>14785</v>
      </c>
      <c r="AG566" s="6">
        <v>13466045</v>
      </c>
      <c r="AH566" s="7">
        <v>83.169062400000001</v>
      </c>
      <c r="AI566" s="6">
        <v>75434</v>
      </c>
      <c r="AJ566" s="8" t="s">
        <v>153</v>
      </c>
      <c r="AK566" s="6">
        <v>10259</v>
      </c>
    </row>
    <row r="567" spans="1:52" x14ac:dyDescent="0.3">
      <c r="A567">
        <v>593</v>
      </c>
      <c r="B567">
        <v>245077</v>
      </c>
      <c r="C567">
        <v>100848522</v>
      </c>
      <c r="D567">
        <v>10136413</v>
      </c>
      <c r="E567">
        <v>1383631</v>
      </c>
      <c r="F567">
        <v>0</v>
      </c>
      <c r="G567" t="s">
        <v>222</v>
      </c>
      <c r="H567">
        <v>5</v>
      </c>
      <c r="I567" t="s">
        <v>147</v>
      </c>
      <c r="K567" t="s">
        <v>409</v>
      </c>
      <c r="L567">
        <v>733</v>
      </c>
      <c r="M567" t="s">
        <v>148</v>
      </c>
      <c r="N567" t="s">
        <v>149</v>
      </c>
      <c r="O567" t="b">
        <v>1</v>
      </c>
      <c r="P567" t="b">
        <v>1</v>
      </c>
      <c r="Q567" s="1">
        <v>44401</v>
      </c>
      <c r="R567">
        <v>2588020</v>
      </c>
      <c r="S567">
        <v>1219135</v>
      </c>
      <c r="T567">
        <v>7.2807527012122799</v>
      </c>
      <c r="U567">
        <v>47.123092719978999</v>
      </c>
      <c r="V567">
        <v>428942</v>
      </c>
      <c r="W567" s="10" cm="1">
        <f t="array" ref="W567">INDEX($AB567:$EV567,0,MATCH($AA567,$AB567:$EV567,0)-4)</f>
        <v>13459307</v>
      </c>
      <c r="X567" s="9" cm="1">
        <f t="array" ref="X567">INDEX($AB567:$EV567,0,MATCH($AA567,$AB567:$EV567,0)-3)</f>
        <v>82.942066990000001</v>
      </c>
      <c r="Y567" s="10" cm="1">
        <f t="array" ref="Y567">INDEX($AB567:$EV567,0,MATCH($AA567,$AB567:$EV567,0)-2)</f>
        <v>108322</v>
      </c>
      <c r="Z567" s="3" t="str" cm="1">
        <f t="array" ref="Z567">LEFT(INDEX($AB567:$EV567,0,MATCH($AA567,$AB567:$EV567,0)-1),(FIND("#",INDEX($AB567:$EV567,0,MATCH($AA567,$AB567:$EV567,0)-1),1)-1))</f>
        <v>Sehr gut</v>
      </c>
      <c r="AA567" s="10">
        <f>MAX(AF567,AK567,AP567,AU567,AZ567,BE567,BJ567,BO567,BT567,BY567,CD567,CI567,CN567,CS567,CX567,DC567,DH567,DM567,DR567,DW567,EB567,EG567,EL567,EQ567,EV567)</f>
        <v>14732</v>
      </c>
      <c r="AB567" s="5">
        <v>13459307</v>
      </c>
      <c r="AC567" s="4">
        <v>82.942066990000001</v>
      </c>
      <c r="AD567" s="5">
        <v>108322</v>
      </c>
      <c r="AE567" s="2" t="s">
        <v>150</v>
      </c>
      <c r="AF567" s="5">
        <v>14732</v>
      </c>
      <c r="AG567" s="6">
        <v>13459306</v>
      </c>
      <c r="AH567" s="7">
        <v>83.876233529999993</v>
      </c>
      <c r="AI567" s="6">
        <v>85302</v>
      </c>
      <c r="AJ567" s="8" t="s">
        <v>151</v>
      </c>
      <c r="AK567" s="6">
        <v>11601</v>
      </c>
    </row>
    <row r="568" spans="1:52" x14ac:dyDescent="0.3">
      <c r="A568">
        <v>1120</v>
      </c>
      <c r="B568">
        <v>2504852</v>
      </c>
      <c r="C568">
        <v>102883597</v>
      </c>
      <c r="D568">
        <v>10175297</v>
      </c>
      <c r="E568">
        <v>504032346</v>
      </c>
      <c r="F568">
        <v>0</v>
      </c>
      <c r="G568" t="s">
        <v>316</v>
      </c>
      <c r="H568">
        <v>8</v>
      </c>
      <c r="I568" t="s">
        <v>174</v>
      </c>
      <c r="K568" t="s">
        <v>409</v>
      </c>
      <c r="L568">
        <v>733</v>
      </c>
      <c r="M568" t="s">
        <v>148</v>
      </c>
      <c r="N568" t="s">
        <v>149</v>
      </c>
      <c r="O568" t="b">
        <v>1</v>
      </c>
      <c r="P568" t="b">
        <v>1</v>
      </c>
      <c r="Q568" s="1">
        <v>44401</v>
      </c>
      <c r="R568">
        <v>2587807</v>
      </c>
      <c r="S568">
        <v>1219995</v>
      </c>
      <c r="T568">
        <v>7.2779223510902398</v>
      </c>
      <c r="U568">
        <v>47.130824360734003</v>
      </c>
      <c r="V568">
        <v>2987607</v>
      </c>
      <c r="W568" s="10" cm="1">
        <f t="array" ref="W568">INDEX($AB568:$EV568,0,MATCH($AA568,$AB568:$EV568,0)-4)</f>
        <v>13469657</v>
      </c>
      <c r="X568" s="9" cm="1">
        <f t="array" ref="X568">INDEX($AB568:$EV568,0,MATCH($AA568,$AB568:$EV568,0)-3)</f>
        <v>137.32258709999999</v>
      </c>
      <c r="Y568" s="10" cm="1">
        <f t="array" ref="Y568">INDEX($AB568:$EV568,0,MATCH($AA568,$AB568:$EV568,0)-2)</f>
        <v>108210</v>
      </c>
      <c r="Z568" s="3" t="str" cm="1">
        <f t="array" ref="Z568">LEFT(INDEX($AB568:$EV568,0,MATCH($AA568,$AB568:$EV568,0)-1),(FIND("#",INDEX($AB568:$EV568,0,MATCH($AA568,$AB568:$EV568,0)-1),1)-1))</f>
        <v>Gering</v>
      </c>
      <c r="AA568" s="10">
        <f>MAX(AF568,AK568,AP568,AU568,AZ568,BE568,BJ568,BO568,BT568,BY568,CD568,CI568,CN568,CS568,CX568,DC568,DH568,DM568,DR568,DW568,EB568,EG568,EL568,EQ568,EV568)</f>
        <v>14717</v>
      </c>
      <c r="AB568" s="5">
        <v>13469658</v>
      </c>
      <c r="AC568" s="4">
        <v>112.7149253</v>
      </c>
      <c r="AD568" s="5">
        <v>57146</v>
      </c>
      <c r="AE568" s="2" t="s">
        <v>155</v>
      </c>
      <c r="AF568" s="5">
        <v>7772</v>
      </c>
      <c r="AG568" s="6">
        <v>13469656</v>
      </c>
      <c r="AH568" s="7">
        <v>6.9859875950000001</v>
      </c>
      <c r="AI568" s="6">
        <v>3241</v>
      </c>
      <c r="AJ568" s="8" t="s">
        <v>155</v>
      </c>
      <c r="AK568" s="6">
        <v>441</v>
      </c>
      <c r="AL568" s="5">
        <v>13469657</v>
      </c>
      <c r="AM568" s="4">
        <v>137.32258709999999</v>
      </c>
      <c r="AN568" s="5">
        <v>108210</v>
      </c>
      <c r="AO568" s="2" t="s">
        <v>155</v>
      </c>
      <c r="AP568" s="5">
        <v>14717</v>
      </c>
    </row>
    <row r="569" spans="1:52" x14ac:dyDescent="0.3">
      <c r="A569">
        <v>435</v>
      </c>
      <c r="B569">
        <v>181256</v>
      </c>
      <c r="C569">
        <v>101612479</v>
      </c>
      <c r="D569">
        <v>10010253</v>
      </c>
      <c r="E569">
        <v>190182376</v>
      </c>
      <c r="F569">
        <v>0</v>
      </c>
      <c r="G569" t="s">
        <v>171</v>
      </c>
      <c r="H569">
        <v>29</v>
      </c>
      <c r="I569" t="s">
        <v>147</v>
      </c>
      <c r="K569" t="s">
        <v>409</v>
      </c>
      <c r="L569">
        <v>733</v>
      </c>
      <c r="M569" t="s">
        <v>148</v>
      </c>
      <c r="N569" t="s">
        <v>149</v>
      </c>
      <c r="O569" t="b">
        <v>1</v>
      </c>
      <c r="P569" t="b">
        <v>1</v>
      </c>
      <c r="Q569" s="1">
        <v>44401</v>
      </c>
      <c r="R569">
        <v>2586998</v>
      </c>
      <c r="S569">
        <v>1219347</v>
      </c>
      <c r="T569">
        <v>7.2672783272191204</v>
      </c>
      <c r="U569">
        <v>47.124980212452598</v>
      </c>
      <c r="V569">
        <v>2719732</v>
      </c>
      <c r="W569" s="10" cm="1">
        <f t="array" ref="W569">INDEX($AB569:$EV569,0,MATCH($AA569,$AB569:$EV569,0)-4)</f>
        <v>13461477</v>
      </c>
      <c r="X569" s="9" cm="1">
        <f t="array" ref="X569">INDEX($AB569:$EV569,0,MATCH($AA569,$AB569:$EV569,0)-3)</f>
        <v>89.584923970000006</v>
      </c>
      <c r="Y569" s="10" cm="1">
        <f t="array" ref="Y569">INDEX($AB569:$EV569,0,MATCH($AA569,$AB569:$EV569,0)-2)</f>
        <v>107860</v>
      </c>
      <c r="Z569" s="3" t="str" cm="1">
        <f t="array" ref="Z569">LEFT(INDEX($AB569:$EV569,0,MATCH($AA569,$AB569:$EV569,0)-1),(FIND("#",INDEX($AB569:$EV569,0,MATCH($AA569,$AB569:$EV569,0)-1),1)-1))</f>
        <v>Sehr gut</v>
      </c>
      <c r="AA569" s="10">
        <f>MAX(AF569,AK569,AP569,AU569,AZ569,BE569,BJ569,BO569,BT569,BY569,CD569,CI569,CN569,CS569,CX569,DC569,DH569,DM569,DR569,DW569,EB569,EG569,EL569,EQ569,EV569)</f>
        <v>14669</v>
      </c>
      <c r="AB569" s="5">
        <v>13461477</v>
      </c>
      <c r="AC569" s="4">
        <v>89.584923970000006</v>
      </c>
      <c r="AD569" s="5">
        <v>107860</v>
      </c>
      <c r="AE569" s="2" t="s">
        <v>150</v>
      </c>
      <c r="AF569" s="5">
        <v>14669</v>
      </c>
      <c r="AG569" s="6">
        <v>13461476</v>
      </c>
      <c r="AH569" s="7">
        <v>60.72324648</v>
      </c>
      <c r="AI569" s="6">
        <v>69650</v>
      </c>
      <c r="AJ569" s="8" t="s">
        <v>151</v>
      </c>
      <c r="AK569" s="6">
        <v>9472</v>
      </c>
    </row>
    <row r="570" spans="1:52" x14ac:dyDescent="0.3">
      <c r="A570">
        <v>617</v>
      </c>
      <c r="B570">
        <v>251081</v>
      </c>
      <c r="C570">
        <v>101614430</v>
      </c>
      <c r="D570">
        <v>10010253</v>
      </c>
      <c r="E570">
        <v>190182209</v>
      </c>
      <c r="F570">
        <v>0</v>
      </c>
      <c r="G570" t="s">
        <v>171</v>
      </c>
      <c r="H570">
        <v>31</v>
      </c>
      <c r="I570" t="s">
        <v>147</v>
      </c>
      <c r="K570" t="s">
        <v>409</v>
      </c>
      <c r="L570">
        <v>733</v>
      </c>
      <c r="M570" t="s">
        <v>148</v>
      </c>
      <c r="N570" t="s">
        <v>149</v>
      </c>
      <c r="O570" t="b">
        <v>1</v>
      </c>
      <c r="P570" t="b">
        <v>1</v>
      </c>
      <c r="Q570" s="1">
        <v>44401</v>
      </c>
      <c r="R570">
        <v>2587001</v>
      </c>
      <c r="S570">
        <v>1219348</v>
      </c>
      <c r="T570">
        <v>7.2673178345899796</v>
      </c>
      <c r="U570">
        <v>47.124989266584997</v>
      </c>
      <c r="V570">
        <v>2719732</v>
      </c>
      <c r="W570" s="10" cm="1">
        <f t="array" ref="W570">INDEX($AB570:$EV570,0,MATCH($AA570,$AB570:$EV570,0)-4)</f>
        <v>13461477</v>
      </c>
      <c r="X570" s="9" cm="1">
        <f t="array" ref="X570">INDEX($AB570:$EV570,0,MATCH($AA570,$AB570:$EV570,0)-3)</f>
        <v>89.584923970000006</v>
      </c>
      <c r="Y570" s="10" cm="1">
        <f t="array" ref="Y570">INDEX($AB570:$EV570,0,MATCH($AA570,$AB570:$EV570,0)-2)</f>
        <v>107860</v>
      </c>
      <c r="Z570" s="3" t="str" cm="1">
        <f t="array" ref="Z570">LEFT(INDEX($AB570:$EV570,0,MATCH($AA570,$AB570:$EV570,0)-1),(FIND("#",INDEX($AB570:$EV570,0,MATCH($AA570,$AB570:$EV570,0)-1),1)-1))</f>
        <v>Sehr gut</v>
      </c>
      <c r="AA570" s="10">
        <f>MAX(AF570,AK570,AP570,AU570,AZ570,BE570,BJ570,BO570,BT570,BY570,CD570,CI570,CN570,CS570,CX570,DC570,DH570,DM570,DR570,DW570,EB570,EG570,EL570,EQ570,EV570)</f>
        <v>14669</v>
      </c>
      <c r="AB570" s="5">
        <v>13461477</v>
      </c>
      <c r="AC570" s="4">
        <v>89.584923970000006</v>
      </c>
      <c r="AD570" s="5">
        <v>107860</v>
      </c>
      <c r="AE570" s="2" t="s">
        <v>150</v>
      </c>
      <c r="AF570" s="5">
        <v>14669</v>
      </c>
      <c r="AG570" s="6">
        <v>13461476</v>
      </c>
      <c r="AH570" s="7">
        <v>60.72324648</v>
      </c>
      <c r="AI570" s="6">
        <v>69650</v>
      </c>
      <c r="AJ570" s="8" t="s">
        <v>151</v>
      </c>
      <c r="AK570" s="6">
        <v>9472</v>
      </c>
    </row>
    <row r="571" spans="1:52" x14ac:dyDescent="0.3">
      <c r="A571">
        <v>920</v>
      </c>
      <c r="B571">
        <v>2500007</v>
      </c>
      <c r="C571">
        <v>102883910</v>
      </c>
      <c r="D571">
        <v>10057931</v>
      </c>
      <c r="E571">
        <v>504032356</v>
      </c>
      <c r="F571">
        <v>0</v>
      </c>
      <c r="G571" t="s">
        <v>209</v>
      </c>
      <c r="H571" t="s">
        <v>262</v>
      </c>
      <c r="I571" t="s">
        <v>174</v>
      </c>
      <c r="K571" t="s">
        <v>409</v>
      </c>
      <c r="L571">
        <v>733</v>
      </c>
      <c r="M571" t="s">
        <v>148</v>
      </c>
      <c r="N571" t="s">
        <v>149</v>
      </c>
      <c r="O571" t="b">
        <v>1</v>
      </c>
      <c r="P571" t="b">
        <v>1</v>
      </c>
      <c r="Q571" s="1">
        <v>44401</v>
      </c>
      <c r="R571">
        <v>2587955</v>
      </c>
      <c r="S571">
        <v>1219011</v>
      </c>
      <c r="T571">
        <v>7.27989943898229</v>
      </c>
      <c r="U571">
        <v>47.121976171850598</v>
      </c>
      <c r="V571">
        <v>3270827</v>
      </c>
      <c r="W571" s="10" cm="1">
        <f t="array" ref="W571">INDEX($AB571:$EV571,0,MATCH($AA571,$AB571:$EV571,0)-4)</f>
        <v>13459067</v>
      </c>
      <c r="X571" s="9" cm="1">
        <f t="array" ref="X571">INDEX($AB571:$EV571,0,MATCH($AA571,$AB571:$EV571,0)-3)</f>
        <v>81.517697940000005</v>
      </c>
      <c r="Y571" s="10" cm="1">
        <f t="array" ref="Y571">INDEX($AB571:$EV571,0,MATCH($AA571,$AB571:$EV571,0)-2)</f>
        <v>107848</v>
      </c>
      <c r="Z571" s="3" t="str" cm="1">
        <f t="array" ref="Z571">LEFT(INDEX($AB571:$EV571,0,MATCH($AA571,$AB571:$EV571,0)-1),(FIND("#",INDEX($AB571:$EV571,0,MATCH($AA571,$AB571:$EV571,0)-1),1)-1))</f>
        <v>Sehr gut</v>
      </c>
      <c r="AA571" s="10">
        <f>MAX(AF571,AK571,AP571,AU571,AZ571,BE571,BJ571,BO571,BT571,BY571,CD571,CI571,CN571,CS571,CX571,DC571,DH571,DM571,DR571,DW571,EB571,EG571,EL571,EQ571,EV571)</f>
        <v>14667</v>
      </c>
      <c r="AB571" s="5">
        <v>13459067</v>
      </c>
      <c r="AC571" s="4">
        <v>81.517697940000005</v>
      </c>
      <c r="AD571" s="5">
        <v>107848</v>
      </c>
      <c r="AE571" s="2" t="s">
        <v>150</v>
      </c>
      <c r="AF571" s="5">
        <v>14667</v>
      </c>
      <c r="AG571" s="6">
        <v>13459066</v>
      </c>
      <c r="AH571" s="7">
        <v>49.497776629999997</v>
      </c>
      <c r="AI571" s="6">
        <v>48211</v>
      </c>
      <c r="AJ571" s="8" t="s">
        <v>153</v>
      </c>
      <c r="AK571" s="6">
        <v>6557</v>
      </c>
    </row>
    <row r="572" spans="1:52" x14ac:dyDescent="0.3">
      <c r="A572">
        <v>109</v>
      </c>
      <c r="B572">
        <v>49571</v>
      </c>
      <c r="C572">
        <v>100869176</v>
      </c>
      <c r="D572">
        <v>10057932</v>
      </c>
      <c r="E572">
        <v>1383594</v>
      </c>
      <c r="F572">
        <v>0</v>
      </c>
      <c r="G572" t="s">
        <v>206</v>
      </c>
      <c r="H572">
        <v>9</v>
      </c>
      <c r="I572" t="s">
        <v>147</v>
      </c>
      <c r="K572" t="s">
        <v>409</v>
      </c>
      <c r="L572">
        <v>733</v>
      </c>
      <c r="M572" t="s">
        <v>148</v>
      </c>
      <c r="N572" t="s">
        <v>149</v>
      </c>
      <c r="O572" t="b">
        <v>1</v>
      </c>
      <c r="P572" t="b">
        <v>1</v>
      </c>
      <c r="Q572" s="1">
        <v>44401</v>
      </c>
      <c r="R572">
        <v>2587414</v>
      </c>
      <c r="S572">
        <v>1219259</v>
      </c>
      <c r="T572">
        <v>7.2727631664669099</v>
      </c>
      <c r="U572">
        <v>47.124196759590198</v>
      </c>
      <c r="V572">
        <v>2457488</v>
      </c>
      <c r="W572" s="10" cm="1">
        <f t="array" ref="W572">INDEX($AB572:$EV572,0,MATCH($AA572,$AB572:$EV572,0)-4)</f>
        <v>13462012</v>
      </c>
      <c r="X572" s="9" cm="1">
        <f t="array" ref="X572">INDEX($AB572:$EV572,0,MATCH($AA572,$AB572:$EV572,0)-3)</f>
        <v>83.987280519999999</v>
      </c>
      <c r="Y572" s="10" cm="1">
        <f t="array" ref="Y572">INDEX($AB572:$EV572,0,MATCH($AA572,$AB572:$EV572,0)-2)</f>
        <v>107840</v>
      </c>
      <c r="Z572" s="3" t="str" cm="1">
        <f t="array" ref="Z572">LEFT(INDEX($AB572:$EV572,0,MATCH($AA572,$AB572:$EV572,0)-1),(FIND("#",INDEX($AB572:$EV572,0,MATCH($AA572,$AB572:$EV572,0)-1),1)-1))</f>
        <v>Sehr gut</v>
      </c>
      <c r="AA572" s="10">
        <f>MAX(AF572,AK572,AP572,AU572,AZ572,BE572,BJ572,BO572,BT572,BY572,CD572,CI572,CN572,CS572,CX572,DC572,DH572,DM572,DR572,DW572,EB572,EG572,EL572,EQ572,EV572)</f>
        <v>14666</v>
      </c>
      <c r="AB572" s="5">
        <v>13462011</v>
      </c>
      <c r="AC572" s="4">
        <v>71.185262170000001</v>
      </c>
      <c r="AD572" s="5">
        <v>80012</v>
      </c>
      <c r="AE572" s="2" t="s">
        <v>151</v>
      </c>
      <c r="AF572" s="5">
        <v>10882</v>
      </c>
      <c r="AG572" s="6">
        <v>13462012</v>
      </c>
      <c r="AH572" s="7">
        <v>83.987280519999999</v>
      </c>
      <c r="AI572" s="6">
        <v>107840</v>
      </c>
      <c r="AJ572" s="8" t="s">
        <v>150</v>
      </c>
      <c r="AK572" s="6">
        <v>14666</v>
      </c>
    </row>
    <row r="573" spans="1:52" x14ac:dyDescent="0.3">
      <c r="A573">
        <v>30</v>
      </c>
      <c r="B573">
        <v>14294</v>
      </c>
      <c r="C573">
        <v>100867707</v>
      </c>
      <c r="D573">
        <v>10086636</v>
      </c>
      <c r="E573">
        <v>1383342</v>
      </c>
      <c r="F573">
        <v>0</v>
      </c>
      <c r="G573" t="s">
        <v>159</v>
      </c>
      <c r="H573">
        <v>14</v>
      </c>
      <c r="I573" t="s">
        <v>147</v>
      </c>
      <c r="K573" t="s">
        <v>409</v>
      </c>
      <c r="L573">
        <v>733</v>
      </c>
      <c r="M573" t="s">
        <v>148</v>
      </c>
      <c r="N573" t="s">
        <v>149</v>
      </c>
      <c r="O573" t="b">
        <v>1</v>
      </c>
      <c r="P573" t="b">
        <v>1</v>
      </c>
      <c r="Q573" s="1">
        <v>44401</v>
      </c>
      <c r="R573">
        <v>2586908</v>
      </c>
      <c r="S573">
        <v>1219393</v>
      </c>
      <c r="T573">
        <v>7.2660908959315504</v>
      </c>
      <c r="U573">
        <v>47.125392189540499</v>
      </c>
      <c r="V573">
        <v>3040401</v>
      </c>
      <c r="W573" s="10" cm="1">
        <f t="array" ref="W573">INDEX($AB573:$EV573,0,MATCH($AA573,$AB573:$EV573,0)-4)</f>
        <v>13461504</v>
      </c>
      <c r="X573" s="9" cm="1">
        <f t="array" ref="X573">INDEX($AB573:$EV573,0,MATCH($AA573,$AB573:$EV573,0)-3)</f>
        <v>82.329164059999997</v>
      </c>
      <c r="Y573" s="10" cm="1">
        <f t="array" ref="Y573">INDEX($AB573:$EV573,0,MATCH($AA573,$AB573:$EV573,0)-2)</f>
        <v>107357</v>
      </c>
      <c r="Z573" s="3" t="str" cm="1">
        <f t="array" ref="Z573">LEFT(INDEX($AB573:$EV573,0,MATCH($AA573,$AB573:$EV573,0)-1),(FIND("#",INDEX($AB573:$EV573,0,MATCH($AA573,$AB573:$EV573,0)-1),1)-1))</f>
        <v>Sehr gut</v>
      </c>
      <c r="AA573" s="10">
        <f>MAX(AF573,AK573,AP573,AU573,AZ573,BE573,BJ573,BO573,BT573,BY573,CD573,CI573,CN573,CS573,CX573,DC573,DH573,DM573,DR573,DW573,EB573,EG573,EL573,EQ573,EV573)</f>
        <v>14601</v>
      </c>
      <c r="AB573" s="5">
        <v>13461502</v>
      </c>
      <c r="AC573" s="4">
        <v>5.1484337199999999</v>
      </c>
      <c r="AD573" s="5">
        <v>4242</v>
      </c>
      <c r="AE573" s="2" t="s">
        <v>153</v>
      </c>
      <c r="AF573" s="5">
        <v>577</v>
      </c>
      <c r="AG573" s="6">
        <v>13461503</v>
      </c>
      <c r="AH573" s="7">
        <v>3.7160076860000002</v>
      </c>
      <c r="AI573" s="6">
        <v>5425</v>
      </c>
      <c r="AJ573" s="8" t="s">
        <v>168</v>
      </c>
      <c r="AK573" s="6">
        <v>738</v>
      </c>
      <c r="AL573" s="5">
        <v>13461505</v>
      </c>
      <c r="AM573" s="4">
        <v>100.26221409999999</v>
      </c>
      <c r="AN573" s="5">
        <v>104172</v>
      </c>
      <c r="AO573" s="2" t="s">
        <v>151</v>
      </c>
      <c r="AP573" s="5">
        <v>14167</v>
      </c>
      <c r="AQ573" s="6">
        <v>13461504</v>
      </c>
      <c r="AR573" s="7">
        <v>82.329164059999997</v>
      </c>
      <c r="AS573" s="6">
        <v>107357</v>
      </c>
      <c r="AT573" s="8" t="s">
        <v>150</v>
      </c>
      <c r="AU573" s="6">
        <v>14601</v>
      </c>
      <c r="AV573" s="5">
        <v>13461506</v>
      </c>
      <c r="AW573" s="4">
        <v>10.01056451</v>
      </c>
      <c r="AX573" s="5">
        <v>13034</v>
      </c>
      <c r="AY573" s="2" t="s">
        <v>150</v>
      </c>
      <c r="AZ573" s="5">
        <v>1773</v>
      </c>
    </row>
    <row r="574" spans="1:52" x14ac:dyDescent="0.3">
      <c r="A574">
        <v>83</v>
      </c>
      <c r="B574">
        <v>40628</v>
      </c>
      <c r="C574">
        <v>100867717</v>
      </c>
      <c r="D574">
        <v>10086643</v>
      </c>
      <c r="E574">
        <v>1383353</v>
      </c>
      <c r="F574">
        <v>0</v>
      </c>
      <c r="G574" t="s">
        <v>181</v>
      </c>
      <c r="H574">
        <v>9</v>
      </c>
      <c r="I574" t="s">
        <v>147</v>
      </c>
      <c r="K574" t="s">
        <v>409</v>
      </c>
      <c r="L574">
        <v>733</v>
      </c>
      <c r="M574" t="s">
        <v>148</v>
      </c>
      <c r="N574" t="s">
        <v>149</v>
      </c>
      <c r="O574" t="b">
        <v>1</v>
      </c>
      <c r="P574" t="b">
        <v>1</v>
      </c>
      <c r="Q574" s="1">
        <v>44401</v>
      </c>
      <c r="R574">
        <v>2586933</v>
      </c>
      <c r="S574">
        <v>1219508</v>
      </c>
      <c r="T574">
        <v>7.2664170203865499</v>
      </c>
      <c r="U574">
        <v>47.126427092401102</v>
      </c>
      <c r="V574">
        <v>1595330</v>
      </c>
      <c r="W574" s="10" cm="1">
        <f t="array" ref="W574">INDEX($AB574:$EV574,0,MATCH($AA574,$AB574:$EV574,0)-4)</f>
        <v>13465988</v>
      </c>
      <c r="X574" s="9" cm="1">
        <f t="array" ref="X574">INDEX($AB574:$EV574,0,MATCH($AA574,$AB574:$EV574,0)-3)</f>
        <v>78.364388759999997</v>
      </c>
      <c r="Y574" s="10" cm="1">
        <f t="array" ref="Y574">INDEX($AB574:$EV574,0,MATCH($AA574,$AB574:$EV574,0)-2)</f>
        <v>107359</v>
      </c>
      <c r="Z574" s="3" t="str" cm="1">
        <f t="array" ref="Z574">LEFT(INDEX($AB574:$EV574,0,MATCH($AA574,$AB574:$EV574,0)-1),(FIND("#",INDEX($AB574:$EV574,0,MATCH($AA574,$AB574:$EV574,0)-1),1)-1))</f>
        <v>Sehr gut</v>
      </c>
      <c r="AA574" s="10">
        <f>MAX(AF574,AK574,AP574,AU574,AZ574,BE574,BJ574,BO574,BT574,BY574,CD574,CI574,CN574,CS574,CX574,DC574,DH574,DM574,DR574,DW574,EB574,EG574,EL574,EQ574,EV574)</f>
        <v>14601</v>
      </c>
      <c r="AB574" s="5">
        <v>13465989</v>
      </c>
      <c r="AC574" s="4">
        <v>78.854304999999997</v>
      </c>
      <c r="AD574" s="5">
        <v>63005</v>
      </c>
      <c r="AE574" s="2" t="s">
        <v>155</v>
      </c>
      <c r="AF574" s="5">
        <v>8569</v>
      </c>
      <c r="AG574" s="6">
        <v>13465988</v>
      </c>
      <c r="AH574" s="7">
        <v>78.364388759999997</v>
      </c>
      <c r="AI574" s="6">
        <v>107359</v>
      </c>
      <c r="AJ574" s="8" t="s">
        <v>150</v>
      </c>
      <c r="AK574" s="6">
        <v>14601</v>
      </c>
    </row>
    <row r="575" spans="1:52" x14ac:dyDescent="0.3">
      <c r="A575">
        <v>650</v>
      </c>
      <c r="B575">
        <v>266445</v>
      </c>
      <c r="C575">
        <v>100900154</v>
      </c>
      <c r="D575">
        <v>10010250</v>
      </c>
      <c r="E575">
        <v>1383224</v>
      </c>
      <c r="F575">
        <v>0</v>
      </c>
      <c r="G575" t="s">
        <v>162</v>
      </c>
      <c r="H575">
        <v>6</v>
      </c>
      <c r="I575" t="s">
        <v>147</v>
      </c>
      <c r="K575" t="s">
        <v>409</v>
      </c>
      <c r="L575">
        <v>733</v>
      </c>
      <c r="M575" t="s">
        <v>148</v>
      </c>
      <c r="N575" t="s">
        <v>149</v>
      </c>
      <c r="O575" t="b">
        <v>1</v>
      </c>
      <c r="P575" t="b">
        <v>1</v>
      </c>
      <c r="Q575" s="1">
        <v>44401</v>
      </c>
      <c r="R575">
        <v>2587697</v>
      </c>
      <c r="S575">
        <v>1219177</v>
      </c>
      <c r="T575">
        <v>7.2764949543099702</v>
      </c>
      <c r="U575">
        <v>47.123464538572698</v>
      </c>
      <c r="V575">
        <v>2256144</v>
      </c>
      <c r="W575" s="10" cm="1">
        <f t="array" ref="W575">INDEX($AB575:$EV575,0,MATCH($AA575,$AB575:$EV575,0)-4)</f>
        <v>13458923</v>
      </c>
      <c r="X575" s="9" cm="1">
        <f t="array" ref="X575">INDEX($AB575:$EV575,0,MATCH($AA575,$AB575:$EV575,0)-3)</f>
        <v>75.489057720000005</v>
      </c>
      <c r="Y575" s="10" cm="1">
        <f t="array" ref="Y575">INDEX($AB575:$EV575,0,MATCH($AA575,$AB575:$EV575,0)-2)</f>
        <v>107043</v>
      </c>
      <c r="Z575" s="3" t="str" cm="1">
        <f t="array" ref="Z575">LEFT(INDEX($AB575:$EV575,0,MATCH($AA575,$AB575:$EV575,0)-1),(FIND("#",INDEX($AB575:$EV575,0,MATCH($AA575,$AB575:$EV575,0)-1),1)-1))</f>
        <v>Top</v>
      </c>
      <c r="AA575" s="10">
        <f>MAX(AF575,AK575,AP575,AU575,AZ575,BE575,BJ575,BO575,BT575,BY575,CD575,CI575,CN575,CS575,CX575,DC575,DH575,DM575,DR575,DW575,EB575,EG575,EL575,EQ575,EV575)</f>
        <v>14558</v>
      </c>
      <c r="AB575" s="5">
        <v>13458923</v>
      </c>
      <c r="AC575" s="4">
        <v>75.489057720000005</v>
      </c>
      <c r="AD575" s="5">
        <v>107043</v>
      </c>
      <c r="AE575" s="2" t="s">
        <v>168</v>
      </c>
      <c r="AF575" s="5">
        <v>14558</v>
      </c>
      <c r="AG575" s="6">
        <v>13458922</v>
      </c>
      <c r="AH575" s="7">
        <v>70.006573380000006</v>
      </c>
      <c r="AI575" s="6">
        <v>55935</v>
      </c>
      <c r="AJ575" s="8" t="s">
        <v>155</v>
      </c>
      <c r="AK575" s="6">
        <v>7607</v>
      </c>
    </row>
    <row r="576" spans="1:52" x14ac:dyDescent="0.3">
      <c r="A576">
        <v>367</v>
      </c>
      <c r="B576">
        <v>154383</v>
      </c>
      <c r="C576">
        <v>102400718</v>
      </c>
      <c r="D576">
        <v>10010246</v>
      </c>
      <c r="E576">
        <v>191697632</v>
      </c>
      <c r="F576">
        <v>0</v>
      </c>
      <c r="G576" t="s">
        <v>156</v>
      </c>
      <c r="H576">
        <v>31</v>
      </c>
      <c r="I576" t="s">
        <v>147</v>
      </c>
      <c r="K576" t="s">
        <v>409</v>
      </c>
      <c r="L576">
        <v>733</v>
      </c>
      <c r="M576" t="s">
        <v>148</v>
      </c>
      <c r="N576" t="s">
        <v>149</v>
      </c>
      <c r="O576" t="b">
        <v>1</v>
      </c>
      <c r="P576" t="b">
        <v>1</v>
      </c>
      <c r="Q576" s="1">
        <v>44401</v>
      </c>
      <c r="R576">
        <v>2587601</v>
      </c>
      <c r="S576">
        <v>1219382</v>
      </c>
      <c r="T576">
        <v>7.2752241638429798</v>
      </c>
      <c r="U576">
        <v>47.125306677087302</v>
      </c>
      <c r="V576">
        <v>185458</v>
      </c>
      <c r="W576" s="10" cm="1">
        <f t="array" ref="W576">INDEX($AB576:$EV576,0,MATCH($AA576,$AB576:$EV576,0)-4)</f>
        <v>13462105</v>
      </c>
      <c r="X576" s="9" cm="1">
        <f t="array" ref="X576">INDEX($AB576:$EV576,0,MATCH($AA576,$AB576:$EV576,0)-3)</f>
        <v>107.37183450000001</v>
      </c>
      <c r="Y576" s="10" cm="1">
        <f t="array" ref="Y576">INDEX($AB576:$EV576,0,MATCH($AA576,$AB576:$EV576,0)-2)</f>
        <v>106835</v>
      </c>
      <c r="Z576" s="3" t="str" cm="1">
        <f t="array" ref="Z576">LEFT(INDEX($AB576:$EV576,0,MATCH($AA576,$AB576:$EV576,0)-1),(FIND("#",INDEX($AB576:$EV576,0,MATCH($AA576,$AB576:$EV576,0)-1),1)-1))</f>
        <v>Mittel</v>
      </c>
      <c r="AA576" s="10">
        <f>MAX(AF576,AK576,AP576,AU576,AZ576,BE576,BJ576,BO576,BT576,BY576,CD576,CI576,CN576,CS576,CX576,DC576,DH576,DM576,DR576,DW576,EB576,EG576,EL576,EQ576,EV576)</f>
        <v>14530</v>
      </c>
      <c r="AB576" s="5">
        <v>13462105</v>
      </c>
      <c r="AC576" s="4">
        <v>107.37183450000001</v>
      </c>
      <c r="AD576" s="5">
        <v>106835</v>
      </c>
      <c r="AE576" s="2" t="s">
        <v>153</v>
      </c>
      <c r="AF576" s="5">
        <v>14530</v>
      </c>
    </row>
    <row r="577" spans="1:77" x14ac:dyDescent="0.3">
      <c r="A577">
        <v>82</v>
      </c>
      <c r="B577">
        <v>40083</v>
      </c>
      <c r="C577">
        <v>101780168</v>
      </c>
      <c r="D577">
        <v>10086636</v>
      </c>
      <c r="E577">
        <v>190541696</v>
      </c>
      <c r="F577">
        <v>0</v>
      </c>
      <c r="G577" t="s">
        <v>159</v>
      </c>
      <c r="H577" t="s">
        <v>203</v>
      </c>
      <c r="I577" t="s">
        <v>147</v>
      </c>
      <c r="K577" t="s">
        <v>409</v>
      </c>
      <c r="L577">
        <v>733</v>
      </c>
      <c r="M577" t="s">
        <v>148</v>
      </c>
      <c r="N577" t="s">
        <v>149</v>
      </c>
      <c r="O577" t="b">
        <v>1</v>
      </c>
      <c r="P577" t="b">
        <v>1</v>
      </c>
      <c r="Q577" s="1">
        <v>44401</v>
      </c>
      <c r="R577">
        <v>2587136</v>
      </c>
      <c r="S577">
        <v>1219462</v>
      </c>
      <c r="T577">
        <v>7.2690937026785596</v>
      </c>
      <c r="U577">
        <v>47.126017331969202</v>
      </c>
      <c r="V577">
        <v>1518883</v>
      </c>
      <c r="W577" s="10" cm="1">
        <f t="array" ref="W577">INDEX($AB577:$EV577,0,MATCH($AA577,$AB577:$EV577,0)-4)</f>
        <v>13461624</v>
      </c>
      <c r="X577" s="9" cm="1">
        <f t="array" ref="X577">INDEX($AB577:$EV577,0,MATCH($AA577,$AB577:$EV577,0)-3)</f>
        <v>97.296882179999997</v>
      </c>
      <c r="Y577" s="10" cm="1">
        <f t="array" ref="Y577">INDEX($AB577:$EV577,0,MATCH($AA577,$AB577:$EV577,0)-2)</f>
        <v>106637</v>
      </c>
      <c r="Z577" s="3" t="str" cm="1">
        <f t="array" ref="Z577">LEFT(INDEX($AB577:$EV577,0,MATCH($AA577,$AB577:$EV577,0)-1),(FIND("#",INDEX($AB577:$EV577,0,MATCH($AA577,$AB577:$EV577,0)-1),1)-1))</f>
        <v>Gut</v>
      </c>
      <c r="AA577" s="10">
        <f>MAX(AF577,AK577,AP577,AU577,AZ577,BE577,BJ577,BO577,BT577,BY577,CD577,CI577,CN577,CS577,CX577,DC577,DH577,DM577,DR577,DW577,EB577,EG577,EL577,EQ577,EV577)</f>
        <v>14503</v>
      </c>
      <c r="AB577" s="5">
        <v>13461624</v>
      </c>
      <c r="AC577" s="4">
        <v>97.296882179999997</v>
      </c>
      <c r="AD577" s="5">
        <v>106637</v>
      </c>
      <c r="AE577" s="2" t="s">
        <v>151</v>
      </c>
      <c r="AF577" s="5">
        <v>14503</v>
      </c>
      <c r="AG577" s="6">
        <v>13461625</v>
      </c>
      <c r="AH577" s="7">
        <v>94.130737670000002</v>
      </c>
      <c r="AI577" s="6">
        <v>73798</v>
      </c>
      <c r="AJ577" s="8" t="s">
        <v>155</v>
      </c>
      <c r="AK577" s="6">
        <v>10037</v>
      </c>
    </row>
    <row r="578" spans="1:77" x14ac:dyDescent="0.3">
      <c r="A578">
        <v>300</v>
      </c>
      <c r="B578">
        <v>130107</v>
      </c>
      <c r="C578">
        <v>101780166</v>
      </c>
      <c r="D578">
        <v>10086636</v>
      </c>
      <c r="E578">
        <v>190541694</v>
      </c>
      <c r="F578">
        <v>0</v>
      </c>
      <c r="G578" t="s">
        <v>159</v>
      </c>
      <c r="H578">
        <v>2</v>
      </c>
      <c r="I578" t="s">
        <v>147</v>
      </c>
      <c r="K578" t="s">
        <v>409</v>
      </c>
      <c r="L578">
        <v>733</v>
      </c>
      <c r="M578" t="s">
        <v>148</v>
      </c>
      <c r="N578" t="s">
        <v>149</v>
      </c>
      <c r="O578" t="b">
        <v>1</v>
      </c>
      <c r="P578" t="b">
        <v>1</v>
      </c>
      <c r="Q578" s="1">
        <v>44401</v>
      </c>
      <c r="R578">
        <v>2587137</v>
      </c>
      <c r="S578">
        <v>1219456</v>
      </c>
      <c r="T578">
        <v>7.2691070536501199</v>
      </c>
      <c r="U578">
        <v>47.125963382531097</v>
      </c>
      <c r="V578">
        <v>1518883</v>
      </c>
      <c r="W578" s="10" cm="1">
        <f t="array" ref="W578">INDEX($AB578:$EV578,0,MATCH($AA578,$AB578:$EV578,0)-4)</f>
        <v>13461624</v>
      </c>
      <c r="X578" s="9" cm="1">
        <f t="array" ref="X578">INDEX($AB578:$EV578,0,MATCH($AA578,$AB578:$EV578,0)-3)</f>
        <v>97.296882179999997</v>
      </c>
      <c r="Y578" s="10" cm="1">
        <f t="array" ref="Y578">INDEX($AB578:$EV578,0,MATCH($AA578,$AB578:$EV578,0)-2)</f>
        <v>106637</v>
      </c>
      <c r="Z578" s="3" t="str" cm="1">
        <f t="array" ref="Z578">LEFT(INDEX($AB578:$EV578,0,MATCH($AA578,$AB578:$EV578,0)-1),(FIND("#",INDEX($AB578:$EV578,0,MATCH($AA578,$AB578:$EV578,0)-1),1)-1))</f>
        <v>Gut</v>
      </c>
      <c r="AA578" s="10">
        <f>MAX(AF578,AK578,AP578,AU578,AZ578,BE578,BJ578,BO578,BT578,BY578,CD578,CI578,CN578,CS578,CX578,DC578,DH578,DM578,DR578,DW578,EB578,EG578,EL578,EQ578,EV578)</f>
        <v>14503</v>
      </c>
      <c r="AB578" s="5">
        <v>13461624</v>
      </c>
      <c r="AC578" s="4">
        <v>97.296882179999997</v>
      </c>
      <c r="AD578" s="5">
        <v>106637</v>
      </c>
      <c r="AE578" s="2" t="s">
        <v>151</v>
      </c>
      <c r="AF578" s="5">
        <v>14503</v>
      </c>
      <c r="AG578" s="6">
        <v>13461625</v>
      </c>
      <c r="AH578" s="7">
        <v>94.130737670000002</v>
      </c>
      <c r="AI578" s="6">
        <v>73798</v>
      </c>
      <c r="AJ578" s="8" t="s">
        <v>155</v>
      </c>
      <c r="AK578" s="6">
        <v>10037</v>
      </c>
    </row>
    <row r="579" spans="1:77" x14ac:dyDescent="0.3">
      <c r="A579">
        <v>466</v>
      </c>
      <c r="B579">
        <v>193854</v>
      </c>
      <c r="C579">
        <v>100848511</v>
      </c>
      <c r="D579">
        <v>10112480</v>
      </c>
      <c r="E579">
        <v>1383615</v>
      </c>
      <c r="F579">
        <v>0</v>
      </c>
      <c r="G579" t="s">
        <v>185</v>
      </c>
      <c r="H579">
        <v>20</v>
      </c>
      <c r="I579" t="s">
        <v>165</v>
      </c>
      <c r="K579" t="s">
        <v>409</v>
      </c>
      <c r="L579">
        <v>733</v>
      </c>
      <c r="M579" t="s">
        <v>148</v>
      </c>
      <c r="N579" t="s">
        <v>149</v>
      </c>
      <c r="O579" t="b">
        <v>1</v>
      </c>
      <c r="P579" t="b">
        <v>1</v>
      </c>
      <c r="Q579" s="1">
        <v>44401</v>
      </c>
      <c r="R579">
        <v>2587973</v>
      </c>
      <c r="S579">
        <v>1219259</v>
      </c>
      <c r="T579">
        <v>7.2801299969004099</v>
      </c>
      <c r="U579">
        <v>47.124207222060903</v>
      </c>
      <c r="V579">
        <v>125967</v>
      </c>
      <c r="W579" s="10" cm="1">
        <f t="array" ref="W579">INDEX($AB579:$EV579,0,MATCH($AA579,$AB579:$EV579,0)-4)</f>
        <v>13462449</v>
      </c>
      <c r="X579" s="9" cm="1">
        <f t="array" ref="X579">INDEX($AB579:$EV579,0,MATCH($AA579,$AB579:$EV579,0)-3)</f>
        <v>72.929442980000005</v>
      </c>
      <c r="Y579" s="10" cm="1">
        <f t="array" ref="Y579">INDEX($AB579:$EV579,0,MATCH($AA579,$AB579:$EV579,0)-2)</f>
        <v>106331</v>
      </c>
      <c r="Z579" s="3" t="str" cm="1">
        <f t="array" ref="Z579">LEFT(INDEX($AB579:$EV579,0,MATCH($AA579,$AB579:$EV579,0)-1),(FIND("#",INDEX($AB579:$EV579,0,MATCH($AA579,$AB579:$EV579,0)-1),1)-1))</f>
        <v>Top</v>
      </c>
      <c r="AA579" s="10">
        <f>MAX(AF579,AK579,AP579,AU579,AZ579,BE579,BJ579,BO579,BT579,BY579,CD579,CI579,CN579,CS579,CX579,DC579,DH579,DM579,DR579,DW579,EB579,EG579,EL579,EQ579,EV579)</f>
        <v>14461</v>
      </c>
      <c r="AB579" s="5">
        <v>13462441</v>
      </c>
      <c r="AC579" s="4">
        <v>2.6809065140000001</v>
      </c>
      <c r="AD579" s="5">
        <v>2903</v>
      </c>
      <c r="AE579" s="2" t="s">
        <v>151</v>
      </c>
      <c r="AF579" s="5">
        <v>395</v>
      </c>
      <c r="AG579" s="6">
        <v>13462449</v>
      </c>
      <c r="AH579" s="7">
        <v>72.929442980000005</v>
      </c>
      <c r="AI579" s="6">
        <v>106331</v>
      </c>
      <c r="AJ579" s="8" t="s">
        <v>168</v>
      </c>
      <c r="AK579" s="6">
        <v>14461</v>
      </c>
      <c r="AL579" s="5">
        <v>13462447</v>
      </c>
      <c r="AM579" s="4">
        <v>0.337593808</v>
      </c>
      <c r="AN579" s="5">
        <v>253</v>
      </c>
      <c r="AO579" s="2" t="s">
        <v>155</v>
      </c>
      <c r="AP579" s="5">
        <v>34</v>
      </c>
      <c r="AQ579" s="6">
        <v>13462445</v>
      </c>
      <c r="AR579" s="7">
        <v>24.951919319999998</v>
      </c>
      <c r="AS579" s="6">
        <v>18439</v>
      </c>
      <c r="AT579" s="8" t="s">
        <v>155</v>
      </c>
      <c r="AU579" s="6">
        <v>2508</v>
      </c>
      <c r="AV579" s="5">
        <v>13462443</v>
      </c>
      <c r="AW579" s="4">
        <v>13.790440390000001</v>
      </c>
      <c r="AX579" s="5">
        <v>14204</v>
      </c>
      <c r="AY579" s="2" t="s">
        <v>151</v>
      </c>
      <c r="AZ579" s="5">
        <v>1932</v>
      </c>
      <c r="BA579" s="6">
        <v>13462440</v>
      </c>
      <c r="BB579" s="7">
        <v>27.639057050000002</v>
      </c>
      <c r="BC579" s="6">
        <v>27694</v>
      </c>
      <c r="BD579" s="8" t="s">
        <v>151</v>
      </c>
      <c r="BE579" s="6">
        <v>3766</v>
      </c>
      <c r="BF579" s="5">
        <v>13462444</v>
      </c>
      <c r="BG579" s="4">
        <v>14.326067950000001</v>
      </c>
      <c r="BH579" s="5">
        <v>15859</v>
      </c>
      <c r="BI579" s="2" t="s">
        <v>151</v>
      </c>
      <c r="BJ579" s="5">
        <v>2157</v>
      </c>
      <c r="BK579" s="6">
        <v>13462442</v>
      </c>
      <c r="BL579" s="7">
        <v>4.0528301840000003</v>
      </c>
      <c r="BM579" s="6">
        <v>5796</v>
      </c>
      <c r="BN579" s="8" t="s">
        <v>168</v>
      </c>
      <c r="BO579" s="6">
        <v>788</v>
      </c>
      <c r="BP579" s="5">
        <v>13462446</v>
      </c>
      <c r="BQ579" s="4">
        <v>40.101075389999998</v>
      </c>
      <c r="BR579" s="5">
        <v>29915</v>
      </c>
      <c r="BS579" s="2" t="s">
        <v>155</v>
      </c>
      <c r="BT579" s="5">
        <v>4068</v>
      </c>
      <c r="BU579" s="6">
        <v>13462448</v>
      </c>
      <c r="BV579" s="7">
        <v>35.926011940000002</v>
      </c>
      <c r="BW579" s="6">
        <v>52021</v>
      </c>
      <c r="BX579" s="8" t="s">
        <v>168</v>
      </c>
      <c r="BY579" s="6">
        <v>7075</v>
      </c>
    </row>
    <row r="580" spans="1:77" x14ac:dyDescent="0.3">
      <c r="A580">
        <v>5</v>
      </c>
      <c r="B580">
        <v>1642</v>
      </c>
      <c r="C580">
        <v>101959729</v>
      </c>
      <c r="D580">
        <v>10010246</v>
      </c>
      <c r="E580">
        <v>1383588</v>
      </c>
      <c r="F580">
        <v>0</v>
      </c>
      <c r="G580" t="s">
        <v>156</v>
      </c>
      <c r="H580">
        <v>43</v>
      </c>
      <c r="I580" t="s">
        <v>147</v>
      </c>
      <c r="K580" t="s">
        <v>409</v>
      </c>
      <c r="L580">
        <v>733</v>
      </c>
      <c r="M580" t="s">
        <v>148</v>
      </c>
      <c r="N580" t="s">
        <v>149</v>
      </c>
      <c r="O580" t="b">
        <v>1</v>
      </c>
      <c r="P580" t="b">
        <v>1</v>
      </c>
      <c r="Q580" s="1">
        <v>44401</v>
      </c>
      <c r="R580">
        <v>2587480</v>
      </c>
      <c r="S580">
        <v>1219345</v>
      </c>
      <c r="T580">
        <v>7.2736305540997304</v>
      </c>
      <c r="U580">
        <v>47.124971575442103</v>
      </c>
      <c r="V580">
        <v>861651</v>
      </c>
      <c r="W580" s="10" cm="1">
        <f t="array" ref="W580">INDEX($AB580:$EV580,0,MATCH($AA580,$AB580:$EV580,0)-4)</f>
        <v>13461993</v>
      </c>
      <c r="X580" s="9" cm="1">
        <f t="array" ref="X580">INDEX($AB580:$EV580,0,MATCH($AA580,$AB580:$EV580,0)-3)</f>
        <v>85.103546980000004</v>
      </c>
      <c r="Y580" s="10" cm="1">
        <f t="array" ref="Y580">INDEX($AB580:$EV580,0,MATCH($AA580,$AB580:$EV580,0)-2)</f>
        <v>106294</v>
      </c>
      <c r="Z580" s="3" t="str" cm="1">
        <f t="array" ref="Z580">LEFT(INDEX($AB580:$EV580,0,MATCH($AA580,$AB580:$EV580,0)-1),(FIND("#",INDEX($AB580:$EV580,0,MATCH($AA580,$AB580:$EV580,0)-1),1)-1))</f>
        <v>Sehr gut</v>
      </c>
      <c r="AA580" s="10">
        <f>MAX(AF580,AK580,AP580,AU580,AZ580,BE580,BJ580,BO580,BT580,BY580,CD580,CI580,CN580,CS580,CX580,DC580,DH580,DM580,DR580,DW580,EB580,EG580,EL580,EQ580,EV580)</f>
        <v>14456</v>
      </c>
      <c r="AB580" s="5">
        <v>13461992</v>
      </c>
      <c r="AC580" s="4">
        <v>68.26664246</v>
      </c>
      <c r="AD580" s="5">
        <v>75503</v>
      </c>
      <c r="AE580" s="2" t="s">
        <v>151</v>
      </c>
      <c r="AF580" s="5">
        <v>10268</v>
      </c>
      <c r="AG580" s="6">
        <v>13461993</v>
      </c>
      <c r="AH580" s="7">
        <v>85.103546980000004</v>
      </c>
      <c r="AI580" s="6">
        <v>106294</v>
      </c>
      <c r="AJ580" s="8" t="s">
        <v>150</v>
      </c>
      <c r="AK580" s="6">
        <v>14456</v>
      </c>
    </row>
    <row r="581" spans="1:77" x14ac:dyDescent="0.3">
      <c r="A581">
        <v>626</v>
      </c>
      <c r="B581">
        <v>256177</v>
      </c>
      <c r="C581">
        <v>101944883</v>
      </c>
      <c r="D581">
        <v>10057929</v>
      </c>
      <c r="E581">
        <v>3069469</v>
      </c>
      <c r="F581">
        <v>0</v>
      </c>
      <c r="G581" t="s">
        <v>178</v>
      </c>
      <c r="H581">
        <v>8</v>
      </c>
      <c r="I581" t="s">
        <v>165</v>
      </c>
      <c r="K581" t="s">
        <v>409</v>
      </c>
      <c r="L581">
        <v>733</v>
      </c>
      <c r="M581" t="s">
        <v>148</v>
      </c>
      <c r="N581" t="s">
        <v>149</v>
      </c>
      <c r="O581" t="b">
        <v>1</v>
      </c>
      <c r="P581" t="b">
        <v>1</v>
      </c>
      <c r="Q581" s="1">
        <v>44401</v>
      </c>
      <c r="R581">
        <v>2587701</v>
      </c>
      <c r="S581">
        <v>1219489</v>
      </c>
      <c r="T581">
        <v>7.2765391172618896</v>
      </c>
      <c r="U581">
        <v>47.126271002549402</v>
      </c>
      <c r="V581">
        <v>949487</v>
      </c>
      <c r="W581" s="10" cm="1">
        <f t="array" ref="W581">INDEX($AB581:$EV581,0,MATCH($AA581,$AB581:$EV581,0)-4)</f>
        <v>13462178</v>
      </c>
      <c r="X581" s="9" cm="1">
        <f t="array" ref="X581">INDEX($AB581:$EV581,0,MATCH($AA581,$AB581:$EV581,0)-3)</f>
        <v>80.945460539999999</v>
      </c>
      <c r="Y581" s="10" cm="1">
        <f t="array" ref="Y581">INDEX($AB581:$EV581,0,MATCH($AA581,$AB581:$EV581,0)-2)</f>
        <v>106200</v>
      </c>
      <c r="Z581" s="3" t="str" cm="1">
        <f t="array" ref="Z581">LEFT(INDEX($AB581:$EV581,0,MATCH($AA581,$AB581:$EV581,0)-1),(FIND("#",INDEX($AB581:$EV581,0,MATCH($AA581,$AB581:$EV581,0)-1),1)-1))</f>
        <v>Sehr gut</v>
      </c>
      <c r="AA581" s="10">
        <f>MAX(AF581,AK581,AP581,AU581,AZ581,BE581,BJ581,BO581,BT581,BY581,CD581,CI581,CN581,CS581,CX581,DC581,DH581,DM581,DR581,DW581,EB581,EG581,EL581,EQ581,EV581)</f>
        <v>14443</v>
      </c>
      <c r="AB581" s="5">
        <v>13462178</v>
      </c>
      <c r="AC581" s="4">
        <v>80.945460539999999</v>
      </c>
      <c r="AD581" s="5">
        <v>106200</v>
      </c>
      <c r="AE581" s="2" t="s">
        <v>150</v>
      </c>
      <c r="AF581" s="5">
        <v>14443</v>
      </c>
      <c r="AG581" s="6">
        <v>13462179</v>
      </c>
      <c r="AH581" s="7">
        <v>78.928479350000003</v>
      </c>
      <c r="AI581" s="6">
        <v>88716</v>
      </c>
      <c r="AJ581" s="8" t="s">
        <v>151</v>
      </c>
      <c r="AK581" s="6">
        <v>12065</v>
      </c>
    </row>
    <row r="582" spans="1:77" x14ac:dyDescent="0.3">
      <c r="A582">
        <v>134</v>
      </c>
      <c r="B582">
        <v>58333</v>
      </c>
      <c r="C582">
        <v>100908132</v>
      </c>
      <c r="D582">
        <v>10010261</v>
      </c>
      <c r="E582">
        <v>1383252</v>
      </c>
      <c r="F582">
        <v>0</v>
      </c>
      <c r="G582" t="s">
        <v>204</v>
      </c>
      <c r="H582">
        <v>6</v>
      </c>
      <c r="I582" t="s">
        <v>167</v>
      </c>
      <c r="K582" t="s">
        <v>409</v>
      </c>
      <c r="L582">
        <v>733</v>
      </c>
      <c r="M582" t="s">
        <v>148</v>
      </c>
      <c r="N582" t="s">
        <v>149</v>
      </c>
      <c r="O582" t="b">
        <v>1</v>
      </c>
      <c r="P582" t="b">
        <v>1</v>
      </c>
      <c r="Q582" s="1">
        <v>44401</v>
      </c>
      <c r="R582">
        <v>2587772</v>
      </c>
      <c r="S582">
        <v>1219134</v>
      </c>
      <c r="T582">
        <v>7.2774845064061298</v>
      </c>
      <c r="U582">
        <v>47.1230791594934</v>
      </c>
      <c r="V582">
        <v>142997</v>
      </c>
      <c r="W582" s="10" cm="1">
        <f t="array" ref="W582">INDEX($AB582:$EV582,0,MATCH($AA582,$AB582:$EV582,0)-4)</f>
        <v>13459083</v>
      </c>
      <c r="X582" s="9" cm="1">
        <f t="array" ref="X582">INDEX($AB582:$EV582,0,MATCH($AA582,$AB582:$EV582,0)-3)</f>
        <v>96.240911740000001</v>
      </c>
      <c r="Y582" s="10" cm="1">
        <f t="array" ref="Y582">INDEX($AB582:$EV582,0,MATCH($AA582,$AB582:$EV582,0)-2)</f>
        <v>106154</v>
      </c>
      <c r="Z582" s="3" t="str" cm="1">
        <f t="array" ref="Z582">LEFT(INDEX($AB582:$EV582,0,MATCH($AA582,$AB582:$EV582,0)-1),(FIND("#",INDEX($AB582:$EV582,0,MATCH($AA582,$AB582:$EV582,0)-1),1)-1))</f>
        <v>Gut</v>
      </c>
      <c r="AA582" s="10">
        <f>MAX(AF582,AK582,AP582,AU582,AZ582,BE582,BJ582,BO582,BT582,BY582,CD582,CI582,CN582,CS582,CX582,DC582,DH582,DM582,DR582,DW582,EB582,EG582,EL582,EQ582,EV582)</f>
        <v>14437</v>
      </c>
      <c r="AB582" s="5">
        <v>13459081</v>
      </c>
      <c r="AC582" s="4">
        <v>6.9327238419999997</v>
      </c>
      <c r="AD582" s="5">
        <v>3868</v>
      </c>
      <c r="AE582" s="2" t="s">
        <v>155</v>
      </c>
      <c r="AF582" s="5">
        <v>526</v>
      </c>
      <c r="AG582" s="6">
        <v>13459082</v>
      </c>
      <c r="AH582" s="7">
        <v>5.0387125570000002</v>
      </c>
      <c r="AI582" s="6">
        <v>7145</v>
      </c>
      <c r="AJ582" s="8" t="s">
        <v>168</v>
      </c>
      <c r="AK582" s="6">
        <v>972</v>
      </c>
      <c r="AL582" s="5">
        <v>13459083</v>
      </c>
      <c r="AM582" s="4">
        <v>96.240911740000001</v>
      </c>
      <c r="AN582" s="5">
        <v>106154</v>
      </c>
      <c r="AO582" s="2" t="s">
        <v>151</v>
      </c>
      <c r="AP582" s="5">
        <v>14437</v>
      </c>
      <c r="AQ582" s="6">
        <v>13459084</v>
      </c>
      <c r="AR582" s="7">
        <v>93.981214969999996</v>
      </c>
      <c r="AS582" s="6">
        <v>88060</v>
      </c>
      <c r="AT582" s="8" t="s">
        <v>153</v>
      </c>
      <c r="AU582" s="6">
        <v>11976</v>
      </c>
    </row>
    <row r="583" spans="1:77" x14ac:dyDescent="0.3">
      <c r="A583">
        <v>87</v>
      </c>
      <c r="B583">
        <v>42009</v>
      </c>
      <c r="C583">
        <v>102092903</v>
      </c>
      <c r="D583">
        <v>10057934</v>
      </c>
      <c r="E583">
        <v>1383533</v>
      </c>
      <c r="F583">
        <v>0</v>
      </c>
      <c r="G583" t="s">
        <v>205</v>
      </c>
      <c r="H583">
        <v>20</v>
      </c>
      <c r="I583" t="s">
        <v>147</v>
      </c>
      <c r="K583" t="s">
        <v>409</v>
      </c>
      <c r="L583">
        <v>733</v>
      </c>
      <c r="M583" t="s">
        <v>148</v>
      </c>
      <c r="N583" t="s">
        <v>149</v>
      </c>
      <c r="O583" t="b">
        <v>1</v>
      </c>
      <c r="P583" t="b">
        <v>1</v>
      </c>
      <c r="Q583" s="1">
        <v>44401</v>
      </c>
      <c r="R583">
        <v>2587812</v>
      </c>
      <c r="S583">
        <v>1219705</v>
      </c>
      <c r="T583">
        <v>7.2779961299927196</v>
      </c>
      <c r="U583">
        <v>47.128215953391802</v>
      </c>
      <c r="V583">
        <v>2190406</v>
      </c>
      <c r="W583" s="10" cm="1">
        <f t="array" ref="W583">INDEX($AB583:$EV583,0,MATCH($AA583,$AB583:$EV583,0)-4)</f>
        <v>13466264</v>
      </c>
      <c r="X583" s="9" cm="1">
        <f t="array" ref="X583">INDEX($AB583:$EV583,0,MATCH($AA583,$AB583:$EV583,0)-3)</f>
        <v>74.773332370000006</v>
      </c>
      <c r="Y583" s="10" cm="1">
        <f t="array" ref="Y583">INDEX($AB583:$EV583,0,MATCH($AA583,$AB583:$EV583,0)-2)</f>
        <v>106103</v>
      </c>
      <c r="Z583" s="3" t="str" cm="1">
        <f t="array" ref="Z583">LEFT(INDEX($AB583:$EV583,0,MATCH($AA583,$AB583:$EV583,0)-1),(FIND("#",INDEX($AB583:$EV583,0,MATCH($AA583,$AB583:$EV583,0)-1),1)-1))</f>
        <v>Top</v>
      </c>
      <c r="AA583" s="10">
        <f>MAX(AF583,AK583,AP583,AU583,AZ583,BE583,BJ583,BO583,BT583,BY583,CD583,CI583,CN583,CS583,CX583,DC583,DH583,DM583,DR583,DW583,EB583,EG583,EL583,EQ583,EV583)</f>
        <v>14430</v>
      </c>
      <c r="AB583" s="5">
        <v>13466262</v>
      </c>
      <c r="AC583" s="4">
        <v>75.021708020000005</v>
      </c>
      <c r="AD583" s="5">
        <v>75247</v>
      </c>
      <c r="AE583" s="2" t="s">
        <v>151</v>
      </c>
      <c r="AF583" s="5">
        <v>10234</v>
      </c>
      <c r="AG583" s="6">
        <v>13466264</v>
      </c>
      <c r="AH583" s="7">
        <v>74.773332370000006</v>
      </c>
      <c r="AI583" s="6">
        <v>106103</v>
      </c>
      <c r="AJ583" s="8" t="s">
        <v>168</v>
      </c>
      <c r="AK583" s="6">
        <v>14430</v>
      </c>
      <c r="AL583" s="5">
        <v>13466261</v>
      </c>
      <c r="AM583" s="4">
        <v>34.556926359999999</v>
      </c>
      <c r="AN583" s="5">
        <v>41883</v>
      </c>
      <c r="AO583" s="2" t="s">
        <v>150</v>
      </c>
      <c r="AP583" s="5">
        <v>5696</v>
      </c>
      <c r="AQ583" s="6">
        <v>13466263</v>
      </c>
      <c r="AR583" s="7">
        <v>34.558390979999999</v>
      </c>
      <c r="AS583" s="6">
        <v>39016</v>
      </c>
      <c r="AT583" s="8" t="s">
        <v>151</v>
      </c>
      <c r="AU583" s="6">
        <v>5306</v>
      </c>
    </row>
    <row r="584" spans="1:77" x14ac:dyDescent="0.3">
      <c r="A584">
        <v>297</v>
      </c>
      <c r="B584">
        <v>129180</v>
      </c>
      <c r="C584">
        <v>100848515</v>
      </c>
      <c r="D584">
        <v>10057931</v>
      </c>
      <c r="E584">
        <v>1383622</v>
      </c>
      <c r="F584">
        <v>0</v>
      </c>
      <c r="G584" t="s">
        <v>209</v>
      </c>
      <c r="H584">
        <v>10</v>
      </c>
      <c r="I584" t="s">
        <v>147</v>
      </c>
      <c r="K584" t="s">
        <v>409</v>
      </c>
      <c r="L584">
        <v>733</v>
      </c>
      <c r="M584" t="s">
        <v>148</v>
      </c>
      <c r="N584" t="s">
        <v>149</v>
      </c>
      <c r="O584" t="b">
        <v>1</v>
      </c>
      <c r="P584" t="b">
        <v>1</v>
      </c>
      <c r="Q584" s="1">
        <v>44401</v>
      </c>
      <c r="R584">
        <v>2588131</v>
      </c>
      <c r="S584">
        <v>1219102</v>
      </c>
      <c r="T584">
        <v>7.2822163672284104</v>
      </c>
      <c r="U584">
        <v>47.122797903554201</v>
      </c>
      <c r="V584">
        <v>2204328</v>
      </c>
      <c r="W584" s="10" cm="1">
        <f t="array" ref="W584">INDEX($AB584:$EV584,0,MATCH($AA584,$AB584:$EV584,0)-4)</f>
        <v>13459349</v>
      </c>
      <c r="X584" s="9" cm="1">
        <f t="array" ref="X584">INDEX($AB584:$EV584,0,MATCH($AA584,$AB584:$EV584,0)-3)</f>
        <v>82.353632669999996</v>
      </c>
      <c r="Y584" s="10" cm="1">
        <f t="array" ref="Y584">INDEX($AB584:$EV584,0,MATCH($AA584,$AB584:$EV584,0)-2)</f>
        <v>106071</v>
      </c>
      <c r="Z584" s="3" t="str" cm="1">
        <f t="array" ref="Z584">LEFT(INDEX($AB584:$EV584,0,MATCH($AA584,$AB584:$EV584,0)-1),(FIND("#",INDEX($AB584:$EV584,0,MATCH($AA584,$AB584:$EV584,0)-1),1)-1))</f>
        <v>Sehr gut</v>
      </c>
      <c r="AA584" s="10">
        <f>MAX(AF584,AK584,AP584,AU584,AZ584,BE584,BJ584,BO584,BT584,BY584,CD584,CI584,CN584,CS584,CX584,DC584,DH584,DM584,DR584,DW584,EB584,EG584,EL584,EQ584,EV584)</f>
        <v>14426</v>
      </c>
      <c r="AB584" s="5">
        <v>13459348</v>
      </c>
      <c r="AC584" s="4">
        <v>83.034784389999999</v>
      </c>
      <c r="AD584" s="5">
        <v>82121</v>
      </c>
      <c r="AE584" s="2" t="s">
        <v>153</v>
      </c>
      <c r="AF584" s="5">
        <v>11168</v>
      </c>
      <c r="AG584" s="6">
        <v>13459349</v>
      </c>
      <c r="AH584" s="7">
        <v>82.353632669999996</v>
      </c>
      <c r="AI584" s="6">
        <v>106071</v>
      </c>
      <c r="AJ584" s="8" t="s">
        <v>150</v>
      </c>
      <c r="AK584" s="6">
        <v>14426</v>
      </c>
    </row>
    <row r="585" spans="1:77" x14ac:dyDescent="0.3">
      <c r="A585">
        <v>123</v>
      </c>
      <c r="B585">
        <v>53571</v>
      </c>
      <c r="C585">
        <v>100866424</v>
      </c>
      <c r="D585">
        <v>10010245</v>
      </c>
      <c r="E585">
        <v>1383380</v>
      </c>
      <c r="F585">
        <v>0</v>
      </c>
      <c r="G585" t="s">
        <v>166</v>
      </c>
      <c r="H585">
        <v>4</v>
      </c>
      <c r="I585" t="s">
        <v>147</v>
      </c>
      <c r="K585" t="s">
        <v>409</v>
      </c>
      <c r="L585">
        <v>733</v>
      </c>
      <c r="M585" t="s">
        <v>148</v>
      </c>
      <c r="N585" t="s">
        <v>149</v>
      </c>
      <c r="O585" t="b">
        <v>1</v>
      </c>
      <c r="P585" t="b">
        <v>1</v>
      </c>
      <c r="Q585" s="1">
        <v>44415</v>
      </c>
      <c r="R585">
        <v>2586904</v>
      </c>
      <c r="S585">
        <v>1219496</v>
      </c>
      <c r="T585">
        <v>7.2660351756440997</v>
      </c>
      <c r="U585">
        <v>47.126318577645002</v>
      </c>
      <c r="V585">
        <v>3557356</v>
      </c>
      <c r="W585" s="10" cm="1">
        <f t="array" ref="W585">INDEX($AB585:$EV585,0,MATCH($AA585,$AB585:$EV585,0)-4)</f>
        <v>13461377</v>
      </c>
      <c r="X585" s="9" cm="1">
        <f t="array" ref="X585">INDEX($AB585:$EV585,0,MATCH($AA585,$AB585:$EV585,0)-3)</f>
        <v>81.084378349999994</v>
      </c>
      <c r="Y585" s="10" cm="1">
        <f t="array" ref="Y585">INDEX($AB585:$EV585,0,MATCH($AA585,$AB585:$EV585,0)-2)</f>
        <v>105896</v>
      </c>
      <c r="Z585" s="3" t="str" cm="1">
        <f t="array" ref="Z585">LEFT(INDEX($AB585:$EV585,0,MATCH($AA585,$AB585:$EV585,0)-1),(FIND("#",INDEX($AB585:$EV585,0,MATCH($AA585,$AB585:$EV585,0)-1),1)-1))</f>
        <v>Sehr gut</v>
      </c>
      <c r="AA585" s="10">
        <f>MAX(AF585,AK585,AP585,AU585,AZ585,BE585,BJ585,BO585,BT585,BY585,CD585,CI585,CN585,CS585,CX585,DC585,DH585,DM585,DR585,DW585,EB585,EG585,EL585,EQ585,EV585)</f>
        <v>14402</v>
      </c>
      <c r="AB585" s="5">
        <v>13461376</v>
      </c>
      <c r="AC585" s="4">
        <v>56.906815139999999</v>
      </c>
      <c r="AD585" s="5">
        <v>64817</v>
      </c>
      <c r="AE585" s="2" t="s">
        <v>151</v>
      </c>
      <c r="AF585" s="5">
        <v>8815</v>
      </c>
      <c r="AG585" s="6">
        <v>13461377</v>
      </c>
      <c r="AH585" s="7">
        <v>81.084378349999994</v>
      </c>
      <c r="AI585" s="6">
        <v>105896</v>
      </c>
      <c r="AJ585" s="8" t="s">
        <v>150</v>
      </c>
      <c r="AK585" s="6">
        <v>14402</v>
      </c>
    </row>
    <row r="586" spans="1:77" x14ac:dyDescent="0.3">
      <c r="A586">
        <v>6</v>
      </c>
      <c r="B586">
        <v>2447</v>
      </c>
      <c r="C586">
        <v>100867710</v>
      </c>
      <c r="D586">
        <v>10086636</v>
      </c>
      <c r="E586">
        <v>1383345</v>
      </c>
      <c r="F586">
        <v>0</v>
      </c>
      <c r="G586" t="s">
        <v>159</v>
      </c>
      <c r="H586">
        <v>20</v>
      </c>
      <c r="I586" t="s">
        <v>147</v>
      </c>
      <c r="K586" t="s">
        <v>409</v>
      </c>
      <c r="L586">
        <v>733</v>
      </c>
      <c r="M586" t="s">
        <v>148</v>
      </c>
      <c r="N586" t="s">
        <v>149</v>
      </c>
      <c r="O586" t="b">
        <v>1</v>
      </c>
      <c r="P586" t="b">
        <v>1</v>
      </c>
      <c r="Q586" s="1">
        <v>44401</v>
      </c>
      <c r="R586">
        <v>2586826</v>
      </c>
      <c r="S586">
        <v>1219368</v>
      </c>
      <c r="T586">
        <v>7.2650109616796303</v>
      </c>
      <c r="U586">
        <v>47.125165681458299</v>
      </c>
      <c r="V586">
        <v>1223552</v>
      </c>
      <c r="W586" s="10" cm="1">
        <f t="array" ref="W586">INDEX($AB586:$EV586,0,MATCH($AA586,$AB586:$EV586,0)-4)</f>
        <v>13461383</v>
      </c>
      <c r="X586" s="9" cm="1">
        <f t="array" ref="X586">INDEX($AB586:$EV586,0,MATCH($AA586,$AB586:$EV586,0)-3)</f>
        <v>80.757218609999995</v>
      </c>
      <c r="Y586" s="10" cm="1">
        <f t="array" ref="Y586">INDEX($AB586:$EV586,0,MATCH($AA586,$AB586:$EV586,0)-2)</f>
        <v>105711</v>
      </c>
      <c r="Z586" s="3" t="str" cm="1">
        <f t="array" ref="Z586">LEFT(INDEX($AB586:$EV586,0,MATCH($AA586,$AB586:$EV586,0)-1),(FIND("#",INDEX($AB586:$EV586,0,MATCH($AA586,$AB586:$EV586,0)-1),1)-1))</f>
        <v>Sehr gut</v>
      </c>
      <c r="AA586" s="10">
        <f>MAX(AF586,AK586,AP586,AU586,AZ586,BE586,BJ586,BO586,BT586,BY586,CD586,CI586,CN586,CS586,CX586,DC586,DH586,DM586,DR586,DW586,EB586,EG586,EL586,EQ586,EV586)</f>
        <v>14377</v>
      </c>
      <c r="AB586" s="5">
        <v>13461382</v>
      </c>
      <c r="AC586" s="4">
        <v>79.650136660000001</v>
      </c>
      <c r="AD586" s="5">
        <v>85146</v>
      </c>
      <c r="AE586" s="2" t="s">
        <v>151</v>
      </c>
      <c r="AF586" s="5">
        <v>11580</v>
      </c>
      <c r="AG586" s="6">
        <v>13461383</v>
      </c>
      <c r="AH586" s="7">
        <v>80.757218609999995</v>
      </c>
      <c r="AI586" s="6">
        <v>105711</v>
      </c>
      <c r="AJ586" s="8" t="s">
        <v>150</v>
      </c>
      <c r="AK586" s="6">
        <v>14377</v>
      </c>
    </row>
    <row r="587" spans="1:77" x14ac:dyDescent="0.3">
      <c r="A587">
        <v>485</v>
      </c>
      <c r="B587">
        <v>199920</v>
      </c>
      <c r="C587">
        <v>101929341</v>
      </c>
      <c r="D587">
        <v>10057931</v>
      </c>
      <c r="E587">
        <v>1383623</v>
      </c>
      <c r="F587">
        <v>0</v>
      </c>
      <c r="G587" t="s">
        <v>209</v>
      </c>
      <c r="H587">
        <v>12</v>
      </c>
      <c r="I587" t="s">
        <v>147</v>
      </c>
      <c r="K587" t="s">
        <v>409</v>
      </c>
      <c r="L587">
        <v>733</v>
      </c>
      <c r="M587" t="s">
        <v>148</v>
      </c>
      <c r="N587" t="s">
        <v>149</v>
      </c>
      <c r="O587" t="b">
        <v>1</v>
      </c>
      <c r="P587" t="b">
        <v>1</v>
      </c>
      <c r="Q587" s="1">
        <v>44401</v>
      </c>
      <c r="R587">
        <v>2588108</v>
      </c>
      <c r="S587">
        <v>1219091</v>
      </c>
      <c r="T587">
        <v>7.2819135591496504</v>
      </c>
      <c r="U587">
        <v>47.122698544633003</v>
      </c>
      <c r="V587">
        <v>1759726</v>
      </c>
      <c r="W587" s="10" cm="1">
        <f t="array" ref="W587">INDEX($AB587:$EV587,0,MATCH($AA587,$AB587:$EV587,0)-4)</f>
        <v>13459313</v>
      </c>
      <c r="X587" s="9" cm="1">
        <f t="array" ref="X587">INDEX($AB587:$EV587,0,MATCH($AA587,$AB587:$EV587,0)-3)</f>
        <v>87.180581750000002</v>
      </c>
      <c r="Y587" s="10" cm="1">
        <f t="array" ref="Y587">INDEX($AB587:$EV587,0,MATCH($AA587,$AB587:$EV587,0)-2)</f>
        <v>105401</v>
      </c>
      <c r="Z587" s="3" t="str" cm="1">
        <f t="array" ref="Z587">LEFT(INDEX($AB587:$EV587,0,MATCH($AA587,$AB587:$EV587,0)-1),(FIND("#",INDEX($AB587:$EV587,0,MATCH($AA587,$AB587:$EV587,0)-1),1)-1))</f>
        <v>Sehr gut</v>
      </c>
      <c r="AA587" s="10">
        <f>MAX(AF587,AK587,AP587,AU587,AZ587,BE587,BJ587,BO587,BT587,BY587,CD587,CI587,CN587,CS587,CX587,DC587,DH587,DM587,DR587,DW587,EB587,EG587,EL587,EQ587,EV587)</f>
        <v>14335</v>
      </c>
      <c r="AB587" s="5">
        <v>13459313</v>
      </c>
      <c r="AC587" s="4">
        <v>87.180581750000002</v>
      </c>
      <c r="AD587" s="5">
        <v>105401</v>
      </c>
      <c r="AE587" s="2" t="s">
        <v>150</v>
      </c>
      <c r="AF587" s="5">
        <v>14335</v>
      </c>
      <c r="AG587" s="6">
        <v>13459312</v>
      </c>
      <c r="AH587" s="7">
        <v>87.603351989999993</v>
      </c>
      <c r="AI587" s="6">
        <v>87691</v>
      </c>
      <c r="AJ587" s="8" t="s">
        <v>151</v>
      </c>
      <c r="AK587" s="6">
        <v>11926</v>
      </c>
    </row>
    <row r="588" spans="1:77" x14ac:dyDescent="0.3">
      <c r="A588">
        <v>437</v>
      </c>
      <c r="B588">
        <v>181529</v>
      </c>
      <c r="C588">
        <v>101942124</v>
      </c>
      <c r="D588">
        <v>10136717</v>
      </c>
      <c r="E588">
        <v>1383376</v>
      </c>
      <c r="F588">
        <v>0</v>
      </c>
      <c r="G588" t="s">
        <v>228</v>
      </c>
      <c r="H588">
        <v>12</v>
      </c>
      <c r="I588" t="s">
        <v>147</v>
      </c>
      <c r="K588" t="s">
        <v>409</v>
      </c>
      <c r="L588">
        <v>733</v>
      </c>
      <c r="M588" t="s">
        <v>148</v>
      </c>
      <c r="N588" t="s">
        <v>149</v>
      </c>
      <c r="O588" t="b">
        <v>1</v>
      </c>
      <c r="P588" t="b">
        <v>1</v>
      </c>
      <c r="Q588" s="1">
        <v>44401</v>
      </c>
      <c r="R588">
        <v>2586910</v>
      </c>
      <c r="S588">
        <v>1219595</v>
      </c>
      <c r="T588">
        <v>7.2661113634024197</v>
      </c>
      <c r="U588">
        <v>47.127209185305098</v>
      </c>
      <c r="V588">
        <v>1092938</v>
      </c>
      <c r="W588" s="10" cm="1">
        <f t="array" ref="W588">INDEX($AB588:$EV588,0,MATCH($AA588,$AB588:$EV588,0)-4)</f>
        <v>13465984</v>
      </c>
      <c r="X588" s="9" cm="1">
        <f t="array" ref="X588">INDEX($AB588:$EV588,0,MATCH($AA588,$AB588:$EV588,0)-3)</f>
        <v>74.589734079999999</v>
      </c>
      <c r="Y588" s="10" cm="1">
        <f t="array" ref="Y588">INDEX($AB588:$EV588,0,MATCH($AA588,$AB588:$EV588,0)-2)</f>
        <v>105246</v>
      </c>
      <c r="Z588" s="3" t="str" cm="1">
        <f t="array" ref="Z588">LEFT(INDEX($AB588:$EV588,0,MATCH($AA588,$AB588:$EV588,0)-1),(FIND("#",INDEX($AB588:$EV588,0,MATCH($AA588,$AB588:$EV588,0)-1),1)-1))</f>
        <v>Top</v>
      </c>
      <c r="AA588" s="10">
        <f>MAX(AF588,AK588,AP588,AU588,AZ588,BE588,BJ588,BO588,BT588,BY588,CD588,CI588,CN588,CS588,CX588,DC588,DH588,DM588,DR588,DW588,EB588,EG588,EL588,EQ588,EV588)</f>
        <v>14313</v>
      </c>
      <c r="AB588" s="5">
        <v>13465985</v>
      </c>
      <c r="AC588" s="4">
        <v>71.44894764</v>
      </c>
      <c r="AD588" s="5">
        <v>69877</v>
      </c>
      <c r="AE588" s="2" t="s">
        <v>153</v>
      </c>
      <c r="AF588" s="5">
        <v>9503</v>
      </c>
      <c r="AG588" s="6">
        <v>13465982</v>
      </c>
      <c r="AH588" s="7">
        <v>80.27907064</v>
      </c>
      <c r="AI588" s="6">
        <v>78673</v>
      </c>
      <c r="AJ588" s="8" t="s">
        <v>153</v>
      </c>
      <c r="AK588" s="6">
        <v>10700</v>
      </c>
      <c r="AL588" s="5">
        <v>13465983</v>
      </c>
      <c r="AM588" s="4">
        <v>73.57368932</v>
      </c>
      <c r="AN588" s="5">
        <v>103592</v>
      </c>
      <c r="AO588" s="2" t="s">
        <v>168</v>
      </c>
      <c r="AP588" s="5">
        <v>14089</v>
      </c>
      <c r="AQ588" s="6">
        <v>13465984</v>
      </c>
      <c r="AR588" s="7">
        <v>74.589734079999999</v>
      </c>
      <c r="AS588" s="6">
        <v>105246</v>
      </c>
      <c r="AT588" s="8" t="s">
        <v>168</v>
      </c>
      <c r="AU588" s="6">
        <v>14313</v>
      </c>
    </row>
    <row r="589" spans="1:77" x14ac:dyDescent="0.3">
      <c r="A589">
        <v>375</v>
      </c>
      <c r="B589">
        <v>158287</v>
      </c>
      <c r="C589">
        <v>101944764</v>
      </c>
      <c r="D589">
        <v>10086643</v>
      </c>
      <c r="E589">
        <v>1383354</v>
      </c>
      <c r="F589">
        <v>0</v>
      </c>
      <c r="G589" t="s">
        <v>181</v>
      </c>
      <c r="H589">
        <v>11</v>
      </c>
      <c r="I589" t="s">
        <v>147</v>
      </c>
      <c r="K589" t="s">
        <v>409</v>
      </c>
      <c r="L589">
        <v>733</v>
      </c>
      <c r="M589" t="s">
        <v>148</v>
      </c>
      <c r="N589" t="s">
        <v>149</v>
      </c>
      <c r="O589" t="b">
        <v>1</v>
      </c>
      <c r="P589" t="b">
        <v>1</v>
      </c>
      <c r="Q589" s="1">
        <v>44401</v>
      </c>
      <c r="R589">
        <v>2586923</v>
      </c>
      <c r="S589">
        <v>1219528</v>
      </c>
      <c r="T589">
        <v>7.2662846464430801</v>
      </c>
      <c r="U589">
        <v>47.126606790276497</v>
      </c>
      <c r="V589">
        <v>578561</v>
      </c>
      <c r="W589" s="10" cm="1">
        <f t="array" ref="W589">INDEX($AB589:$EV589,0,MATCH($AA589,$AB589:$EV589,0)-4)</f>
        <v>13466012</v>
      </c>
      <c r="X589" s="9" cm="1">
        <f t="array" ref="X589">INDEX($AB589:$EV589,0,MATCH($AA589,$AB589:$EV589,0)-3)</f>
        <v>74.679708939999998</v>
      </c>
      <c r="Y589" s="10" cm="1">
        <f t="array" ref="Y589">INDEX($AB589:$EV589,0,MATCH($AA589,$AB589:$EV589,0)-2)</f>
        <v>105149</v>
      </c>
      <c r="Z589" s="3" t="str" cm="1">
        <f t="array" ref="Z589">LEFT(INDEX($AB589:$EV589,0,MATCH($AA589,$AB589:$EV589,0)-1),(FIND("#",INDEX($AB589:$EV589,0,MATCH($AA589,$AB589:$EV589,0)-1),1)-1))</f>
        <v>Top</v>
      </c>
      <c r="AA589" s="10">
        <f>MAX(AF589,AK589,AP589,AU589,AZ589,BE589,BJ589,BO589,BT589,BY589,CD589,CI589,CN589,CS589,CX589,DC589,DH589,DM589,DR589,DW589,EB589,EG589,EL589,EQ589,EV589)</f>
        <v>14300</v>
      </c>
      <c r="AB589" s="5">
        <v>13466012</v>
      </c>
      <c r="AC589" s="4">
        <v>74.679708939999998</v>
      </c>
      <c r="AD589" s="5">
        <v>105149</v>
      </c>
      <c r="AE589" s="2" t="s">
        <v>168</v>
      </c>
      <c r="AF589" s="5">
        <v>14300</v>
      </c>
      <c r="AG589" s="6">
        <v>13466013</v>
      </c>
      <c r="AH589" s="7">
        <v>75.636647740000001</v>
      </c>
      <c r="AI589" s="6">
        <v>54307</v>
      </c>
      <c r="AJ589" s="8" t="s">
        <v>155</v>
      </c>
      <c r="AK589" s="6">
        <v>7386</v>
      </c>
    </row>
    <row r="590" spans="1:77" x14ac:dyDescent="0.3">
      <c r="A590">
        <v>248</v>
      </c>
      <c r="B590">
        <v>106941</v>
      </c>
      <c r="C590">
        <v>100867713</v>
      </c>
      <c r="D590">
        <v>10010253</v>
      </c>
      <c r="E590">
        <v>1383349</v>
      </c>
      <c r="F590">
        <v>0</v>
      </c>
      <c r="G590" t="s">
        <v>171</v>
      </c>
      <c r="H590">
        <v>10</v>
      </c>
      <c r="I590" t="s">
        <v>147</v>
      </c>
      <c r="K590" t="s">
        <v>409</v>
      </c>
      <c r="L590">
        <v>733</v>
      </c>
      <c r="M590" t="s">
        <v>148</v>
      </c>
      <c r="N590" t="s">
        <v>149</v>
      </c>
      <c r="O590" t="b">
        <v>1</v>
      </c>
      <c r="P590" t="b">
        <v>1</v>
      </c>
      <c r="Q590" s="1">
        <v>44401</v>
      </c>
      <c r="R590">
        <v>2586770</v>
      </c>
      <c r="S590">
        <v>1219391</v>
      </c>
      <c r="T590">
        <v>7.26427226995333</v>
      </c>
      <c r="U590">
        <v>47.1253714386608</v>
      </c>
      <c r="V590">
        <v>3036922</v>
      </c>
      <c r="W590" s="10" cm="1">
        <f t="array" ref="W590">INDEX($AB590:$EV590,0,MATCH($AA590,$AB590:$EV590,0)-4)</f>
        <v>13461518</v>
      </c>
      <c r="X590" s="9" cm="1">
        <f t="array" ref="X590">INDEX($AB590:$EV590,0,MATCH($AA590,$AB590:$EV590,0)-3)</f>
        <v>80.419396739999996</v>
      </c>
      <c r="Y590" s="10" cm="1">
        <f t="array" ref="Y590">INDEX($AB590:$EV590,0,MATCH($AA590,$AB590:$EV590,0)-2)</f>
        <v>105108</v>
      </c>
      <c r="Z590" s="3" t="str" cm="1">
        <f t="array" ref="Z590">LEFT(INDEX($AB590:$EV590,0,MATCH($AA590,$AB590:$EV590,0)-1),(FIND("#",INDEX($AB590:$EV590,0,MATCH($AA590,$AB590:$EV590,0)-1),1)-1))</f>
        <v>Sehr gut</v>
      </c>
      <c r="AA590" s="10">
        <f>MAX(AF590,AK590,AP590,AU590,AZ590,BE590,BJ590,BO590,BT590,BY590,CD590,CI590,CN590,CS590,CX590,DC590,DH590,DM590,DR590,DW590,EB590,EG590,EL590,EQ590,EV590)</f>
        <v>14295</v>
      </c>
      <c r="AB590" s="5">
        <v>13461519</v>
      </c>
      <c r="AC590" s="4">
        <v>81.851981769999995</v>
      </c>
      <c r="AD590" s="5">
        <v>85453</v>
      </c>
      <c r="AE590" s="2" t="s">
        <v>151</v>
      </c>
      <c r="AF590" s="5">
        <v>11622</v>
      </c>
      <c r="AG590" s="6">
        <v>13461518</v>
      </c>
      <c r="AH590" s="7">
        <v>80.419396739999996</v>
      </c>
      <c r="AI590" s="6">
        <v>105108</v>
      </c>
      <c r="AJ590" s="8" t="s">
        <v>150</v>
      </c>
      <c r="AK590" s="6">
        <v>14295</v>
      </c>
    </row>
    <row r="591" spans="1:77" x14ac:dyDescent="0.3">
      <c r="A591">
        <v>478</v>
      </c>
      <c r="B591">
        <v>197852</v>
      </c>
      <c r="C591">
        <v>100867801</v>
      </c>
      <c r="D591">
        <v>10010263</v>
      </c>
      <c r="E591">
        <v>1383469</v>
      </c>
      <c r="F591">
        <v>0</v>
      </c>
      <c r="G591" t="s">
        <v>188</v>
      </c>
      <c r="H591">
        <v>15</v>
      </c>
      <c r="I591" t="s">
        <v>147</v>
      </c>
      <c r="K591" t="s">
        <v>409</v>
      </c>
      <c r="L591">
        <v>733</v>
      </c>
      <c r="M591" t="s">
        <v>148</v>
      </c>
      <c r="N591" t="s">
        <v>149</v>
      </c>
      <c r="O591" t="b">
        <v>1</v>
      </c>
      <c r="P591" t="b">
        <v>1</v>
      </c>
      <c r="Q591" s="1">
        <v>44401</v>
      </c>
      <c r="R591">
        <v>2587289</v>
      </c>
      <c r="S591">
        <v>1219366</v>
      </c>
      <c r="T591">
        <v>7.2711128133481804</v>
      </c>
      <c r="U591">
        <v>47.125156802864403</v>
      </c>
      <c r="V591">
        <v>657519</v>
      </c>
      <c r="W591" s="10" cm="1">
        <f t="array" ref="W591">INDEX($AB591:$EV591,0,MATCH($AA591,$AB591:$EV591,0)-4)</f>
        <v>13461889</v>
      </c>
      <c r="X591" s="9" cm="1">
        <f t="array" ref="X591">INDEX($AB591:$EV591,0,MATCH($AA591,$AB591:$EV591,0)-3)</f>
        <v>80.846427270000007</v>
      </c>
      <c r="Y591" s="10" cm="1">
        <f t="array" ref="Y591">INDEX($AB591:$EV591,0,MATCH($AA591,$AB591:$EV591,0)-2)</f>
        <v>105100</v>
      </c>
      <c r="Z591" s="3" t="str" cm="1">
        <f t="array" ref="Z591">LEFT(INDEX($AB591:$EV591,0,MATCH($AA591,$AB591:$EV591,0)-1),(FIND("#",INDEX($AB591:$EV591,0,MATCH($AA591,$AB591:$EV591,0)-1),1)-1))</f>
        <v>Sehr gut</v>
      </c>
      <c r="AA591" s="10">
        <f>MAX(AF591,AK591,AP591,AU591,AZ591,BE591,BJ591,BO591,BT591,BY591,CD591,CI591,CN591,CS591,CX591,DC591,DH591,DM591,DR591,DW591,EB591,EG591,EL591,EQ591,EV591)</f>
        <v>14294</v>
      </c>
      <c r="AB591" s="5">
        <v>13461889</v>
      </c>
      <c r="AC591" s="4">
        <v>80.846427270000007</v>
      </c>
      <c r="AD591" s="5">
        <v>105100</v>
      </c>
      <c r="AE591" s="2" t="s">
        <v>150</v>
      </c>
      <c r="AF591" s="5">
        <v>14294</v>
      </c>
      <c r="AG591" s="6">
        <v>13461888</v>
      </c>
      <c r="AH591" s="7">
        <v>75.631376579999994</v>
      </c>
      <c r="AI591" s="6">
        <v>82514</v>
      </c>
      <c r="AJ591" s="8" t="s">
        <v>151</v>
      </c>
      <c r="AK591" s="6">
        <v>11222</v>
      </c>
    </row>
    <row r="592" spans="1:77" x14ac:dyDescent="0.3">
      <c r="A592">
        <v>352</v>
      </c>
      <c r="B592">
        <v>148827</v>
      </c>
      <c r="C592">
        <v>100848523</v>
      </c>
      <c r="D592">
        <v>10112480</v>
      </c>
      <c r="E592">
        <v>1383633</v>
      </c>
      <c r="F592">
        <v>0</v>
      </c>
      <c r="G592" t="s">
        <v>185</v>
      </c>
      <c r="H592">
        <v>1</v>
      </c>
      <c r="I592" t="s">
        <v>165</v>
      </c>
      <c r="K592" t="s">
        <v>409</v>
      </c>
      <c r="L592">
        <v>733</v>
      </c>
      <c r="M592" t="s">
        <v>148</v>
      </c>
      <c r="N592" t="s">
        <v>149</v>
      </c>
      <c r="O592" t="b">
        <v>1</v>
      </c>
      <c r="P592" t="b">
        <v>1</v>
      </c>
      <c r="Q592" s="1">
        <v>44401</v>
      </c>
      <c r="R592">
        <v>2588208</v>
      </c>
      <c r="S592">
        <v>1219134</v>
      </c>
      <c r="T592">
        <v>7.28323025103255</v>
      </c>
      <c r="U592">
        <v>47.123087124226501</v>
      </c>
      <c r="V592">
        <v>335807</v>
      </c>
      <c r="W592" s="10" cm="1">
        <f t="array" ref="W592">INDEX($AB592:$EV592,0,MATCH($AA592,$AB592:$EV592,0)-4)</f>
        <v>13459316</v>
      </c>
      <c r="X592" s="9" cm="1">
        <f t="array" ref="X592">INDEX($AB592:$EV592,0,MATCH($AA592,$AB592:$EV592,0)-3)</f>
        <v>71.533981760000003</v>
      </c>
      <c r="Y592" s="10" cm="1">
        <f t="array" ref="Y592">INDEX($AB592:$EV592,0,MATCH($AA592,$AB592:$EV592,0)-2)</f>
        <v>105083</v>
      </c>
      <c r="Z592" s="3" t="str" cm="1">
        <f t="array" ref="Z592">LEFT(INDEX($AB592:$EV592,0,MATCH($AA592,$AB592:$EV592,0)-1),(FIND("#",INDEX($AB592:$EV592,0,MATCH($AA592,$AB592:$EV592,0)-1),1)-1))</f>
        <v>Top</v>
      </c>
      <c r="AA592" s="10">
        <f>MAX(AF592,AK592,AP592,AU592,AZ592,BE592,BJ592,BO592,BT592,BY592,CD592,CI592,CN592,CS592,CX592,DC592,DH592,DM592,DR592,DW592,EB592,EG592,EL592,EQ592,EV592)</f>
        <v>14291</v>
      </c>
      <c r="AB592" s="5">
        <v>13459317</v>
      </c>
      <c r="AC592" s="4">
        <v>77.151351009999999</v>
      </c>
      <c r="AD592" s="5">
        <v>58095</v>
      </c>
      <c r="AE592" s="2" t="s">
        <v>155</v>
      </c>
      <c r="AF592" s="5">
        <v>7901</v>
      </c>
      <c r="AG592" s="6">
        <v>13459316</v>
      </c>
      <c r="AH592" s="7">
        <v>71.533981760000003</v>
      </c>
      <c r="AI592" s="6">
        <v>105083</v>
      </c>
      <c r="AJ592" s="8" t="s">
        <v>168</v>
      </c>
      <c r="AK592" s="6">
        <v>14291</v>
      </c>
    </row>
    <row r="593" spans="1:67" x14ac:dyDescent="0.3">
      <c r="A593">
        <v>465</v>
      </c>
      <c r="B593">
        <v>193638</v>
      </c>
      <c r="C593">
        <v>101945988</v>
      </c>
      <c r="D593">
        <v>10057934</v>
      </c>
      <c r="E593">
        <v>1383531</v>
      </c>
      <c r="F593">
        <v>0</v>
      </c>
      <c r="G593" t="s">
        <v>205</v>
      </c>
      <c r="H593">
        <v>16</v>
      </c>
      <c r="I593" t="s">
        <v>147</v>
      </c>
      <c r="K593" t="s">
        <v>409</v>
      </c>
      <c r="L593">
        <v>733</v>
      </c>
      <c r="M593" t="s">
        <v>148</v>
      </c>
      <c r="N593" t="s">
        <v>149</v>
      </c>
      <c r="O593" t="b">
        <v>1</v>
      </c>
      <c r="P593" t="b">
        <v>1</v>
      </c>
      <c r="Q593" s="1">
        <v>44401</v>
      </c>
      <c r="R593">
        <v>2587770</v>
      </c>
      <c r="S593">
        <v>1219692</v>
      </c>
      <c r="T593">
        <v>7.2774429421151599</v>
      </c>
      <c r="U593">
        <v>47.128098240639801</v>
      </c>
      <c r="V593">
        <v>2416972</v>
      </c>
      <c r="W593" s="10" cm="1">
        <f t="array" ref="W593">INDEX($AB593:$EV593,0,MATCH($AA593,$AB593:$EV593,0)-4)</f>
        <v>13466200</v>
      </c>
      <c r="X593" s="9" cm="1">
        <f t="array" ref="X593">INDEX($AB593:$EV593,0,MATCH($AA593,$AB593:$EV593,0)-3)</f>
        <v>91.146638289999999</v>
      </c>
      <c r="Y593" s="10" cm="1">
        <f t="array" ref="Y593">INDEX($AB593:$EV593,0,MATCH($AA593,$AB593:$EV593,0)-2)</f>
        <v>104910</v>
      </c>
      <c r="Z593" s="3" t="str" cm="1">
        <f t="array" ref="Z593">LEFT(INDEX($AB593:$EV593,0,MATCH($AA593,$AB593:$EV593,0)-1),(FIND("#",INDEX($AB593:$EV593,0,MATCH($AA593,$AB593:$EV593,0)-1),1)-1))</f>
        <v>Gut</v>
      </c>
      <c r="AA593" s="10">
        <f>MAX(AF593,AK593,AP593,AU593,AZ593,BE593,BJ593,BO593,BT593,BY593,CD593,CI593,CN593,CS593,CX593,DC593,DH593,DM593,DR593,DW593,EB593,EG593,EL593,EQ593,EV593)</f>
        <v>14268</v>
      </c>
      <c r="AB593" s="5">
        <v>13466202</v>
      </c>
      <c r="AC593" s="4">
        <v>28.033108339999998</v>
      </c>
      <c r="AD593" s="5">
        <v>33584</v>
      </c>
      <c r="AE593" s="2" t="s">
        <v>151</v>
      </c>
      <c r="AF593" s="5">
        <v>4567</v>
      </c>
      <c r="AG593" s="6">
        <v>13466203</v>
      </c>
      <c r="AH593" s="7">
        <v>2.2728948729999998</v>
      </c>
      <c r="AI593" s="6">
        <v>2480</v>
      </c>
      <c r="AJ593" s="8" t="s">
        <v>151</v>
      </c>
      <c r="AK593" s="6">
        <v>337</v>
      </c>
      <c r="AL593" s="5">
        <v>13466199</v>
      </c>
      <c r="AM593" s="4">
        <v>85.958640070000001</v>
      </c>
      <c r="AN593" s="5">
        <v>89569</v>
      </c>
      <c r="AO593" s="2" t="s">
        <v>151</v>
      </c>
      <c r="AP593" s="5">
        <v>12181</v>
      </c>
      <c r="AQ593" s="6">
        <v>13466200</v>
      </c>
      <c r="AR593" s="7">
        <v>91.146638289999999</v>
      </c>
      <c r="AS593" s="6">
        <v>104910</v>
      </c>
      <c r="AT593" s="8" t="s">
        <v>151</v>
      </c>
      <c r="AU593" s="6">
        <v>14268</v>
      </c>
      <c r="AV593" s="5">
        <v>13466201</v>
      </c>
      <c r="AW593" s="4">
        <v>42.380821709999999</v>
      </c>
      <c r="AX593" s="5">
        <v>46534</v>
      </c>
      <c r="AY593" s="2" t="s">
        <v>151</v>
      </c>
      <c r="AZ593" s="5">
        <v>6329</v>
      </c>
    </row>
    <row r="594" spans="1:67" x14ac:dyDescent="0.3">
      <c r="A594">
        <v>214</v>
      </c>
      <c r="B594">
        <v>89186</v>
      </c>
      <c r="C594">
        <v>101976193</v>
      </c>
      <c r="D594">
        <v>10086638</v>
      </c>
      <c r="E594">
        <v>1383722</v>
      </c>
      <c r="F594">
        <v>0</v>
      </c>
      <c r="G594" t="s">
        <v>196</v>
      </c>
      <c r="H594">
        <v>7</v>
      </c>
      <c r="I594" t="s">
        <v>147</v>
      </c>
      <c r="K594" t="s">
        <v>409</v>
      </c>
      <c r="L594">
        <v>733</v>
      </c>
      <c r="M594" t="s">
        <v>148</v>
      </c>
      <c r="N594" t="s">
        <v>149</v>
      </c>
      <c r="O594" t="b">
        <v>1</v>
      </c>
      <c r="P594" t="b">
        <v>1</v>
      </c>
      <c r="Q594" s="1">
        <v>44401</v>
      </c>
      <c r="R594">
        <v>2588404</v>
      </c>
      <c r="S594">
        <v>1219458</v>
      </c>
      <c r="T594">
        <v>7.2858048261297199</v>
      </c>
      <c r="U594">
        <v>47.126004939165099</v>
      </c>
      <c r="V594">
        <v>1651427</v>
      </c>
      <c r="W594" s="10" cm="1">
        <f t="array" ref="W594">INDEX($AB594:$EV594,0,MATCH($AA594,$AB594:$EV594,0)-4)</f>
        <v>13462917</v>
      </c>
      <c r="X594" s="9" cm="1">
        <f t="array" ref="X594">INDEX($AB594:$EV594,0,MATCH($AA594,$AB594:$EV594,0)-3)</f>
        <v>74.606492669999994</v>
      </c>
      <c r="Y594" s="10" cm="1">
        <f t="array" ref="Y594">INDEX($AB594:$EV594,0,MATCH($AA594,$AB594:$EV594,0)-2)</f>
        <v>104449</v>
      </c>
      <c r="Z594" s="3" t="str" cm="1">
        <f t="array" ref="Z594">LEFT(INDEX($AB594:$EV594,0,MATCH($AA594,$AB594:$EV594,0)-1),(FIND("#",INDEX($AB594:$EV594,0,MATCH($AA594,$AB594:$EV594,0)-1),1)-1))</f>
        <v>Sehr gut</v>
      </c>
      <c r="AA594" s="10">
        <f>MAX(AF594,AK594,AP594,AU594,AZ594,BE594,BJ594,BO594,BT594,BY594,CD594,CI594,CN594,CS594,CX594,DC594,DH594,DM594,DR594,DW594,EB594,EG594,EL594,EQ594,EV594)</f>
        <v>14205</v>
      </c>
      <c r="AB594" s="5">
        <v>13462917</v>
      </c>
      <c r="AC594" s="4">
        <v>74.606492669999994</v>
      </c>
      <c r="AD594" s="5">
        <v>104449</v>
      </c>
      <c r="AE594" s="2" t="s">
        <v>150</v>
      </c>
      <c r="AF594" s="5">
        <v>14205</v>
      </c>
      <c r="AG594" s="6">
        <v>13462915</v>
      </c>
      <c r="AH594" s="7">
        <v>75.045203459999996</v>
      </c>
      <c r="AI594" s="6">
        <v>73619</v>
      </c>
      <c r="AJ594" s="8" t="s">
        <v>153</v>
      </c>
      <c r="AK594" s="6">
        <v>10012</v>
      </c>
      <c r="AL594" s="5">
        <v>13462916</v>
      </c>
      <c r="AM594" s="4">
        <v>15.52296986</v>
      </c>
      <c r="AN594" s="5">
        <v>20273</v>
      </c>
      <c r="AO594" s="2" t="s">
        <v>150</v>
      </c>
      <c r="AP594" s="5">
        <v>2757</v>
      </c>
      <c r="AQ594" s="6">
        <v>13462919</v>
      </c>
      <c r="AR594" s="7">
        <v>12.534496839999999</v>
      </c>
      <c r="AS594" s="6">
        <v>11795</v>
      </c>
      <c r="AT594" s="8" t="s">
        <v>153</v>
      </c>
      <c r="AU594" s="6">
        <v>1604</v>
      </c>
      <c r="AV594" s="5">
        <v>13462918</v>
      </c>
      <c r="AW594" s="4">
        <v>15.5279889</v>
      </c>
      <c r="AX594" s="5">
        <v>15481</v>
      </c>
      <c r="AY594" s="2" t="s">
        <v>153</v>
      </c>
      <c r="AZ594" s="5">
        <v>2105</v>
      </c>
      <c r="BA594" s="6">
        <v>13462920</v>
      </c>
      <c r="BB594" s="7">
        <v>12.536099610000001</v>
      </c>
      <c r="BC594" s="6">
        <v>16234</v>
      </c>
      <c r="BD594" s="8" t="s">
        <v>150</v>
      </c>
      <c r="BE594" s="6">
        <v>2208</v>
      </c>
    </row>
    <row r="595" spans="1:67" x14ac:dyDescent="0.3">
      <c r="A595">
        <v>820</v>
      </c>
      <c r="B595">
        <v>334878</v>
      </c>
      <c r="C595">
        <v>100869135</v>
      </c>
      <c r="D595">
        <v>10057934</v>
      </c>
      <c r="E595">
        <v>1383529</v>
      </c>
      <c r="F595">
        <v>0</v>
      </c>
      <c r="G595" t="s">
        <v>205</v>
      </c>
      <c r="H595">
        <v>10</v>
      </c>
      <c r="I595" t="s">
        <v>147</v>
      </c>
      <c r="K595" t="s">
        <v>409</v>
      </c>
      <c r="L595">
        <v>733</v>
      </c>
      <c r="M595" t="s">
        <v>148</v>
      </c>
      <c r="N595" t="s">
        <v>149</v>
      </c>
      <c r="O595" t="b">
        <v>1</v>
      </c>
      <c r="P595" t="b">
        <v>1</v>
      </c>
      <c r="Q595" s="1">
        <v>44401</v>
      </c>
      <c r="R595">
        <v>2587711</v>
      </c>
      <c r="S595">
        <v>1219679</v>
      </c>
      <c r="T595">
        <v>7.2766657048618297</v>
      </c>
      <c r="U595">
        <v>47.127980207687997</v>
      </c>
      <c r="V595">
        <v>1075889</v>
      </c>
      <c r="W595" s="10" cm="1">
        <f t="array" ref="W595">INDEX($AB595:$EV595,0,MATCH($AA595,$AB595:$EV595,0)-4)</f>
        <v>13466072</v>
      </c>
      <c r="X595" s="9" cm="1">
        <f t="array" ref="X595">INDEX($AB595:$EV595,0,MATCH($AA595,$AB595:$EV595,0)-3)</f>
        <v>84.297608179999997</v>
      </c>
      <c r="Y595" s="10" cm="1">
        <f t="array" ref="Y595">INDEX($AB595:$EV595,0,MATCH($AA595,$AB595:$EV595,0)-2)</f>
        <v>104445</v>
      </c>
      <c r="Z595" s="3" t="str" cm="1">
        <f t="array" ref="Z595">LEFT(INDEX($AB595:$EV595,0,MATCH($AA595,$AB595:$EV595,0)-1),(FIND("#",INDEX($AB595:$EV595,0,MATCH($AA595,$AB595:$EV595,0)-1),1)-1))</f>
        <v>Sehr gut</v>
      </c>
      <c r="AA595" s="10">
        <f>MAX(AF595,AK595,AP595,AU595,AZ595,BE595,BJ595,BO595,BT595,BY595,CD595,CI595,CN595,CS595,CX595,DC595,DH595,DM595,DR595,DW595,EB595,EG595,EL595,EQ595,EV595)</f>
        <v>14205</v>
      </c>
      <c r="AB595" s="5">
        <v>13466071</v>
      </c>
      <c r="AC595" s="4">
        <v>83.484127749999999</v>
      </c>
      <c r="AD595" s="5">
        <v>89328</v>
      </c>
      <c r="AE595" s="2" t="s">
        <v>151</v>
      </c>
      <c r="AF595" s="5">
        <v>12149</v>
      </c>
      <c r="AG595" s="6">
        <v>13466072</v>
      </c>
      <c r="AH595" s="7">
        <v>84.297608179999997</v>
      </c>
      <c r="AI595" s="6">
        <v>104445</v>
      </c>
      <c r="AJ595" s="8" t="s">
        <v>150</v>
      </c>
      <c r="AK595" s="6">
        <v>14205</v>
      </c>
    </row>
    <row r="596" spans="1:67" x14ac:dyDescent="0.3">
      <c r="A596">
        <v>459</v>
      </c>
      <c r="B596">
        <v>190464</v>
      </c>
      <c r="C596">
        <v>101944886</v>
      </c>
      <c r="D596">
        <v>10010263</v>
      </c>
      <c r="E596">
        <v>3069452</v>
      </c>
      <c r="F596">
        <v>0</v>
      </c>
      <c r="G596" t="s">
        <v>188</v>
      </c>
      <c r="H596" t="s">
        <v>265</v>
      </c>
      <c r="I596" t="s">
        <v>167</v>
      </c>
      <c r="K596" t="s">
        <v>409</v>
      </c>
      <c r="L596">
        <v>733</v>
      </c>
      <c r="M596" t="s">
        <v>148</v>
      </c>
      <c r="N596" t="s">
        <v>149</v>
      </c>
      <c r="O596" t="b">
        <v>1</v>
      </c>
      <c r="P596" t="b">
        <v>1</v>
      </c>
      <c r="Q596" s="1">
        <v>44401</v>
      </c>
      <c r="R596">
        <v>2587242</v>
      </c>
      <c r="S596">
        <v>1219415</v>
      </c>
      <c r="T596">
        <v>7.2704920160392597</v>
      </c>
      <c r="U596">
        <v>47.125596639652599</v>
      </c>
      <c r="V596">
        <v>2828341</v>
      </c>
      <c r="W596" s="10" cm="1">
        <f t="array" ref="W596">INDEX($AB596:$EV596,0,MATCH($AA596,$AB596:$EV596,0)-4)</f>
        <v>13461757</v>
      </c>
      <c r="X596" s="9" cm="1">
        <f t="array" ref="X596">INDEX($AB596:$EV596,0,MATCH($AA596,$AB596:$EV596,0)-3)</f>
        <v>80.179893019999994</v>
      </c>
      <c r="Y596" s="10" cm="1">
        <f t="array" ref="Y596">INDEX($AB596:$EV596,0,MATCH($AA596,$AB596:$EV596,0)-2)</f>
        <v>104234</v>
      </c>
      <c r="Z596" s="3" t="str" cm="1">
        <f t="array" ref="Z596">LEFT(INDEX($AB596:$EV596,0,MATCH($AA596,$AB596:$EV596,0)-1),(FIND("#",INDEX($AB596:$EV596,0,MATCH($AA596,$AB596:$EV596,0)-1),1)-1))</f>
        <v>Sehr gut</v>
      </c>
      <c r="AA596" s="10">
        <f>MAX(AF596,AK596,AP596,AU596,AZ596,BE596,BJ596,BO596,BT596,BY596,CD596,CI596,CN596,CS596,CX596,DC596,DH596,DM596,DR596,DW596,EB596,EG596,EL596,EQ596,EV596)</f>
        <v>14176</v>
      </c>
      <c r="AB596" s="5">
        <v>13461757</v>
      </c>
      <c r="AC596" s="4">
        <v>80.179893019999994</v>
      </c>
      <c r="AD596" s="5">
        <v>104234</v>
      </c>
      <c r="AE596" s="2" t="s">
        <v>150</v>
      </c>
      <c r="AF596" s="5">
        <v>14176</v>
      </c>
      <c r="AG596" s="6">
        <v>13461758</v>
      </c>
      <c r="AH596" s="7">
        <v>67.386027870000007</v>
      </c>
      <c r="AI596" s="6">
        <v>67184</v>
      </c>
      <c r="AJ596" s="8" t="s">
        <v>153</v>
      </c>
      <c r="AK596" s="6">
        <v>9137</v>
      </c>
    </row>
    <row r="597" spans="1:67" x14ac:dyDescent="0.3">
      <c r="A597">
        <v>245</v>
      </c>
      <c r="B597">
        <v>106338</v>
      </c>
      <c r="C597">
        <v>100848561</v>
      </c>
      <c r="D597">
        <v>10057930</v>
      </c>
      <c r="E597">
        <v>1383688</v>
      </c>
      <c r="F597">
        <v>0</v>
      </c>
      <c r="G597" t="s">
        <v>191</v>
      </c>
      <c r="H597">
        <v>30</v>
      </c>
      <c r="I597" t="s">
        <v>147</v>
      </c>
      <c r="K597" t="s">
        <v>409</v>
      </c>
      <c r="L597">
        <v>733</v>
      </c>
      <c r="M597" t="s">
        <v>148</v>
      </c>
      <c r="N597" t="s">
        <v>149</v>
      </c>
      <c r="O597" t="b">
        <v>1</v>
      </c>
      <c r="P597" t="b">
        <v>1</v>
      </c>
      <c r="Q597" s="1">
        <v>44401</v>
      </c>
      <c r="R597">
        <v>2588371</v>
      </c>
      <c r="S597">
        <v>1219423</v>
      </c>
      <c r="T597">
        <v>7.2853708252832696</v>
      </c>
      <c r="U597">
        <v>47.125689536833299</v>
      </c>
      <c r="V597">
        <v>3536378</v>
      </c>
      <c r="W597" s="10" cm="1">
        <f t="array" ref="W597">INDEX($AB597:$EV597,0,MATCH($AA597,$AB597:$EV597,0)-4)</f>
        <v>13462914</v>
      </c>
      <c r="X597" s="9" cm="1">
        <f t="array" ref="X597">INDEX($AB597:$EV597,0,MATCH($AA597,$AB597:$EV597,0)-3)</f>
        <v>75.096655170000005</v>
      </c>
      <c r="Y597" s="10" cm="1">
        <f t="array" ref="Y597">INDEX($AB597:$EV597,0,MATCH($AA597,$AB597:$EV597,0)-2)</f>
        <v>104084</v>
      </c>
      <c r="Z597" s="3" t="str" cm="1">
        <f t="array" ref="Z597">LEFT(INDEX($AB597:$EV597,0,MATCH($AA597,$AB597:$EV597,0)-1),(FIND("#",INDEX($AB597:$EV597,0,MATCH($AA597,$AB597:$EV597,0)-1),1)-1))</f>
        <v>Sehr gut</v>
      </c>
      <c r="AA597" s="10">
        <f>MAX(AF597,AK597,AP597,AU597,AZ597,BE597,BJ597,BO597,BT597,BY597,CD597,CI597,CN597,CS597,CX597,DC597,DH597,DM597,DR597,DW597,EB597,EG597,EL597,EQ597,EV597)</f>
        <v>14155</v>
      </c>
      <c r="AB597" s="5">
        <v>13462913</v>
      </c>
      <c r="AC597" s="4">
        <v>75.343031589999995</v>
      </c>
      <c r="AD597" s="5">
        <v>84535</v>
      </c>
      <c r="AE597" s="2" t="s">
        <v>151</v>
      </c>
      <c r="AF597" s="5">
        <v>11497</v>
      </c>
      <c r="AG597" s="6">
        <v>13462914</v>
      </c>
      <c r="AH597" s="7">
        <v>75.096655170000005</v>
      </c>
      <c r="AI597" s="6">
        <v>104084</v>
      </c>
      <c r="AJ597" s="8" t="s">
        <v>150</v>
      </c>
      <c r="AK597" s="6">
        <v>14155</v>
      </c>
    </row>
    <row r="598" spans="1:67" x14ac:dyDescent="0.3">
      <c r="A598">
        <v>713</v>
      </c>
      <c r="B598">
        <v>289928</v>
      </c>
      <c r="C598">
        <v>101963473</v>
      </c>
      <c r="D598">
        <v>10010250</v>
      </c>
      <c r="E598">
        <v>1383227</v>
      </c>
      <c r="F598">
        <v>0</v>
      </c>
      <c r="G598" t="s">
        <v>162</v>
      </c>
      <c r="H598">
        <v>12</v>
      </c>
      <c r="I598" t="s">
        <v>147</v>
      </c>
      <c r="K598" t="s">
        <v>409</v>
      </c>
      <c r="L598">
        <v>733</v>
      </c>
      <c r="M598" t="s">
        <v>148</v>
      </c>
      <c r="N598" t="s">
        <v>149</v>
      </c>
      <c r="O598" t="b">
        <v>1</v>
      </c>
      <c r="P598" t="b">
        <v>1</v>
      </c>
      <c r="Q598" s="1">
        <v>44401</v>
      </c>
      <c r="R598">
        <v>2587698</v>
      </c>
      <c r="S598">
        <v>1219205</v>
      </c>
      <c r="T598">
        <v>7.2765073651986301</v>
      </c>
      <c r="U598">
        <v>47.1237164127919</v>
      </c>
      <c r="V598">
        <v>380233</v>
      </c>
      <c r="W598" s="10" cm="1">
        <f t="array" ref="W598">INDEX($AB598:$EV598,0,MATCH($AA598,$AB598:$EV598,0)-4)</f>
        <v>13458935</v>
      </c>
      <c r="X598" s="9" cm="1">
        <f t="array" ref="X598">INDEX($AB598:$EV598,0,MATCH($AA598,$AB598:$EV598,0)-3)</f>
        <v>76.211105509999996</v>
      </c>
      <c r="Y598" s="10" cm="1">
        <f t="array" ref="Y598">INDEX($AB598:$EV598,0,MATCH($AA598,$AB598:$EV598,0)-2)</f>
        <v>104028</v>
      </c>
      <c r="Z598" s="3" t="str" cm="1">
        <f t="array" ref="Z598">LEFT(INDEX($AB598:$EV598,0,MATCH($AA598,$AB598:$EV598,0)-1),(FIND("#",INDEX($AB598:$EV598,0,MATCH($AA598,$AB598:$EV598,0)-1),1)-1))</f>
        <v>Sehr gut</v>
      </c>
      <c r="AA598" s="10">
        <f>MAX(AF598,AK598,AP598,AU598,AZ598,BE598,BJ598,BO598,BT598,BY598,CD598,CI598,CN598,CS598,CX598,DC598,DH598,DM598,DR598,DW598,EB598,EG598,EL598,EQ598,EV598)</f>
        <v>14148</v>
      </c>
      <c r="AB598" s="5">
        <v>13458935</v>
      </c>
      <c r="AC598" s="4">
        <v>76.211105509999996</v>
      </c>
      <c r="AD598" s="5">
        <v>104028</v>
      </c>
      <c r="AE598" s="2" t="s">
        <v>150</v>
      </c>
      <c r="AF598" s="5">
        <v>14148</v>
      </c>
      <c r="AG598" s="6">
        <v>13458936</v>
      </c>
      <c r="AH598" s="7">
        <v>70.188668239999998</v>
      </c>
      <c r="AI598" s="6">
        <v>58327</v>
      </c>
      <c r="AJ598" s="8" t="s">
        <v>153</v>
      </c>
      <c r="AK598" s="6">
        <v>7932</v>
      </c>
    </row>
    <row r="599" spans="1:67" x14ac:dyDescent="0.3">
      <c r="A599">
        <v>734</v>
      </c>
      <c r="B599">
        <v>299243</v>
      </c>
      <c r="C599">
        <v>100901739</v>
      </c>
      <c r="D599">
        <v>10010253</v>
      </c>
      <c r="E599">
        <v>1383312</v>
      </c>
      <c r="F599">
        <v>0</v>
      </c>
      <c r="G599" t="s">
        <v>171</v>
      </c>
      <c r="H599">
        <v>30</v>
      </c>
      <c r="I599" t="s">
        <v>147</v>
      </c>
      <c r="K599" t="s">
        <v>409</v>
      </c>
      <c r="L599">
        <v>733</v>
      </c>
      <c r="M599" t="s">
        <v>148</v>
      </c>
      <c r="N599" t="s">
        <v>149</v>
      </c>
      <c r="O599" t="b">
        <v>1</v>
      </c>
      <c r="P599" t="b">
        <v>1</v>
      </c>
      <c r="Q599" s="1">
        <v>44401</v>
      </c>
      <c r="R599">
        <v>2586997</v>
      </c>
      <c r="S599">
        <v>1219315</v>
      </c>
      <c r="T599">
        <v>7.26726607533893</v>
      </c>
      <c r="U599">
        <v>47.124692357970801</v>
      </c>
      <c r="V599">
        <v>515853</v>
      </c>
      <c r="W599" s="10" cm="1">
        <f t="array" ref="W599">INDEX($AB599:$EV599,0,MATCH($AA599,$AB599:$EV599,0)-4)</f>
        <v>13461290</v>
      </c>
      <c r="X599" s="9" cm="1">
        <f t="array" ref="X599">INDEX($AB599:$EV599,0,MATCH($AA599,$AB599:$EV599,0)-3)</f>
        <v>84.892162170000006</v>
      </c>
      <c r="Y599" s="10" cm="1">
        <f t="array" ref="Y599">INDEX($AB599:$EV599,0,MATCH($AA599,$AB599:$EV599,0)-2)</f>
        <v>103993</v>
      </c>
      <c r="Z599" s="3" t="str" cm="1">
        <f t="array" ref="Z599">LEFT(INDEX($AB599:$EV599,0,MATCH($AA599,$AB599:$EV599,0)-1),(FIND("#",INDEX($AB599:$EV599,0,MATCH($AA599,$AB599:$EV599,0)-1),1)-1))</f>
        <v>Sehr gut</v>
      </c>
      <c r="AA599" s="10">
        <f>MAX(AF599,AK599,AP599,AU599,AZ599,BE599,BJ599,BO599,BT599,BY599,CD599,CI599,CN599,CS599,CX599,DC599,DH599,DM599,DR599,DW599,EB599,EG599,EL599,EQ599,EV599)</f>
        <v>14143</v>
      </c>
      <c r="AB599" s="5">
        <v>13461289</v>
      </c>
      <c r="AC599" s="4">
        <v>62.228599869999996</v>
      </c>
      <c r="AD599" s="5">
        <v>69820</v>
      </c>
      <c r="AE599" s="2" t="s">
        <v>151</v>
      </c>
      <c r="AF599" s="5">
        <v>9496</v>
      </c>
      <c r="AG599" s="6">
        <v>13461290</v>
      </c>
      <c r="AH599" s="7">
        <v>84.892162170000006</v>
      </c>
      <c r="AI599" s="6">
        <v>103993</v>
      </c>
      <c r="AJ599" s="8" t="s">
        <v>150</v>
      </c>
      <c r="AK599" s="6">
        <v>14143</v>
      </c>
      <c r="AL599" s="5">
        <v>13461291</v>
      </c>
      <c r="AM599" s="4">
        <v>8.6435221799999997</v>
      </c>
      <c r="AN599" s="5">
        <v>6189</v>
      </c>
      <c r="AO599" s="2" t="s">
        <v>155</v>
      </c>
      <c r="AP599" s="5">
        <v>842</v>
      </c>
    </row>
    <row r="600" spans="1:67" x14ac:dyDescent="0.3">
      <c r="A600">
        <v>207</v>
      </c>
      <c r="B600">
        <v>85167</v>
      </c>
      <c r="C600">
        <v>101101840</v>
      </c>
      <c r="D600">
        <v>10086640</v>
      </c>
      <c r="E600">
        <v>3069464</v>
      </c>
      <c r="F600">
        <v>0</v>
      </c>
      <c r="G600" t="s">
        <v>169</v>
      </c>
      <c r="H600" t="s">
        <v>232</v>
      </c>
      <c r="I600" t="s">
        <v>147</v>
      </c>
      <c r="K600" t="s">
        <v>409</v>
      </c>
      <c r="L600">
        <v>733</v>
      </c>
      <c r="M600" t="s">
        <v>148</v>
      </c>
      <c r="N600" t="s">
        <v>149</v>
      </c>
      <c r="O600" t="b">
        <v>1</v>
      </c>
      <c r="P600" t="b">
        <v>1</v>
      </c>
      <c r="Q600" s="1">
        <v>44401</v>
      </c>
      <c r="R600">
        <v>2588334</v>
      </c>
      <c r="S600">
        <v>1219308</v>
      </c>
      <c r="T600">
        <v>7.2848861943485099</v>
      </c>
      <c r="U600">
        <v>47.124654474764903</v>
      </c>
      <c r="V600">
        <v>3596057</v>
      </c>
      <c r="W600" s="10" cm="1">
        <f t="array" ref="W600">INDEX($AB600:$EV600,0,MATCH($AA600,$AB600:$EV600,0)-4)</f>
        <v>13462804</v>
      </c>
      <c r="X600" s="9" cm="1">
        <f t="array" ref="X600">INDEX($AB600:$EV600,0,MATCH($AA600,$AB600:$EV600,0)-3)</f>
        <v>85.618656189999996</v>
      </c>
      <c r="Y600" s="10" cm="1">
        <f t="array" ref="Y600">INDEX($AB600:$EV600,0,MATCH($AA600,$AB600:$EV600,0)-2)</f>
        <v>103855</v>
      </c>
      <c r="Z600" s="3" t="str" cm="1">
        <f t="array" ref="Z600">LEFT(INDEX($AB600:$EV600,0,MATCH($AA600,$AB600:$EV600,0)-1),(FIND("#",INDEX($AB600:$EV600,0,MATCH($AA600,$AB600:$EV600,0)-1),1)-1))</f>
        <v>Sehr gut</v>
      </c>
      <c r="AA600" s="10">
        <f>MAX(AF600,AK600,AP600,AU600,AZ600,BE600,BJ600,BO600,BT600,BY600,CD600,CI600,CN600,CS600,CX600,DC600,DH600,DM600,DR600,DW600,EB600,EG600,EL600,EQ600,EV600)</f>
        <v>14124</v>
      </c>
      <c r="AB600" s="5">
        <v>13462805</v>
      </c>
      <c r="AC600" s="4">
        <v>88.901636479999993</v>
      </c>
      <c r="AD600" s="5">
        <v>96636</v>
      </c>
      <c r="AE600" s="2" t="s">
        <v>151</v>
      </c>
      <c r="AF600" s="5">
        <v>13142</v>
      </c>
      <c r="AG600" s="6">
        <v>13462804</v>
      </c>
      <c r="AH600" s="7">
        <v>85.618656189999996</v>
      </c>
      <c r="AI600" s="6">
        <v>103855</v>
      </c>
      <c r="AJ600" s="8" t="s">
        <v>150</v>
      </c>
      <c r="AK600" s="6">
        <v>14124</v>
      </c>
    </row>
    <row r="601" spans="1:67" x14ac:dyDescent="0.3">
      <c r="A601">
        <v>65</v>
      </c>
      <c r="B601">
        <v>32720</v>
      </c>
      <c r="C601">
        <v>100869113</v>
      </c>
      <c r="D601">
        <v>10010265</v>
      </c>
      <c r="E601">
        <v>1383500</v>
      </c>
      <c r="F601">
        <v>0</v>
      </c>
      <c r="G601" t="s">
        <v>158</v>
      </c>
      <c r="H601">
        <v>2</v>
      </c>
      <c r="I601" t="s">
        <v>147</v>
      </c>
      <c r="K601" t="s">
        <v>409</v>
      </c>
      <c r="L601">
        <v>733</v>
      </c>
      <c r="M601" t="s">
        <v>148</v>
      </c>
      <c r="N601" t="s">
        <v>149</v>
      </c>
      <c r="O601" t="b">
        <v>1</v>
      </c>
      <c r="P601" t="b">
        <v>1</v>
      </c>
      <c r="Q601" s="1">
        <v>44401</v>
      </c>
      <c r="R601">
        <v>2587476</v>
      </c>
      <c r="S601">
        <v>1219406</v>
      </c>
      <c r="T601">
        <v>7.2735761368013598</v>
      </c>
      <c r="U601">
        <v>47.125520184238297</v>
      </c>
      <c r="V601">
        <v>3629786</v>
      </c>
      <c r="W601" s="10" cm="1">
        <f t="array" ref="W601">INDEX($AB601:$EV601,0,MATCH($AA601,$AB601:$EV601,0)-4)</f>
        <v>13461855</v>
      </c>
      <c r="X601" s="9" cm="1">
        <f t="array" ref="X601">INDEX($AB601:$EV601,0,MATCH($AA601,$AB601:$EV601,0)-3)</f>
        <v>79.188559780000006</v>
      </c>
      <c r="Y601" s="10" cm="1">
        <f t="array" ref="Y601">INDEX($AB601:$EV601,0,MATCH($AA601,$AB601:$EV601,0)-2)</f>
        <v>103737</v>
      </c>
      <c r="Z601" s="3" t="str" cm="1">
        <f t="array" ref="Z601">LEFT(INDEX($AB601:$EV601,0,MATCH($AA601,$AB601:$EV601,0)-1),(FIND("#",INDEX($AB601:$EV601,0,MATCH($AA601,$AB601:$EV601,0)-1),1)-1))</f>
        <v>Sehr gut</v>
      </c>
      <c r="AA601" s="10">
        <f>MAX(AF601,AK601,AP601,AU601,AZ601,BE601,BJ601,BO601,BT601,BY601,CD601,CI601,CN601,CS601,CX601,DC601,DH601,DM601,DR601,DW601,EB601,EG601,EL601,EQ601,EV601)</f>
        <v>14108</v>
      </c>
      <c r="AB601" s="5">
        <v>13461854</v>
      </c>
      <c r="AC601" s="4">
        <v>84.174697019999996</v>
      </c>
      <c r="AD601" s="5">
        <v>86700</v>
      </c>
      <c r="AE601" s="2" t="s">
        <v>151</v>
      </c>
      <c r="AF601" s="5">
        <v>11791</v>
      </c>
      <c r="AG601" s="6">
        <v>13461855</v>
      </c>
      <c r="AH601" s="7">
        <v>79.188559780000006</v>
      </c>
      <c r="AI601" s="6">
        <v>103737</v>
      </c>
      <c r="AJ601" s="8" t="s">
        <v>150</v>
      </c>
      <c r="AK601" s="6">
        <v>14108</v>
      </c>
    </row>
    <row r="602" spans="1:67" x14ac:dyDescent="0.3">
      <c r="A602">
        <v>792</v>
      </c>
      <c r="B602">
        <v>320868</v>
      </c>
      <c r="C602">
        <v>100848573</v>
      </c>
      <c r="D602">
        <v>10109854</v>
      </c>
      <c r="E602">
        <v>1383704</v>
      </c>
      <c r="F602">
        <v>0</v>
      </c>
      <c r="G602" t="s">
        <v>160</v>
      </c>
      <c r="H602">
        <v>14</v>
      </c>
      <c r="I602" t="s">
        <v>147</v>
      </c>
      <c r="K602" t="s">
        <v>409</v>
      </c>
      <c r="L602">
        <v>733</v>
      </c>
      <c r="M602" t="s">
        <v>148</v>
      </c>
      <c r="N602" t="s">
        <v>149</v>
      </c>
      <c r="O602" t="b">
        <v>1</v>
      </c>
      <c r="P602" t="b">
        <v>1</v>
      </c>
      <c r="Q602" s="1">
        <v>44401</v>
      </c>
      <c r="R602">
        <v>2588184</v>
      </c>
      <c r="S602">
        <v>1219393</v>
      </c>
      <c r="T602">
        <v>7.2829071505902796</v>
      </c>
      <c r="U602">
        <v>47.125416356775503</v>
      </c>
      <c r="V602">
        <v>3571569</v>
      </c>
      <c r="W602" s="10" cm="1">
        <f t="array" ref="W602">INDEX($AB602:$EV602,0,MATCH($AA602,$AB602:$EV602,0)-4)</f>
        <v>13462564</v>
      </c>
      <c r="X602" s="9" cm="1">
        <f t="array" ref="X602">INDEX($AB602:$EV602,0,MATCH($AA602,$AB602:$EV602,0)-3)</f>
        <v>72.856866580000002</v>
      </c>
      <c r="Y602" s="10" cm="1">
        <f t="array" ref="Y602">INDEX($AB602:$EV602,0,MATCH($AA602,$AB602:$EV602,0)-2)</f>
        <v>103311</v>
      </c>
      <c r="Z602" s="3" t="str" cm="1">
        <f t="array" ref="Z602">LEFT(INDEX($AB602:$EV602,0,MATCH($AA602,$AB602:$EV602,0)-1),(FIND("#",INDEX($AB602:$EV602,0,MATCH($AA602,$AB602:$EV602,0)-1),1)-1))</f>
        <v>Top</v>
      </c>
      <c r="AA602" s="10">
        <f>MAX(AF602,AK602,AP602,AU602,AZ602,BE602,BJ602,BO602,BT602,BY602,CD602,CI602,CN602,CS602,CX602,DC602,DH602,DM602,DR602,DW602,EB602,EG602,EL602,EQ602,EV602)</f>
        <v>14050</v>
      </c>
      <c r="AB602" s="5">
        <v>13462564</v>
      </c>
      <c r="AC602" s="4">
        <v>72.856866580000002</v>
      </c>
      <c r="AD602" s="5">
        <v>103311</v>
      </c>
      <c r="AE602" s="2" t="s">
        <v>168</v>
      </c>
      <c r="AF602" s="5">
        <v>14050</v>
      </c>
      <c r="AG602" s="6">
        <v>13462565</v>
      </c>
      <c r="AH602" s="7">
        <v>76.657425810000007</v>
      </c>
      <c r="AI602" s="6">
        <v>56803</v>
      </c>
      <c r="AJ602" s="8" t="s">
        <v>155</v>
      </c>
      <c r="AK602" s="6">
        <v>7725</v>
      </c>
      <c r="AL602" s="5">
        <v>13462570</v>
      </c>
      <c r="AM602" s="4">
        <v>27.424420520000002</v>
      </c>
      <c r="AN602" s="5">
        <v>21007</v>
      </c>
      <c r="AO602" s="2" t="s">
        <v>155</v>
      </c>
      <c r="AP602" s="5">
        <v>2857</v>
      </c>
      <c r="AQ602" s="6">
        <v>13462567</v>
      </c>
      <c r="AR602" s="7">
        <v>23.06009169</v>
      </c>
      <c r="AS602" s="6">
        <v>25043</v>
      </c>
      <c r="AT602" s="8" t="s">
        <v>151</v>
      </c>
      <c r="AU602" s="6">
        <v>3406</v>
      </c>
      <c r="AV602" s="5">
        <v>13462563</v>
      </c>
      <c r="AW602" s="4">
        <v>72.183991980000002</v>
      </c>
      <c r="AX602" s="5">
        <v>71029</v>
      </c>
      <c r="AY602" s="2" t="s">
        <v>153</v>
      </c>
      <c r="AZ602" s="5">
        <v>9660</v>
      </c>
      <c r="BA602" s="6">
        <v>13462568</v>
      </c>
      <c r="BB602" s="7">
        <v>23.05248692</v>
      </c>
      <c r="BC602" s="6">
        <v>24251</v>
      </c>
      <c r="BD602" s="8" t="s">
        <v>151</v>
      </c>
      <c r="BE602" s="6">
        <v>3298</v>
      </c>
      <c r="BF602" s="5">
        <v>13462566</v>
      </c>
      <c r="BG602" s="4">
        <v>2.7237935160000002</v>
      </c>
      <c r="BH602" s="5">
        <v>3854</v>
      </c>
      <c r="BI602" s="2" t="s">
        <v>168</v>
      </c>
      <c r="BJ602" s="5">
        <v>524</v>
      </c>
      <c r="BK602" s="6">
        <v>13462569</v>
      </c>
      <c r="BL602" s="7">
        <v>1.785201319</v>
      </c>
      <c r="BM602" s="6">
        <v>1369</v>
      </c>
      <c r="BN602" s="8" t="s">
        <v>155</v>
      </c>
      <c r="BO602" s="6">
        <v>186</v>
      </c>
    </row>
    <row r="603" spans="1:67" x14ac:dyDescent="0.3">
      <c r="A603">
        <v>62</v>
      </c>
      <c r="B603">
        <v>30986</v>
      </c>
      <c r="C603">
        <v>101474829</v>
      </c>
      <c r="D603">
        <v>10003776</v>
      </c>
      <c r="E603">
        <v>190145318</v>
      </c>
      <c r="F603">
        <v>0</v>
      </c>
      <c r="G603" t="s">
        <v>163</v>
      </c>
      <c r="H603">
        <v>22</v>
      </c>
      <c r="I603" t="s">
        <v>147</v>
      </c>
      <c r="K603" t="s">
        <v>409</v>
      </c>
      <c r="L603">
        <v>733</v>
      </c>
      <c r="M603" t="s">
        <v>148</v>
      </c>
      <c r="N603" t="s">
        <v>149</v>
      </c>
      <c r="O603" t="b">
        <v>1</v>
      </c>
      <c r="P603" t="b">
        <v>1</v>
      </c>
      <c r="Q603" s="1">
        <v>44401</v>
      </c>
      <c r="R603">
        <v>2587946</v>
      </c>
      <c r="S603">
        <v>1219495</v>
      </c>
      <c r="T603">
        <v>7.2797678351445301</v>
      </c>
      <c r="U603">
        <v>47.126329509097403</v>
      </c>
      <c r="V603">
        <v>730214</v>
      </c>
      <c r="W603" s="10" cm="1">
        <f t="array" ref="W603">INDEX($AB603:$EV603,0,MATCH($AA603,$AB603:$EV603,0)-4)</f>
        <v>13462474</v>
      </c>
      <c r="X603" s="9" cm="1">
        <f t="array" ref="X603">INDEX($AB603:$EV603,0,MATCH($AA603,$AB603:$EV603,0)-3)</f>
        <v>82.201368509999995</v>
      </c>
      <c r="Y603" s="10" cm="1">
        <f t="array" ref="Y603">INDEX($AB603:$EV603,0,MATCH($AA603,$AB603:$EV603,0)-2)</f>
        <v>103163</v>
      </c>
      <c r="Z603" s="3" t="str" cm="1">
        <f t="array" ref="Z603">LEFT(INDEX($AB603:$EV603,0,MATCH($AA603,$AB603:$EV603,0)-1),(FIND("#",INDEX($AB603:$EV603,0,MATCH($AA603,$AB603:$EV603,0)-1),1)-1))</f>
        <v>Sehr gut</v>
      </c>
      <c r="AA603" s="10">
        <f>MAX(AF603,AK603,AP603,AU603,AZ603,BE603,BJ603,BO603,BT603,BY603,CD603,CI603,CN603,CS603,CX603,DC603,DH603,DM603,DR603,DW603,EB603,EG603,EL603,EQ603,EV603)</f>
        <v>14030</v>
      </c>
      <c r="AB603" s="5">
        <v>13462474</v>
      </c>
      <c r="AC603" s="4">
        <v>82.201368509999995</v>
      </c>
      <c r="AD603" s="5">
        <v>103163</v>
      </c>
      <c r="AE603" s="2" t="s">
        <v>150</v>
      </c>
      <c r="AF603" s="5">
        <v>14030</v>
      </c>
      <c r="AG603" s="6">
        <v>13462475</v>
      </c>
      <c r="AH603" s="7">
        <v>81.396163439999995</v>
      </c>
      <c r="AI603" s="6">
        <v>101989</v>
      </c>
      <c r="AJ603" s="8" t="s">
        <v>150</v>
      </c>
      <c r="AK603" s="6">
        <v>13871</v>
      </c>
    </row>
    <row r="604" spans="1:67" x14ac:dyDescent="0.3">
      <c r="A604">
        <v>409</v>
      </c>
      <c r="B604">
        <v>171433</v>
      </c>
      <c r="C604">
        <v>101474830</v>
      </c>
      <c r="D604">
        <v>10003776</v>
      </c>
      <c r="E604">
        <v>190145320</v>
      </c>
      <c r="F604">
        <v>0</v>
      </c>
      <c r="G604" t="s">
        <v>163</v>
      </c>
      <c r="H604">
        <v>24</v>
      </c>
      <c r="I604" t="s">
        <v>147</v>
      </c>
      <c r="K604" t="s">
        <v>409</v>
      </c>
      <c r="L604">
        <v>733</v>
      </c>
      <c r="M604" t="s">
        <v>148</v>
      </c>
      <c r="N604" t="s">
        <v>149</v>
      </c>
      <c r="O604" t="b">
        <v>1</v>
      </c>
      <c r="P604" t="b">
        <v>1</v>
      </c>
      <c r="Q604" s="1">
        <v>44401</v>
      </c>
      <c r="R604">
        <v>2587952</v>
      </c>
      <c r="S604">
        <v>1219485</v>
      </c>
      <c r="T604">
        <v>7.2798471783346796</v>
      </c>
      <c r="U604">
        <v>47.126239670733497</v>
      </c>
      <c r="V604">
        <v>730214</v>
      </c>
      <c r="W604" s="10" cm="1">
        <f t="array" ref="W604">INDEX($AB604:$EV604,0,MATCH($AA604,$AB604:$EV604,0)-4)</f>
        <v>13462474</v>
      </c>
      <c r="X604" s="9" cm="1">
        <f t="array" ref="X604">INDEX($AB604:$EV604,0,MATCH($AA604,$AB604:$EV604,0)-3)</f>
        <v>82.201368509999995</v>
      </c>
      <c r="Y604" s="10" cm="1">
        <f t="array" ref="Y604">INDEX($AB604:$EV604,0,MATCH($AA604,$AB604:$EV604,0)-2)</f>
        <v>103163</v>
      </c>
      <c r="Z604" s="3" t="str" cm="1">
        <f t="array" ref="Z604">LEFT(INDEX($AB604:$EV604,0,MATCH($AA604,$AB604:$EV604,0)-1),(FIND("#",INDEX($AB604:$EV604,0,MATCH($AA604,$AB604:$EV604,0)-1),1)-1))</f>
        <v>Sehr gut</v>
      </c>
      <c r="AA604" s="10">
        <f>MAX(AF604,AK604,AP604,AU604,AZ604,BE604,BJ604,BO604,BT604,BY604,CD604,CI604,CN604,CS604,CX604,DC604,DH604,DM604,DR604,DW604,EB604,EG604,EL604,EQ604,EV604)</f>
        <v>14030</v>
      </c>
      <c r="AB604" s="5">
        <v>13462474</v>
      </c>
      <c r="AC604" s="4">
        <v>82.201368509999995</v>
      </c>
      <c r="AD604" s="5">
        <v>103163</v>
      </c>
      <c r="AE604" s="2" t="s">
        <v>150</v>
      </c>
      <c r="AF604" s="5">
        <v>14030</v>
      </c>
      <c r="AG604" s="6">
        <v>13462475</v>
      </c>
      <c r="AH604" s="7">
        <v>81.396163439999995</v>
      </c>
      <c r="AI604" s="6">
        <v>101989</v>
      </c>
      <c r="AJ604" s="8" t="s">
        <v>150</v>
      </c>
      <c r="AK604" s="6">
        <v>13871</v>
      </c>
    </row>
    <row r="605" spans="1:67" x14ac:dyDescent="0.3">
      <c r="A605">
        <v>933</v>
      </c>
      <c r="B605">
        <v>2500441</v>
      </c>
      <c r="C605">
        <v>102883649</v>
      </c>
      <c r="D605">
        <v>10057933</v>
      </c>
      <c r="E605">
        <v>504032251</v>
      </c>
      <c r="F605">
        <v>0</v>
      </c>
      <c r="G605" t="s">
        <v>231</v>
      </c>
      <c r="H605" t="s">
        <v>325</v>
      </c>
      <c r="I605" t="s">
        <v>174</v>
      </c>
      <c r="K605" t="s">
        <v>409</v>
      </c>
      <c r="L605">
        <v>733</v>
      </c>
      <c r="M605" t="s">
        <v>148</v>
      </c>
      <c r="N605" t="s">
        <v>149</v>
      </c>
      <c r="O605" t="b">
        <v>1</v>
      </c>
      <c r="P605" t="b">
        <v>1</v>
      </c>
      <c r="Q605" s="1">
        <v>44401</v>
      </c>
      <c r="R605">
        <v>2586196</v>
      </c>
      <c r="S605">
        <v>1218958</v>
      </c>
      <c r="T605">
        <v>7.2567209092707099</v>
      </c>
      <c r="U605">
        <v>47.121464881132297</v>
      </c>
      <c r="V605">
        <v>2953524</v>
      </c>
      <c r="W605" s="10" cm="1">
        <f t="array" ref="W605">INDEX($AB605:$EV605,0,MATCH($AA605,$AB605:$EV605,0)-4)</f>
        <v>13455677</v>
      </c>
      <c r="X605" s="9" cm="1">
        <f t="array" ref="X605">INDEX($AB605:$EV605,0,MATCH($AA605,$AB605:$EV605,0)-3)</f>
        <v>87.748622010000005</v>
      </c>
      <c r="Y605" s="10" cm="1">
        <f t="array" ref="Y605">INDEX($AB605:$EV605,0,MATCH($AA605,$AB605:$EV605,0)-2)</f>
        <v>103105</v>
      </c>
      <c r="Z605" s="3" t="str" cm="1">
        <f t="array" ref="Z605">LEFT(INDEX($AB605:$EV605,0,MATCH($AA605,$AB605:$EV605,0)-1),(FIND("#",INDEX($AB605:$EV605,0,MATCH($AA605,$AB605:$EV605,0)-1),1)-1))</f>
        <v>Gut</v>
      </c>
      <c r="AA605" s="10">
        <f>MAX(AF605,AK605,AP605,AU605,AZ605,BE605,BJ605,BO605,BT605,BY605,CD605,CI605,CN605,CS605,CX605,DC605,DH605,DM605,DR605,DW605,EB605,EG605,EL605,EQ605,EV605)</f>
        <v>14022</v>
      </c>
      <c r="AB605" s="5">
        <v>13455677</v>
      </c>
      <c r="AC605" s="4">
        <v>87.748622010000005</v>
      </c>
      <c r="AD605" s="5">
        <v>103105</v>
      </c>
      <c r="AE605" s="2" t="s">
        <v>151</v>
      </c>
      <c r="AF605" s="5">
        <v>14022</v>
      </c>
    </row>
    <row r="606" spans="1:67" x14ac:dyDescent="0.3">
      <c r="A606">
        <v>724</v>
      </c>
      <c r="B606">
        <v>295164</v>
      </c>
      <c r="C606">
        <v>101954973</v>
      </c>
      <c r="D606">
        <v>10010245</v>
      </c>
      <c r="E606">
        <v>1383378</v>
      </c>
      <c r="F606">
        <v>0</v>
      </c>
      <c r="G606" t="s">
        <v>166</v>
      </c>
      <c r="H606">
        <v>3</v>
      </c>
      <c r="I606" t="s">
        <v>147</v>
      </c>
      <c r="K606" t="s">
        <v>409</v>
      </c>
      <c r="L606">
        <v>733</v>
      </c>
      <c r="M606" t="s">
        <v>148</v>
      </c>
      <c r="N606" t="s">
        <v>149</v>
      </c>
      <c r="O606" t="b">
        <v>1</v>
      </c>
      <c r="P606" t="b">
        <v>1</v>
      </c>
      <c r="Q606" s="1">
        <v>44401</v>
      </c>
      <c r="R606">
        <v>2586919</v>
      </c>
      <c r="S606">
        <v>1219449</v>
      </c>
      <c r="T606">
        <v>7.2662342317848703</v>
      </c>
      <c r="U606">
        <v>47.125896119038202</v>
      </c>
      <c r="V606">
        <v>2488</v>
      </c>
      <c r="W606" s="10" cm="1">
        <f t="array" ref="W606">INDEX($AB606:$EV606,0,MATCH($AA606,$AB606:$EV606,0)-4)</f>
        <v>13461284</v>
      </c>
      <c r="X606" s="9" cm="1">
        <f t="array" ref="X606">INDEX($AB606:$EV606,0,MATCH($AA606,$AB606:$EV606,0)-3)</f>
        <v>78.73246408</v>
      </c>
      <c r="Y606" s="10" cm="1">
        <f t="array" ref="Y606">INDEX($AB606:$EV606,0,MATCH($AA606,$AB606:$EV606,0)-2)</f>
        <v>103061</v>
      </c>
      <c r="Z606" s="3" t="str" cm="1">
        <f t="array" ref="Z606">LEFT(INDEX($AB606:$EV606,0,MATCH($AA606,$AB606:$EV606,0)-1),(FIND("#",INDEX($AB606:$EV606,0,MATCH($AA606,$AB606:$EV606,0)-1),1)-1))</f>
        <v>Sehr gut</v>
      </c>
      <c r="AA606" s="10">
        <f>MAX(AF606,AK606,AP606,AU606,AZ606,BE606,BJ606,BO606,BT606,BY606,CD606,CI606,CN606,CS606,CX606,DC606,DH606,DM606,DR606,DW606,EB606,EG606,EL606,EQ606,EV606)</f>
        <v>14016</v>
      </c>
      <c r="AB606" s="5">
        <v>13461284</v>
      </c>
      <c r="AC606" s="4">
        <v>78.73246408</v>
      </c>
      <c r="AD606" s="5">
        <v>103061</v>
      </c>
      <c r="AE606" s="2" t="s">
        <v>150</v>
      </c>
      <c r="AF606" s="5">
        <v>14016</v>
      </c>
      <c r="AG606" s="6">
        <v>13461283</v>
      </c>
      <c r="AH606" s="7">
        <v>82.970095630000003</v>
      </c>
      <c r="AI606" s="6">
        <v>89110</v>
      </c>
      <c r="AJ606" s="8" t="s">
        <v>151</v>
      </c>
      <c r="AK606" s="6">
        <v>12119</v>
      </c>
    </row>
    <row r="607" spans="1:67" x14ac:dyDescent="0.3">
      <c r="A607">
        <v>616</v>
      </c>
      <c r="B607">
        <v>250648</v>
      </c>
      <c r="C607">
        <v>100848562</v>
      </c>
      <c r="D607">
        <v>10057930</v>
      </c>
      <c r="E607">
        <v>1383689</v>
      </c>
      <c r="F607">
        <v>0</v>
      </c>
      <c r="G607" t="s">
        <v>191</v>
      </c>
      <c r="H607">
        <v>28</v>
      </c>
      <c r="I607" t="s">
        <v>147</v>
      </c>
      <c r="K607" t="s">
        <v>409</v>
      </c>
      <c r="L607">
        <v>733</v>
      </c>
      <c r="M607" t="s">
        <v>148</v>
      </c>
      <c r="N607" t="s">
        <v>149</v>
      </c>
      <c r="O607" t="b">
        <v>1</v>
      </c>
      <c r="P607" t="b">
        <v>1</v>
      </c>
      <c r="Q607" s="1">
        <v>44401</v>
      </c>
      <c r="R607">
        <v>2588359</v>
      </c>
      <c r="S607">
        <v>1219446</v>
      </c>
      <c r="T607">
        <v>7.2852120809672201</v>
      </c>
      <c r="U607">
        <v>47.1258962056679</v>
      </c>
      <c r="V607">
        <v>2117222</v>
      </c>
      <c r="W607" s="10" cm="1">
        <f t="array" ref="W607">INDEX($AB607:$EV607,0,MATCH($AA607,$AB607:$EV607,0)-4)</f>
        <v>13462912</v>
      </c>
      <c r="X607" s="9" cm="1">
        <f t="array" ref="X607">INDEX($AB607:$EV607,0,MATCH($AA607,$AB607:$EV607,0)-3)</f>
        <v>72.606320339999996</v>
      </c>
      <c r="Y607" s="10" cm="1">
        <f t="array" ref="Y607">INDEX($AB607:$EV607,0,MATCH($AA607,$AB607:$EV607,0)-2)</f>
        <v>103028</v>
      </c>
      <c r="Z607" s="3" t="str" cm="1">
        <f t="array" ref="Z607">LEFT(INDEX($AB607:$EV607,0,MATCH($AA607,$AB607:$EV607,0)-1),(FIND("#",INDEX($AB607:$EV607,0,MATCH($AA607,$AB607:$EV607,0)-1),1)-1))</f>
        <v>Top</v>
      </c>
      <c r="AA607" s="10">
        <f>MAX(AF607,AK607,AP607,AU607,AZ607,BE607,BJ607,BO607,BT607,BY607,CD607,CI607,CN607,CS607,CX607,DC607,DH607,DM607,DR607,DW607,EB607,EG607,EL607,EQ607,EV607)</f>
        <v>14012</v>
      </c>
      <c r="AB607" s="5">
        <v>13462912</v>
      </c>
      <c r="AC607" s="4">
        <v>72.606320339999996</v>
      </c>
      <c r="AD607" s="5">
        <v>103028</v>
      </c>
      <c r="AE607" s="2" t="s">
        <v>168</v>
      </c>
      <c r="AF607" s="5">
        <v>14012</v>
      </c>
      <c r="AG607" s="6">
        <v>13462911</v>
      </c>
      <c r="AH607" s="7">
        <v>68.401340950000005</v>
      </c>
      <c r="AI607" s="6">
        <v>69291</v>
      </c>
      <c r="AJ607" s="8" t="s">
        <v>151</v>
      </c>
      <c r="AK607" s="6">
        <v>9424</v>
      </c>
    </row>
    <row r="608" spans="1:67" x14ac:dyDescent="0.3">
      <c r="A608">
        <v>215</v>
      </c>
      <c r="B608">
        <v>89310</v>
      </c>
      <c r="C608">
        <v>102216442</v>
      </c>
      <c r="D608">
        <v>10003776</v>
      </c>
      <c r="E608">
        <v>190145317</v>
      </c>
      <c r="F608">
        <v>0</v>
      </c>
      <c r="G608" t="s">
        <v>163</v>
      </c>
      <c r="H608">
        <v>20</v>
      </c>
      <c r="I608" t="s">
        <v>147</v>
      </c>
      <c r="K608" t="s">
        <v>409</v>
      </c>
      <c r="L608">
        <v>733</v>
      </c>
      <c r="M608" t="s">
        <v>148</v>
      </c>
      <c r="N608" t="s">
        <v>149</v>
      </c>
      <c r="O608" t="b">
        <v>1</v>
      </c>
      <c r="P608" t="b">
        <v>1</v>
      </c>
      <c r="Q608" s="1">
        <v>44401</v>
      </c>
      <c r="R608">
        <v>2587941</v>
      </c>
      <c r="S608">
        <v>1219502</v>
      </c>
      <c r="T608">
        <v>7.2797017514504301</v>
      </c>
      <c r="U608">
        <v>47.1263923812446</v>
      </c>
      <c r="V608">
        <v>2997140</v>
      </c>
      <c r="W608" s="10" cm="1">
        <f t="array" ref="W608">INDEX($AB608:$EV608,0,MATCH($AA608,$AB608:$EV608,0)-4)</f>
        <v>13466239</v>
      </c>
      <c r="X608" s="9" cm="1">
        <f t="array" ref="X608">INDEX($AB608:$EV608,0,MATCH($AA608,$AB608:$EV608,0)-3)</f>
        <v>81.876819679999997</v>
      </c>
      <c r="Y608" s="10" cm="1">
        <f t="array" ref="Y608">INDEX($AB608:$EV608,0,MATCH($AA608,$AB608:$EV608,0)-2)</f>
        <v>102674</v>
      </c>
      <c r="Z608" s="3" t="str" cm="1">
        <f t="array" ref="Z608">LEFT(INDEX($AB608:$EV608,0,MATCH($AA608,$AB608:$EV608,0)-1),(FIND("#",INDEX($AB608:$EV608,0,MATCH($AA608,$AB608:$EV608,0)-1),1)-1))</f>
        <v>Sehr gut</v>
      </c>
      <c r="AA608" s="10">
        <f>MAX(AF608,AK608,AP608,AU608,AZ608,BE608,BJ608,BO608,BT608,BY608,CD608,CI608,CN608,CS608,CX608,DC608,DH608,DM608,DR608,DW608,EB608,EG608,EL608,EQ608,EV608)</f>
        <v>13964</v>
      </c>
      <c r="AB608" s="5">
        <v>13466239</v>
      </c>
      <c r="AC608" s="4">
        <v>81.876819679999997</v>
      </c>
      <c r="AD608" s="5">
        <v>102674</v>
      </c>
      <c r="AE608" s="2" t="s">
        <v>150</v>
      </c>
      <c r="AF608" s="5">
        <v>13964</v>
      </c>
      <c r="AG608" s="6">
        <v>13466238</v>
      </c>
      <c r="AH608" s="7">
        <v>81.568694070000006</v>
      </c>
      <c r="AI608" s="6">
        <v>102042</v>
      </c>
      <c r="AJ608" s="8" t="s">
        <v>150</v>
      </c>
      <c r="AK608" s="6">
        <v>13878</v>
      </c>
    </row>
    <row r="609" spans="1:47" x14ac:dyDescent="0.3">
      <c r="A609">
        <v>377</v>
      </c>
      <c r="B609">
        <v>159891</v>
      </c>
      <c r="C609">
        <v>101454838</v>
      </c>
      <c r="D609">
        <v>10003776</v>
      </c>
      <c r="E609">
        <v>190145315</v>
      </c>
      <c r="F609">
        <v>0</v>
      </c>
      <c r="G609" t="s">
        <v>163</v>
      </c>
      <c r="H609">
        <v>18</v>
      </c>
      <c r="I609" t="s">
        <v>147</v>
      </c>
      <c r="K609" t="s">
        <v>409</v>
      </c>
      <c r="L609">
        <v>733</v>
      </c>
      <c r="M609" t="s">
        <v>148</v>
      </c>
      <c r="N609" t="s">
        <v>149</v>
      </c>
      <c r="O609" t="b">
        <v>1</v>
      </c>
      <c r="P609" t="b">
        <v>1</v>
      </c>
      <c r="Q609" s="1">
        <v>44401</v>
      </c>
      <c r="R609">
        <v>2587935</v>
      </c>
      <c r="S609">
        <v>1219511</v>
      </c>
      <c r="T609">
        <v>7.2796224346789398</v>
      </c>
      <c r="U609">
        <v>47.126473224670399</v>
      </c>
      <c r="V609">
        <v>2997140</v>
      </c>
      <c r="W609" s="10" cm="1">
        <f t="array" ref="W609">INDEX($AB609:$EV609,0,MATCH($AA609,$AB609:$EV609,0)-4)</f>
        <v>13466239</v>
      </c>
      <c r="X609" s="9" cm="1">
        <f t="array" ref="X609">INDEX($AB609:$EV609,0,MATCH($AA609,$AB609:$EV609,0)-3)</f>
        <v>81.876819679999997</v>
      </c>
      <c r="Y609" s="10" cm="1">
        <f t="array" ref="Y609">INDEX($AB609:$EV609,0,MATCH($AA609,$AB609:$EV609,0)-2)</f>
        <v>102674</v>
      </c>
      <c r="Z609" s="3" t="str" cm="1">
        <f t="array" ref="Z609">LEFT(INDEX($AB609:$EV609,0,MATCH($AA609,$AB609:$EV609,0)-1),(FIND("#",INDEX($AB609:$EV609,0,MATCH($AA609,$AB609:$EV609,0)-1),1)-1))</f>
        <v>Sehr gut</v>
      </c>
      <c r="AA609" s="10">
        <f>MAX(AF609,AK609,AP609,AU609,AZ609,BE609,BJ609,BO609,BT609,BY609,CD609,CI609,CN609,CS609,CX609,DC609,DH609,DM609,DR609,DW609,EB609,EG609,EL609,EQ609,EV609)</f>
        <v>13964</v>
      </c>
      <c r="AB609" s="5">
        <v>13466239</v>
      </c>
      <c r="AC609" s="4">
        <v>81.876819679999997</v>
      </c>
      <c r="AD609" s="5">
        <v>102674</v>
      </c>
      <c r="AE609" s="2" t="s">
        <v>150</v>
      </c>
      <c r="AF609" s="5">
        <v>13964</v>
      </c>
      <c r="AG609" s="6">
        <v>13466238</v>
      </c>
      <c r="AH609" s="7">
        <v>81.568694070000006</v>
      </c>
      <c r="AI609" s="6">
        <v>102042</v>
      </c>
      <c r="AJ609" s="8" t="s">
        <v>150</v>
      </c>
      <c r="AK609" s="6">
        <v>13878</v>
      </c>
    </row>
    <row r="610" spans="1:47" x14ac:dyDescent="0.3">
      <c r="A610">
        <v>131</v>
      </c>
      <c r="B610">
        <v>55802</v>
      </c>
      <c r="C610">
        <v>100866447</v>
      </c>
      <c r="D610">
        <v>10010246</v>
      </c>
      <c r="E610">
        <v>1383414</v>
      </c>
      <c r="F610">
        <v>0</v>
      </c>
      <c r="G610" t="s">
        <v>156</v>
      </c>
      <c r="H610" t="s">
        <v>216</v>
      </c>
      <c r="I610" t="s">
        <v>147</v>
      </c>
      <c r="K610" t="s">
        <v>409</v>
      </c>
      <c r="L610">
        <v>733</v>
      </c>
      <c r="M610" t="s">
        <v>148</v>
      </c>
      <c r="N610" t="s">
        <v>149</v>
      </c>
      <c r="O610" t="b">
        <v>1</v>
      </c>
      <c r="P610" t="b">
        <v>1</v>
      </c>
      <c r="Q610" s="1">
        <v>44401</v>
      </c>
      <c r="R610">
        <v>2587221</v>
      </c>
      <c r="S610">
        <v>1219275</v>
      </c>
      <c r="T610">
        <v>7.2702192442535898</v>
      </c>
      <c r="U610">
        <v>47.124336954993403</v>
      </c>
      <c r="V610">
        <v>2734271</v>
      </c>
      <c r="W610" s="10" cm="1">
        <f t="array" ref="W610">INDEX($AB610:$EV610,0,MATCH($AA610,$AB610:$EV610,0)-4)</f>
        <v>13461843</v>
      </c>
      <c r="X610" s="9" cm="1">
        <f t="array" ref="X610">INDEX($AB610:$EV610,0,MATCH($AA610,$AB610:$EV610,0)-3)</f>
        <v>80.067479030000001</v>
      </c>
      <c r="Y610" s="10" cm="1">
        <f t="array" ref="Y610">INDEX($AB610:$EV610,0,MATCH($AA610,$AB610:$EV610,0)-2)</f>
        <v>102566</v>
      </c>
      <c r="Z610" s="3" t="str" cm="1">
        <f t="array" ref="Z610">LEFT(INDEX($AB610:$EV610,0,MATCH($AA610,$AB610:$EV610,0)-1),(FIND("#",INDEX($AB610:$EV610,0,MATCH($AA610,$AB610:$EV610,0)-1),1)-1))</f>
        <v>Sehr gut</v>
      </c>
      <c r="AA610" s="10">
        <f>MAX(AF610,AK610,AP610,AU610,AZ610,BE610,BJ610,BO610,BT610,BY610,CD610,CI610,CN610,CS610,CX610,DC610,DH610,DM610,DR610,DW610,EB610,EG610,EL610,EQ610,EV610)</f>
        <v>13949</v>
      </c>
      <c r="AB610" s="5">
        <v>13461843</v>
      </c>
      <c r="AC610" s="4">
        <v>80.067479030000001</v>
      </c>
      <c r="AD610" s="5">
        <v>102566</v>
      </c>
      <c r="AE610" s="2" t="s">
        <v>150</v>
      </c>
      <c r="AF610" s="5">
        <v>13949</v>
      </c>
      <c r="AG610" s="6">
        <v>13461842</v>
      </c>
      <c r="AH610" s="7">
        <v>81.683923519999993</v>
      </c>
      <c r="AI610" s="6">
        <v>90424</v>
      </c>
      <c r="AJ610" s="8" t="s">
        <v>151</v>
      </c>
      <c r="AK610" s="6">
        <v>12298</v>
      </c>
    </row>
    <row r="611" spans="1:47" x14ac:dyDescent="0.3">
      <c r="A611">
        <v>211</v>
      </c>
      <c r="B611">
        <v>86367</v>
      </c>
      <c r="C611">
        <v>101954165</v>
      </c>
      <c r="D611">
        <v>10086643</v>
      </c>
      <c r="E611">
        <v>1383357</v>
      </c>
      <c r="F611">
        <v>0</v>
      </c>
      <c r="G611" t="s">
        <v>181</v>
      </c>
      <c r="H611">
        <v>4</v>
      </c>
      <c r="I611" t="s">
        <v>147</v>
      </c>
      <c r="K611" t="s">
        <v>409</v>
      </c>
      <c r="L611">
        <v>733</v>
      </c>
      <c r="M611" t="s">
        <v>148</v>
      </c>
      <c r="N611" t="s">
        <v>149</v>
      </c>
      <c r="O611" t="b">
        <v>1</v>
      </c>
      <c r="P611" t="b">
        <v>1</v>
      </c>
      <c r="Q611" s="1">
        <v>44401</v>
      </c>
      <c r="R611">
        <v>2586978</v>
      </c>
      <c r="S611">
        <v>1219480</v>
      </c>
      <c r="T611">
        <v>7.2670108935883899</v>
      </c>
      <c r="U611">
        <v>47.126176129599898</v>
      </c>
      <c r="V611">
        <v>2124141</v>
      </c>
      <c r="W611" s="10" cm="1">
        <f t="array" ref="W611">INDEX($AB611:$EV611,0,MATCH($AA611,$AB611:$EV611,0)-4)</f>
        <v>13461371</v>
      </c>
      <c r="X611" s="9" cm="1">
        <f t="array" ref="X611">INDEX($AB611:$EV611,0,MATCH($AA611,$AB611:$EV611,0)-3)</f>
        <v>79.721970170000006</v>
      </c>
      <c r="Y611" s="10" cm="1">
        <f t="array" ref="Y611">INDEX($AB611:$EV611,0,MATCH($AA611,$AB611:$EV611,0)-2)</f>
        <v>102204</v>
      </c>
      <c r="Z611" s="3" t="str" cm="1">
        <f t="array" ref="Z611">LEFT(INDEX($AB611:$EV611,0,MATCH($AA611,$AB611:$EV611,0)-1),(FIND("#",INDEX($AB611:$EV611,0,MATCH($AA611,$AB611:$EV611,0)-1),1)-1))</f>
        <v>Sehr gut</v>
      </c>
      <c r="AA611" s="10">
        <f>MAX(AF611,AK611,AP611,AU611,AZ611,BE611,BJ611,BO611,BT611,BY611,CD611,CI611,CN611,CS611,CX611,DC611,DH611,DM611,DR611,DW611,EB611,EG611,EL611,EQ611,EV611)</f>
        <v>13900</v>
      </c>
      <c r="AB611" s="5">
        <v>13461371</v>
      </c>
      <c r="AC611" s="4">
        <v>79.721970170000006</v>
      </c>
      <c r="AD611" s="5">
        <v>102204</v>
      </c>
      <c r="AE611" s="2" t="s">
        <v>150</v>
      </c>
      <c r="AF611" s="5">
        <v>13900</v>
      </c>
      <c r="AG611" s="6">
        <v>13461370</v>
      </c>
      <c r="AH611" s="7">
        <v>80.884595959999999</v>
      </c>
      <c r="AI611" s="6">
        <v>77730</v>
      </c>
      <c r="AJ611" s="8" t="s">
        <v>153</v>
      </c>
      <c r="AK611" s="6">
        <v>10571</v>
      </c>
    </row>
    <row r="612" spans="1:47" x14ac:dyDescent="0.3">
      <c r="A612">
        <v>630</v>
      </c>
      <c r="B612">
        <v>256776</v>
      </c>
      <c r="C612">
        <v>100867728</v>
      </c>
      <c r="D612">
        <v>10136717</v>
      </c>
      <c r="E612">
        <v>1383368</v>
      </c>
      <c r="F612">
        <v>0</v>
      </c>
      <c r="G612" t="s">
        <v>228</v>
      </c>
      <c r="H612" t="s">
        <v>267</v>
      </c>
      <c r="I612" t="s">
        <v>147</v>
      </c>
      <c r="K612" t="s">
        <v>409</v>
      </c>
      <c r="L612">
        <v>733</v>
      </c>
      <c r="M612" t="s">
        <v>148</v>
      </c>
      <c r="N612" t="s">
        <v>149</v>
      </c>
      <c r="O612" t="b">
        <v>1</v>
      </c>
      <c r="P612" t="b">
        <v>1</v>
      </c>
      <c r="Q612" s="1">
        <v>44401</v>
      </c>
      <c r="R612">
        <v>2586976</v>
      </c>
      <c r="S612">
        <v>1219623</v>
      </c>
      <c r="T612">
        <v>7.2669803864218503</v>
      </c>
      <c r="U612">
        <v>47.127462350779901</v>
      </c>
      <c r="V612">
        <v>933827</v>
      </c>
      <c r="W612" s="10" cm="1">
        <f t="array" ref="W612">INDEX($AB612:$EV612,0,MATCH($AA612,$AB612:$EV612,0)-4)</f>
        <v>13465953</v>
      </c>
      <c r="X612" s="9" cm="1">
        <f t="array" ref="X612">INDEX($AB612:$EV612,0,MATCH($AA612,$AB612:$EV612,0)-3)</f>
        <v>74.212551469999994</v>
      </c>
      <c r="Y612" s="10" cm="1">
        <f t="array" ref="Y612">INDEX($AB612:$EV612,0,MATCH($AA612,$AB612:$EV612,0)-2)</f>
        <v>102191</v>
      </c>
      <c r="Z612" s="3" t="str" cm="1">
        <f t="array" ref="Z612">LEFT(INDEX($AB612:$EV612,0,MATCH($AA612,$AB612:$EV612,0)-1),(FIND("#",INDEX($AB612:$EV612,0,MATCH($AA612,$AB612:$EV612,0)-1),1)-1))</f>
        <v>Sehr gut</v>
      </c>
      <c r="AA612" s="10">
        <f>MAX(AF612,AK612,AP612,AU612,AZ612,BE612,BJ612,BO612,BT612,BY612,CD612,CI612,CN612,CS612,CX612,DC612,DH612,DM612,DR612,DW612,EB612,EG612,EL612,EQ612,EV612)</f>
        <v>13898</v>
      </c>
      <c r="AB612" s="5">
        <v>13465954</v>
      </c>
      <c r="AC612" s="4">
        <v>71.056392459999998</v>
      </c>
      <c r="AD612" s="5">
        <v>97845</v>
      </c>
      <c r="AE612" s="2" t="s">
        <v>150</v>
      </c>
      <c r="AF612" s="5">
        <v>13307</v>
      </c>
      <c r="AG612" s="6">
        <v>13465953</v>
      </c>
      <c r="AH612" s="7">
        <v>74.212551469999994</v>
      </c>
      <c r="AI612" s="6">
        <v>102191</v>
      </c>
      <c r="AJ612" s="8" t="s">
        <v>150</v>
      </c>
      <c r="AK612" s="6">
        <v>13898</v>
      </c>
      <c r="AL612" s="5">
        <v>13465952</v>
      </c>
      <c r="AM612" s="4">
        <v>76.273312070000003</v>
      </c>
      <c r="AN612" s="5">
        <v>75434</v>
      </c>
      <c r="AO612" s="2" t="s">
        <v>153</v>
      </c>
      <c r="AP612" s="5">
        <v>10259</v>
      </c>
      <c r="AQ612" s="6">
        <v>13465955</v>
      </c>
      <c r="AR612" s="7">
        <v>74.477272970000001</v>
      </c>
      <c r="AS612" s="6">
        <v>73286</v>
      </c>
      <c r="AT612" s="8" t="s">
        <v>153</v>
      </c>
      <c r="AU612" s="6">
        <v>9967</v>
      </c>
    </row>
    <row r="613" spans="1:47" x14ac:dyDescent="0.3">
      <c r="A613">
        <v>647</v>
      </c>
      <c r="B613">
        <v>265605</v>
      </c>
      <c r="C613">
        <v>102093860</v>
      </c>
      <c r="D613">
        <v>10136717</v>
      </c>
      <c r="E613">
        <v>1383367</v>
      </c>
      <c r="F613">
        <v>0</v>
      </c>
      <c r="G613" t="s">
        <v>228</v>
      </c>
      <c r="H613">
        <v>4</v>
      </c>
      <c r="I613" t="s">
        <v>147</v>
      </c>
      <c r="K613" t="s">
        <v>409</v>
      </c>
      <c r="L613">
        <v>733</v>
      </c>
      <c r="M613" t="s">
        <v>148</v>
      </c>
      <c r="N613" t="s">
        <v>149</v>
      </c>
      <c r="O613" t="b">
        <v>1</v>
      </c>
      <c r="P613" t="b">
        <v>1</v>
      </c>
      <c r="Q613" s="1">
        <v>44401</v>
      </c>
      <c r="R613">
        <v>2586985</v>
      </c>
      <c r="S613">
        <v>1219627</v>
      </c>
      <c r="T613">
        <v>7.2670988849261802</v>
      </c>
      <c r="U613">
        <v>47.127498508257702</v>
      </c>
      <c r="V613">
        <v>933827</v>
      </c>
      <c r="W613" s="10" cm="1">
        <f t="array" ref="W613">INDEX($AB613:$EV613,0,MATCH($AA613,$AB613:$EV613,0)-4)</f>
        <v>13465953</v>
      </c>
      <c r="X613" s="9" cm="1">
        <f t="array" ref="X613">INDEX($AB613:$EV613,0,MATCH($AA613,$AB613:$EV613,0)-3)</f>
        <v>74.212551469999994</v>
      </c>
      <c r="Y613" s="10" cm="1">
        <f t="array" ref="Y613">INDEX($AB613:$EV613,0,MATCH($AA613,$AB613:$EV613,0)-2)</f>
        <v>102191</v>
      </c>
      <c r="Z613" s="3" t="str" cm="1">
        <f t="array" ref="Z613">LEFT(INDEX($AB613:$EV613,0,MATCH($AA613,$AB613:$EV613,0)-1),(FIND("#",INDEX($AB613:$EV613,0,MATCH($AA613,$AB613:$EV613,0)-1),1)-1))</f>
        <v>Sehr gut</v>
      </c>
      <c r="AA613" s="10">
        <f>MAX(AF613,AK613,AP613,AU613,AZ613,BE613,BJ613,BO613,BT613,BY613,CD613,CI613,CN613,CS613,CX613,DC613,DH613,DM613,DR613,DW613,EB613,EG613,EL613,EQ613,EV613)</f>
        <v>13898</v>
      </c>
      <c r="AB613" s="5">
        <v>13465954</v>
      </c>
      <c r="AC613" s="4">
        <v>71.056392459999998</v>
      </c>
      <c r="AD613" s="5">
        <v>97845</v>
      </c>
      <c r="AE613" s="2" t="s">
        <v>150</v>
      </c>
      <c r="AF613" s="5">
        <v>13307</v>
      </c>
      <c r="AG613" s="6">
        <v>13465953</v>
      </c>
      <c r="AH613" s="7">
        <v>74.212551469999994</v>
      </c>
      <c r="AI613" s="6">
        <v>102191</v>
      </c>
      <c r="AJ613" s="8" t="s">
        <v>150</v>
      </c>
      <c r="AK613" s="6">
        <v>13898</v>
      </c>
      <c r="AL613" s="5">
        <v>13465952</v>
      </c>
      <c r="AM613" s="4">
        <v>76.273312070000003</v>
      </c>
      <c r="AN613" s="5">
        <v>75434</v>
      </c>
      <c r="AO613" s="2" t="s">
        <v>153</v>
      </c>
      <c r="AP613" s="5">
        <v>10259</v>
      </c>
      <c r="AQ613" s="6">
        <v>13465955</v>
      </c>
      <c r="AR613" s="7">
        <v>74.477272970000001</v>
      </c>
      <c r="AS613" s="6">
        <v>73286</v>
      </c>
      <c r="AT613" s="8" t="s">
        <v>153</v>
      </c>
      <c r="AU613" s="6">
        <v>9967</v>
      </c>
    </row>
    <row r="614" spans="1:47" x14ac:dyDescent="0.3">
      <c r="A614">
        <v>155</v>
      </c>
      <c r="B614">
        <v>63845</v>
      </c>
      <c r="C614">
        <v>101620325</v>
      </c>
      <c r="D614">
        <v>10010253</v>
      </c>
      <c r="E614">
        <v>190182208</v>
      </c>
      <c r="F614">
        <v>0</v>
      </c>
      <c r="G614" t="s">
        <v>171</v>
      </c>
      <c r="H614" t="s">
        <v>202</v>
      </c>
      <c r="I614" t="s">
        <v>147</v>
      </c>
      <c r="K614" t="s">
        <v>409</v>
      </c>
      <c r="L614">
        <v>733</v>
      </c>
      <c r="M614" t="s">
        <v>148</v>
      </c>
      <c r="N614" t="s">
        <v>149</v>
      </c>
      <c r="O614" t="b">
        <v>1</v>
      </c>
      <c r="P614" t="b">
        <v>1</v>
      </c>
      <c r="Q614" s="1">
        <v>44401</v>
      </c>
      <c r="R614">
        <v>2586997</v>
      </c>
      <c r="S614">
        <v>1219370</v>
      </c>
      <c r="T614">
        <v>7.2672644822308197</v>
      </c>
      <c r="U614">
        <v>47.1251870738718</v>
      </c>
      <c r="V614">
        <v>3085662</v>
      </c>
      <c r="W614" s="10" cm="1">
        <f t="array" ref="W614">INDEX($AB614:$EV614,0,MATCH($AA614,$AB614:$EV614,0)-4)</f>
        <v>13461347</v>
      </c>
      <c r="X614" s="9" cm="1">
        <f t="array" ref="X614">INDEX($AB614:$EV614,0,MATCH($AA614,$AB614:$EV614,0)-3)</f>
        <v>86.64412154</v>
      </c>
      <c r="Y614" s="10" cm="1">
        <f t="array" ref="Y614">INDEX($AB614:$EV614,0,MATCH($AA614,$AB614:$EV614,0)-2)</f>
        <v>101634</v>
      </c>
      <c r="Z614" s="3" t="str" cm="1">
        <f t="array" ref="Z614">LEFT(INDEX($AB614:$EV614,0,MATCH($AA614,$AB614:$EV614,0)-1),(FIND("#",INDEX($AB614:$EV614,0,MATCH($AA614,$AB614:$EV614,0)-1),1)-1))</f>
        <v>Gut</v>
      </c>
      <c r="AA614" s="10">
        <f>MAX(AF614,AK614,AP614,AU614,AZ614,BE614,BJ614,BO614,BT614,BY614,CD614,CI614,CN614,CS614,CX614,DC614,DH614,DM614,DR614,DW614,EB614,EG614,EL614,EQ614,EV614)</f>
        <v>13822</v>
      </c>
      <c r="AB614" s="5">
        <v>13461346</v>
      </c>
      <c r="AC614" s="4">
        <v>61.833316600000003</v>
      </c>
      <c r="AD614" s="5">
        <v>67275</v>
      </c>
      <c r="AE614" s="2" t="s">
        <v>151</v>
      </c>
      <c r="AF614" s="5">
        <v>9149</v>
      </c>
      <c r="AG614" s="6">
        <v>13461347</v>
      </c>
      <c r="AH614" s="7">
        <v>86.64412154</v>
      </c>
      <c r="AI614" s="6">
        <v>101634</v>
      </c>
      <c r="AJ614" s="8" t="s">
        <v>151</v>
      </c>
      <c r="AK614" s="6">
        <v>13822</v>
      </c>
    </row>
    <row r="615" spans="1:47" x14ac:dyDescent="0.3">
      <c r="A615">
        <v>88</v>
      </c>
      <c r="B615">
        <v>42950</v>
      </c>
      <c r="C615">
        <v>101454839</v>
      </c>
      <c r="D615">
        <v>10003776</v>
      </c>
      <c r="E615">
        <v>190145325</v>
      </c>
      <c r="F615">
        <v>0</v>
      </c>
      <c r="G615" t="s">
        <v>163</v>
      </c>
      <c r="H615">
        <v>28</v>
      </c>
      <c r="I615" t="s">
        <v>147</v>
      </c>
      <c r="K615" t="s">
        <v>409</v>
      </c>
      <c r="L615">
        <v>733</v>
      </c>
      <c r="M615" t="s">
        <v>148</v>
      </c>
      <c r="N615" t="s">
        <v>149</v>
      </c>
      <c r="O615" t="b">
        <v>1</v>
      </c>
      <c r="P615" t="b">
        <v>1</v>
      </c>
      <c r="Q615" s="1">
        <v>44401</v>
      </c>
      <c r="R615">
        <v>2587962</v>
      </c>
      <c r="S615">
        <v>1219469</v>
      </c>
      <c r="T615">
        <v>7.2799793985068497</v>
      </c>
      <c r="U615">
        <v>47.126095936558102</v>
      </c>
      <c r="V615">
        <v>2352683</v>
      </c>
      <c r="W615" s="10" cm="1">
        <f t="array" ref="W615">INDEX($AB615:$EV615,0,MATCH($AA615,$AB615:$EV615,0)-4)</f>
        <v>13462360</v>
      </c>
      <c r="X615" s="9" cm="1">
        <f t="array" ref="X615">INDEX($AB615:$EV615,0,MATCH($AA615,$AB615:$EV615,0)-3)</f>
        <v>80.837858560000001</v>
      </c>
      <c r="Y615" s="10" cm="1">
        <f t="array" ref="Y615">INDEX($AB615:$EV615,0,MATCH($AA615,$AB615:$EV615,0)-2)</f>
        <v>101452</v>
      </c>
      <c r="Z615" s="3" t="str" cm="1">
        <f t="array" ref="Z615">LEFT(INDEX($AB615:$EV615,0,MATCH($AA615,$AB615:$EV615,0)-1),(FIND("#",INDEX($AB615:$EV615,0,MATCH($AA615,$AB615:$EV615,0)-1),1)-1))</f>
        <v>Sehr gut</v>
      </c>
      <c r="AA615" s="10">
        <f>MAX(AF615,AK615,AP615,AU615,AZ615,BE615,BJ615,BO615,BT615,BY615,CD615,CI615,CN615,CS615,CX615,DC615,DH615,DM615,DR615,DW615,EB615,EG615,EL615,EQ615,EV615)</f>
        <v>13797</v>
      </c>
      <c r="AB615" s="5">
        <v>13462360</v>
      </c>
      <c r="AC615" s="4">
        <v>80.837858560000001</v>
      </c>
      <c r="AD615" s="5">
        <v>101452</v>
      </c>
      <c r="AE615" s="2" t="s">
        <v>150</v>
      </c>
      <c r="AF615" s="5">
        <v>13797</v>
      </c>
      <c r="AG615" s="6">
        <v>13462361</v>
      </c>
      <c r="AH615" s="7">
        <v>79.922398110000003</v>
      </c>
      <c r="AI615" s="6">
        <v>100223</v>
      </c>
      <c r="AJ615" s="8" t="s">
        <v>150</v>
      </c>
      <c r="AK615" s="6">
        <v>13630</v>
      </c>
    </row>
    <row r="616" spans="1:47" x14ac:dyDescent="0.3">
      <c r="A616">
        <v>490</v>
      </c>
      <c r="B616">
        <v>200668</v>
      </c>
      <c r="C616">
        <v>101454740</v>
      </c>
      <c r="D616">
        <v>10003776</v>
      </c>
      <c r="E616">
        <v>190145324</v>
      </c>
      <c r="F616">
        <v>0</v>
      </c>
      <c r="G616" t="s">
        <v>163</v>
      </c>
      <c r="H616">
        <v>26</v>
      </c>
      <c r="I616" t="s">
        <v>147</v>
      </c>
      <c r="K616" t="s">
        <v>409</v>
      </c>
      <c r="L616">
        <v>733</v>
      </c>
      <c r="M616" t="s">
        <v>148</v>
      </c>
      <c r="N616" t="s">
        <v>149</v>
      </c>
      <c r="O616" t="b">
        <v>1</v>
      </c>
      <c r="P616" t="b">
        <v>1</v>
      </c>
      <c r="Q616" s="1">
        <v>44401</v>
      </c>
      <c r="R616">
        <v>2587956</v>
      </c>
      <c r="S616">
        <v>1219479</v>
      </c>
      <c r="T616">
        <v>7.2799000557518099</v>
      </c>
      <c r="U616">
        <v>47.126185775016197</v>
      </c>
      <c r="V616">
        <v>2352683</v>
      </c>
      <c r="W616" s="10" cm="1">
        <f t="array" ref="W616">INDEX($AB616:$EV616,0,MATCH($AA616,$AB616:$EV616,0)-4)</f>
        <v>13462360</v>
      </c>
      <c r="X616" s="9" cm="1">
        <f t="array" ref="X616">INDEX($AB616:$EV616,0,MATCH($AA616,$AB616:$EV616,0)-3)</f>
        <v>80.837858560000001</v>
      </c>
      <c r="Y616" s="10" cm="1">
        <f t="array" ref="Y616">INDEX($AB616:$EV616,0,MATCH($AA616,$AB616:$EV616,0)-2)</f>
        <v>101452</v>
      </c>
      <c r="Z616" s="3" t="str" cm="1">
        <f t="array" ref="Z616">LEFT(INDEX($AB616:$EV616,0,MATCH($AA616,$AB616:$EV616,0)-1),(FIND("#",INDEX($AB616:$EV616,0,MATCH($AA616,$AB616:$EV616,0)-1),1)-1))</f>
        <v>Sehr gut</v>
      </c>
      <c r="AA616" s="10">
        <f>MAX(AF616,AK616,AP616,AU616,AZ616,BE616,BJ616,BO616,BT616,BY616,CD616,CI616,CN616,CS616,CX616,DC616,DH616,DM616,DR616,DW616,EB616,EG616,EL616,EQ616,EV616)</f>
        <v>13797</v>
      </c>
      <c r="AB616" s="5">
        <v>13462360</v>
      </c>
      <c r="AC616" s="4">
        <v>80.837858560000001</v>
      </c>
      <c r="AD616" s="5">
        <v>101452</v>
      </c>
      <c r="AE616" s="2" t="s">
        <v>150</v>
      </c>
      <c r="AF616" s="5">
        <v>13797</v>
      </c>
      <c r="AG616" s="6">
        <v>13462361</v>
      </c>
      <c r="AH616" s="7">
        <v>79.922398110000003</v>
      </c>
      <c r="AI616" s="6">
        <v>100223</v>
      </c>
      <c r="AJ616" s="8" t="s">
        <v>150</v>
      </c>
      <c r="AK616" s="6">
        <v>13630</v>
      </c>
    </row>
    <row r="617" spans="1:47" x14ac:dyDescent="0.3">
      <c r="A617">
        <v>9</v>
      </c>
      <c r="B617">
        <v>2730</v>
      </c>
      <c r="C617">
        <v>101453789</v>
      </c>
      <c r="D617">
        <v>10003776</v>
      </c>
      <c r="E617">
        <v>190145329</v>
      </c>
      <c r="F617">
        <v>0</v>
      </c>
      <c r="G617" t="s">
        <v>163</v>
      </c>
      <c r="H617">
        <v>34</v>
      </c>
      <c r="I617" t="s">
        <v>147</v>
      </c>
      <c r="K617" t="s">
        <v>409</v>
      </c>
      <c r="L617">
        <v>733</v>
      </c>
      <c r="M617" t="s">
        <v>148</v>
      </c>
      <c r="N617" t="s">
        <v>149</v>
      </c>
      <c r="O617" t="b">
        <v>1</v>
      </c>
      <c r="P617" t="b">
        <v>1</v>
      </c>
      <c r="Q617" s="1">
        <v>44401</v>
      </c>
      <c r="R617">
        <v>2587976</v>
      </c>
      <c r="S617">
        <v>1219447</v>
      </c>
      <c r="T617">
        <v>7.2801644948354198</v>
      </c>
      <c r="U617">
        <v>47.125898306383199</v>
      </c>
      <c r="V617">
        <v>671677</v>
      </c>
      <c r="W617" s="10" cm="1">
        <f t="array" ref="W617">INDEX($AB617:$EV617,0,MATCH($AA617,$AB617:$EV617,0)-4)</f>
        <v>13462400</v>
      </c>
      <c r="X617" s="9" cm="1">
        <f t="array" ref="X617">INDEX($AB617:$EV617,0,MATCH($AA617,$AB617:$EV617,0)-3)</f>
        <v>80.863859559999995</v>
      </c>
      <c r="Y617" s="10" cm="1">
        <f t="array" ref="Y617">INDEX($AB617:$EV617,0,MATCH($AA617,$AB617:$EV617,0)-2)</f>
        <v>101403</v>
      </c>
      <c r="Z617" s="3" t="str" cm="1">
        <f t="array" ref="Z617">LEFT(INDEX($AB617:$EV617,0,MATCH($AA617,$AB617:$EV617,0)-1),(FIND("#",INDEX($AB617:$EV617,0,MATCH($AA617,$AB617:$EV617,0)-1),1)-1))</f>
        <v>Sehr gut</v>
      </c>
      <c r="AA617" s="10">
        <f>MAX(AF617,AK617,AP617,AU617,AZ617,BE617,BJ617,BO617,BT617,BY617,CD617,CI617,CN617,CS617,CX617,DC617,DH617,DM617,DR617,DW617,EB617,EG617,EL617,EQ617,EV617)</f>
        <v>13791</v>
      </c>
      <c r="AB617" s="5">
        <v>13462401</v>
      </c>
      <c r="AC617" s="4">
        <v>80.085881720000003</v>
      </c>
      <c r="AD617" s="5">
        <v>100428</v>
      </c>
      <c r="AE617" s="2" t="s">
        <v>150</v>
      </c>
      <c r="AF617" s="5">
        <v>13658</v>
      </c>
      <c r="AG617" s="6">
        <v>13462400</v>
      </c>
      <c r="AH617" s="7">
        <v>80.863859559999995</v>
      </c>
      <c r="AI617" s="6">
        <v>101403</v>
      </c>
      <c r="AJ617" s="8" t="s">
        <v>150</v>
      </c>
      <c r="AK617" s="6">
        <v>13791</v>
      </c>
    </row>
    <row r="618" spans="1:47" x14ac:dyDescent="0.3">
      <c r="A618">
        <v>63</v>
      </c>
      <c r="B618">
        <v>31048</v>
      </c>
      <c r="C618">
        <v>101492968</v>
      </c>
      <c r="D618">
        <v>10003776</v>
      </c>
      <c r="E618">
        <v>190145348</v>
      </c>
      <c r="F618">
        <v>0</v>
      </c>
      <c r="G618" t="s">
        <v>163</v>
      </c>
      <c r="H618">
        <v>36</v>
      </c>
      <c r="I618" t="s">
        <v>147</v>
      </c>
      <c r="K618" t="s">
        <v>409</v>
      </c>
      <c r="L618">
        <v>733</v>
      </c>
      <c r="M618" t="s">
        <v>148</v>
      </c>
      <c r="N618" t="s">
        <v>149</v>
      </c>
      <c r="O618" t="b">
        <v>1</v>
      </c>
      <c r="P618" t="b">
        <v>1</v>
      </c>
      <c r="Q618" s="1">
        <v>44401</v>
      </c>
      <c r="R618">
        <v>2587982</v>
      </c>
      <c r="S618">
        <v>1219437</v>
      </c>
      <c r="T618">
        <v>7.28024383672025</v>
      </c>
      <c r="U618">
        <v>47.125808467736498</v>
      </c>
      <c r="V618">
        <v>671677</v>
      </c>
      <c r="W618" s="10" cm="1">
        <f t="array" ref="W618">INDEX($AB618:$EV618,0,MATCH($AA618,$AB618:$EV618,0)-4)</f>
        <v>13462400</v>
      </c>
      <c r="X618" s="9" cm="1">
        <f t="array" ref="X618">INDEX($AB618:$EV618,0,MATCH($AA618,$AB618:$EV618,0)-3)</f>
        <v>80.863859559999995</v>
      </c>
      <c r="Y618" s="10" cm="1">
        <f t="array" ref="Y618">INDEX($AB618:$EV618,0,MATCH($AA618,$AB618:$EV618,0)-2)</f>
        <v>101403</v>
      </c>
      <c r="Z618" s="3" t="str" cm="1">
        <f t="array" ref="Z618">LEFT(INDEX($AB618:$EV618,0,MATCH($AA618,$AB618:$EV618,0)-1),(FIND("#",INDEX($AB618:$EV618,0,MATCH($AA618,$AB618:$EV618,0)-1),1)-1))</f>
        <v>Sehr gut</v>
      </c>
      <c r="AA618" s="10">
        <f>MAX(AF618,AK618,AP618,AU618,AZ618,BE618,BJ618,BO618,BT618,BY618,CD618,CI618,CN618,CS618,CX618,DC618,DH618,DM618,DR618,DW618,EB618,EG618,EL618,EQ618,EV618)</f>
        <v>13791</v>
      </c>
      <c r="AB618" s="5">
        <v>13462401</v>
      </c>
      <c r="AC618" s="4">
        <v>80.085881720000003</v>
      </c>
      <c r="AD618" s="5">
        <v>100428</v>
      </c>
      <c r="AE618" s="2" t="s">
        <v>150</v>
      </c>
      <c r="AF618" s="5">
        <v>13658</v>
      </c>
      <c r="AG618" s="6">
        <v>13462400</v>
      </c>
      <c r="AH618" s="7">
        <v>80.863859559999995</v>
      </c>
      <c r="AI618" s="6">
        <v>101403</v>
      </c>
      <c r="AJ618" s="8" t="s">
        <v>150</v>
      </c>
      <c r="AK618" s="6">
        <v>13791</v>
      </c>
    </row>
    <row r="619" spans="1:47" x14ac:dyDescent="0.3">
      <c r="A619">
        <v>473</v>
      </c>
      <c r="B619">
        <v>196416</v>
      </c>
      <c r="C619">
        <v>100867721</v>
      </c>
      <c r="D619">
        <v>10086643</v>
      </c>
      <c r="E619">
        <v>1383359</v>
      </c>
      <c r="F619">
        <v>0</v>
      </c>
      <c r="G619" t="s">
        <v>181</v>
      </c>
      <c r="H619">
        <v>8</v>
      </c>
      <c r="I619" t="s">
        <v>147</v>
      </c>
      <c r="K619" t="s">
        <v>409</v>
      </c>
      <c r="L619">
        <v>733</v>
      </c>
      <c r="M619" t="s">
        <v>148</v>
      </c>
      <c r="N619" t="s">
        <v>149</v>
      </c>
      <c r="O619" t="b">
        <v>1</v>
      </c>
      <c r="P619" t="b">
        <v>1</v>
      </c>
      <c r="Q619" s="1">
        <v>44401</v>
      </c>
      <c r="R619">
        <v>2587001</v>
      </c>
      <c r="S619">
        <v>1219515</v>
      </c>
      <c r="T619">
        <v>7.2673129986690004</v>
      </c>
      <c r="U619">
        <v>47.126491403685201</v>
      </c>
      <c r="V619">
        <v>3472154</v>
      </c>
      <c r="W619" s="10" cm="1">
        <f t="array" ref="W619">INDEX($AB619:$EV619,0,MATCH($AA619,$AB619:$EV619,0)-4)</f>
        <v>13466041</v>
      </c>
      <c r="X619" s="9" cm="1">
        <f t="array" ref="X619">INDEX($AB619:$EV619,0,MATCH($AA619,$AB619:$EV619,0)-3)</f>
        <v>79.682455439999998</v>
      </c>
      <c r="Y619" s="10" cm="1">
        <f t="array" ref="Y619">INDEX($AB619:$EV619,0,MATCH($AA619,$AB619:$EV619,0)-2)</f>
        <v>101276</v>
      </c>
      <c r="Z619" s="3" t="str" cm="1">
        <f t="array" ref="Z619">LEFT(INDEX($AB619:$EV619,0,MATCH($AA619,$AB619:$EV619,0)-1),(FIND("#",INDEX($AB619:$EV619,0,MATCH($AA619,$AB619:$EV619,0)-1),1)-1))</f>
        <v>Sehr gut</v>
      </c>
      <c r="AA619" s="10">
        <f>MAX(AF619,AK619,AP619,AU619,AZ619,BE619,BJ619,BO619,BT619,BY619,CD619,CI619,CN619,CS619,CX619,DC619,DH619,DM619,DR619,DW619,EB619,EG619,EL619,EQ619,EV619)</f>
        <v>13774</v>
      </c>
      <c r="AB619" s="5">
        <v>13466040</v>
      </c>
      <c r="AC619" s="4">
        <v>5.6218829570000004</v>
      </c>
      <c r="AD619" s="5">
        <v>3750</v>
      </c>
      <c r="AE619" s="2" t="s">
        <v>155</v>
      </c>
      <c r="AF619" s="5">
        <v>510</v>
      </c>
      <c r="AG619" s="6">
        <v>13466042</v>
      </c>
      <c r="AH619" s="7">
        <v>79.588154070000002</v>
      </c>
      <c r="AI619" s="6">
        <v>73778</v>
      </c>
      <c r="AJ619" s="8" t="s">
        <v>153</v>
      </c>
      <c r="AK619" s="6">
        <v>10034</v>
      </c>
      <c r="AL619" s="5">
        <v>13466039</v>
      </c>
      <c r="AM619" s="4">
        <v>5.2015620839999999</v>
      </c>
      <c r="AN619" s="5">
        <v>7438</v>
      </c>
      <c r="AO619" s="2" t="s">
        <v>168</v>
      </c>
      <c r="AP619" s="5">
        <v>1012</v>
      </c>
      <c r="AQ619" s="6">
        <v>13466041</v>
      </c>
      <c r="AR619" s="7">
        <v>79.682455439999998</v>
      </c>
      <c r="AS619" s="6">
        <v>101276</v>
      </c>
      <c r="AT619" s="8" t="s">
        <v>150</v>
      </c>
      <c r="AU619" s="6">
        <v>13774</v>
      </c>
    </row>
    <row r="620" spans="1:47" x14ac:dyDescent="0.3">
      <c r="A620">
        <v>579</v>
      </c>
      <c r="B620">
        <v>236358</v>
      </c>
      <c r="C620">
        <v>100848525</v>
      </c>
      <c r="D620">
        <v>10112480</v>
      </c>
      <c r="E620">
        <v>1383636</v>
      </c>
      <c r="F620">
        <v>0</v>
      </c>
      <c r="G620" t="s">
        <v>185</v>
      </c>
      <c r="H620">
        <v>11</v>
      </c>
      <c r="I620" t="s">
        <v>147</v>
      </c>
      <c r="K620" t="s">
        <v>409</v>
      </c>
      <c r="L620">
        <v>733</v>
      </c>
      <c r="M620" t="s">
        <v>148</v>
      </c>
      <c r="N620" t="s">
        <v>149</v>
      </c>
      <c r="O620" t="b">
        <v>1</v>
      </c>
      <c r="P620" t="b">
        <v>1</v>
      </c>
      <c r="Q620" s="1">
        <v>44401</v>
      </c>
      <c r="R620">
        <v>2588084</v>
      </c>
      <c r="S620">
        <v>1219187</v>
      </c>
      <c r="T620">
        <v>7.2815947325318202</v>
      </c>
      <c r="U620">
        <v>47.123561614865501</v>
      </c>
      <c r="V620">
        <v>3096294</v>
      </c>
      <c r="W620" s="10" cm="1">
        <f t="array" ref="W620">INDEX($AB620:$EV620,0,MATCH($AA620,$AB620:$EV620,0)-4)</f>
        <v>13459347</v>
      </c>
      <c r="X620" s="9" cm="1">
        <f t="array" ref="X620">INDEX($AB620:$EV620,0,MATCH($AA620,$AB620:$EV620,0)-3)</f>
        <v>92.389357059999995</v>
      </c>
      <c r="Y620" s="10" cm="1">
        <f t="array" ref="Y620">INDEX($AB620:$EV620,0,MATCH($AA620,$AB620:$EV620,0)-2)</f>
        <v>101259</v>
      </c>
      <c r="Z620" s="3" t="str" cm="1">
        <f t="array" ref="Z620">LEFT(INDEX($AB620:$EV620,0,MATCH($AA620,$AB620:$EV620,0)-1),(FIND("#",INDEX($AB620:$EV620,0,MATCH($AA620,$AB620:$EV620,0)-1),1)-1))</f>
        <v>Gut</v>
      </c>
      <c r="AA620" s="10">
        <f>MAX(AF620,AK620,AP620,AU620,AZ620,BE620,BJ620,BO620,BT620,BY620,CD620,CI620,CN620,CS620,CX620,DC620,DH620,DM620,DR620,DW620,EB620,EG620,EL620,EQ620,EV620)</f>
        <v>13771</v>
      </c>
      <c r="AB620" s="5">
        <v>13459347</v>
      </c>
      <c r="AC620" s="4">
        <v>92.389357059999995</v>
      </c>
      <c r="AD620" s="5">
        <v>101259</v>
      </c>
      <c r="AE620" s="2" t="s">
        <v>151</v>
      </c>
      <c r="AF620" s="5">
        <v>13771</v>
      </c>
      <c r="AG620" s="6">
        <v>13459346</v>
      </c>
      <c r="AH620" s="7">
        <v>70.438438509999997</v>
      </c>
      <c r="AI620" s="6">
        <v>82202</v>
      </c>
      <c r="AJ620" s="8" t="s">
        <v>151</v>
      </c>
      <c r="AK620" s="6">
        <v>11179</v>
      </c>
    </row>
    <row r="621" spans="1:47" x14ac:dyDescent="0.3">
      <c r="A621">
        <v>554</v>
      </c>
      <c r="B621">
        <v>227626</v>
      </c>
      <c r="C621">
        <v>101954986</v>
      </c>
      <c r="D621">
        <v>10057931</v>
      </c>
      <c r="E621">
        <v>1383621</v>
      </c>
      <c r="F621">
        <v>0</v>
      </c>
      <c r="G621" t="s">
        <v>209</v>
      </c>
      <c r="H621">
        <v>8</v>
      </c>
      <c r="I621" t="s">
        <v>147</v>
      </c>
      <c r="K621" t="s">
        <v>409</v>
      </c>
      <c r="L621">
        <v>733</v>
      </c>
      <c r="M621" t="s">
        <v>148</v>
      </c>
      <c r="N621" t="s">
        <v>149</v>
      </c>
      <c r="O621" t="b">
        <v>1</v>
      </c>
      <c r="P621" t="b">
        <v>1</v>
      </c>
      <c r="Q621" s="1">
        <v>44401</v>
      </c>
      <c r="R621">
        <v>2588147</v>
      </c>
      <c r="S621">
        <v>1219109</v>
      </c>
      <c r="T621">
        <v>7.2824270342177204</v>
      </c>
      <c r="U621">
        <v>47.122861156130099</v>
      </c>
      <c r="V621">
        <v>2957778</v>
      </c>
      <c r="W621" s="10" cm="1">
        <f t="array" ref="W621">INDEX($AB621:$EV621,0,MATCH($AA621,$AB621:$EV621,0)-4)</f>
        <v>13459315</v>
      </c>
      <c r="X621" s="9" cm="1">
        <f t="array" ref="X621">INDEX($AB621:$EV621,0,MATCH($AA621,$AB621:$EV621,0)-3)</f>
        <v>78.769764870000003</v>
      </c>
      <c r="Y621" s="10" cm="1">
        <f t="array" ref="Y621">INDEX($AB621:$EV621,0,MATCH($AA621,$AB621:$EV621,0)-2)</f>
        <v>101219</v>
      </c>
      <c r="Z621" s="3" t="str" cm="1">
        <f t="array" ref="Z621">LEFT(INDEX($AB621:$EV621,0,MATCH($AA621,$AB621:$EV621,0)-1),(FIND("#",INDEX($AB621:$EV621,0,MATCH($AA621,$AB621:$EV621,0)-1),1)-1))</f>
        <v>Sehr gut</v>
      </c>
      <c r="AA621" s="10">
        <f>MAX(AF621,AK621,AP621,AU621,AZ621,BE621,BJ621,BO621,BT621,BY621,CD621,CI621,CN621,CS621,CX621,DC621,DH621,DM621,DR621,DW621,EB621,EG621,EL621,EQ621,EV621)</f>
        <v>13766</v>
      </c>
      <c r="AB621" s="5">
        <v>13459314</v>
      </c>
      <c r="AC621" s="4">
        <v>76.253625940000006</v>
      </c>
      <c r="AD621" s="5">
        <v>75796</v>
      </c>
      <c r="AE621" s="2" t="s">
        <v>153</v>
      </c>
      <c r="AF621" s="5">
        <v>10308</v>
      </c>
      <c r="AG621" s="6">
        <v>13459315</v>
      </c>
      <c r="AH621" s="7">
        <v>78.769764870000003</v>
      </c>
      <c r="AI621" s="6">
        <v>101219</v>
      </c>
      <c r="AJ621" s="8" t="s">
        <v>150</v>
      </c>
      <c r="AK621" s="6">
        <v>13766</v>
      </c>
    </row>
    <row r="622" spans="1:47" x14ac:dyDescent="0.3">
      <c r="A622">
        <v>544</v>
      </c>
      <c r="B622">
        <v>225182</v>
      </c>
      <c r="C622">
        <v>100867719</v>
      </c>
      <c r="D622">
        <v>10086643</v>
      </c>
      <c r="E622">
        <v>1383356</v>
      </c>
      <c r="F622">
        <v>0</v>
      </c>
      <c r="G622" t="s">
        <v>181</v>
      </c>
      <c r="H622">
        <v>15</v>
      </c>
      <c r="I622" t="s">
        <v>147</v>
      </c>
      <c r="K622" t="s">
        <v>409</v>
      </c>
      <c r="L622">
        <v>733</v>
      </c>
      <c r="M622" t="s">
        <v>148</v>
      </c>
      <c r="N622" t="s">
        <v>149</v>
      </c>
      <c r="O622" t="b">
        <v>1</v>
      </c>
      <c r="P622" t="b">
        <v>1</v>
      </c>
      <c r="Q622" s="1">
        <v>44401</v>
      </c>
      <c r="R622">
        <v>2586907</v>
      </c>
      <c r="S622">
        <v>1219556</v>
      </c>
      <c r="T622">
        <v>7.2660729629525802</v>
      </c>
      <c r="U622">
        <v>47.126858327223403</v>
      </c>
      <c r="V622">
        <v>2829301</v>
      </c>
      <c r="W622" s="10" cm="1">
        <f t="array" ref="W622">INDEX($AB622:$EV622,0,MATCH($AA622,$AB622:$EV622,0)-4)</f>
        <v>13466017</v>
      </c>
      <c r="X622" s="9" cm="1">
        <f t="array" ref="X622">INDEX($AB622:$EV622,0,MATCH($AA622,$AB622:$EV622,0)-3)</f>
        <v>76.951802380000004</v>
      </c>
      <c r="Y622" s="10" cm="1">
        <f t="array" ref="Y622">INDEX($AB622:$EV622,0,MATCH($AA622,$AB622:$EV622,0)-2)</f>
        <v>100961</v>
      </c>
      <c r="Z622" s="3" t="str" cm="1">
        <f t="array" ref="Z622">LEFT(INDEX($AB622:$EV622,0,MATCH($AA622,$AB622:$EV622,0)-1),(FIND("#",INDEX($AB622:$EV622,0,MATCH($AA622,$AB622:$EV622,0)-1),1)-1))</f>
        <v>Sehr gut</v>
      </c>
      <c r="AA622" s="10">
        <f>MAX(AF622,AK622,AP622,AU622,AZ622,BE622,BJ622,BO622,BT622,BY622,CD622,CI622,CN622,CS622,CX622,DC622,DH622,DM622,DR622,DW622,EB622,EG622,EL622,EQ622,EV622)</f>
        <v>13731</v>
      </c>
      <c r="AB622" s="5">
        <v>13466017</v>
      </c>
      <c r="AC622" s="4">
        <v>76.951802380000004</v>
      </c>
      <c r="AD622" s="5">
        <v>100961</v>
      </c>
      <c r="AE622" s="2" t="s">
        <v>150</v>
      </c>
      <c r="AF622" s="5">
        <v>13731</v>
      </c>
      <c r="AG622" s="6">
        <v>13466016</v>
      </c>
      <c r="AH622" s="7">
        <v>64.826721269999993</v>
      </c>
      <c r="AI622" s="6">
        <v>72800</v>
      </c>
      <c r="AJ622" s="8" t="s">
        <v>151</v>
      </c>
      <c r="AK622" s="6">
        <v>9901</v>
      </c>
    </row>
    <row r="623" spans="1:47" x14ac:dyDescent="0.3">
      <c r="A623">
        <v>237</v>
      </c>
      <c r="B623">
        <v>101762</v>
      </c>
      <c r="C623">
        <v>102188287</v>
      </c>
      <c r="D623">
        <v>10003776</v>
      </c>
      <c r="E623">
        <v>190145328</v>
      </c>
      <c r="F623">
        <v>0</v>
      </c>
      <c r="G623" t="s">
        <v>163</v>
      </c>
      <c r="H623">
        <v>32</v>
      </c>
      <c r="I623" t="s">
        <v>147</v>
      </c>
      <c r="K623" t="s">
        <v>409</v>
      </c>
      <c r="L623">
        <v>733</v>
      </c>
      <c r="M623" t="s">
        <v>148</v>
      </c>
      <c r="N623" t="s">
        <v>149</v>
      </c>
      <c r="O623" t="b">
        <v>1</v>
      </c>
      <c r="P623" t="b">
        <v>1</v>
      </c>
      <c r="Q623" s="1">
        <v>44401</v>
      </c>
      <c r="R623">
        <v>2587972</v>
      </c>
      <c r="S623">
        <v>1219453</v>
      </c>
      <c r="T623">
        <v>7.2801116179687</v>
      </c>
      <c r="U623">
        <v>47.125952202225697</v>
      </c>
      <c r="V623">
        <v>2845686</v>
      </c>
      <c r="W623" s="10" cm="1">
        <f t="array" ref="W623">INDEX($AB623:$EV623,0,MATCH($AA623,$AB623:$EV623,0)-4)</f>
        <v>13462337</v>
      </c>
      <c r="X623" s="9" cm="1">
        <f t="array" ref="X623">INDEX($AB623:$EV623,0,MATCH($AA623,$AB623:$EV623,0)-3)</f>
        <v>80.345069690000003</v>
      </c>
      <c r="Y623" s="10" cm="1">
        <f t="array" ref="Y623">INDEX($AB623:$EV623,0,MATCH($AA623,$AB623:$EV623,0)-2)</f>
        <v>100512</v>
      </c>
      <c r="Z623" s="3" t="str" cm="1">
        <f t="array" ref="Z623">LEFT(INDEX($AB623:$EV623,0,MATCH($AA623,$AB623:$EV623,0)-1),(FIND("#",INDEX($AB623:$EV623,0,MATCH($AA623,$AB623:$EV623,0)-1),1)-1))</f>
        <v>Sehr gut</v>
      </c>
      <c r="AA623" s="10">
        <f>MAX(AF623,AK623,AP623,AU623,AZ623,BE623,BJ623,BO623,BT623,BY623,CD623,CI623,CN623,CS623,CX623,DC623,DH623,DM623,DR623,DW623,EB623,EG623,EL623,EQ623,EV623)</f>
        <v>13670</v>
      </c>
      <c r="AB623" s="5">
        <v>13462338</v>
      </c>
      <c r="AC623" s="4">
        <v>81.029294620000002</v>
      </c>
      <c r="AD623" s="5">
        <v>100071</v>
      </c>
      <c r="AE623" s="2" t="s">
        <v>150</v>
      </c>
      <c r="AF623" s="5">
        <v>13610</v>
      </c>
      <c r="AG623" s="6">
        <v>13462337</v>
      </c>
      <c r="AH623" s="7">
        <v>80.345069690000003</v>
      </c>
      <c r="AI623" s="6">
        <v>100512</v>
      </c>
      <c r="AJ623" s="8" t="s">
        <v>150</v>
      </c>
      <c r="AK623" s="6">
        <v>13670</v>
      </c>
    </row>
    <row r="624" spans="1:47" x14ac:dyDescent="0.3">
      <c r="A624">
        <v>628</v>
      </c>
      <c r="B624">
        <v>256383</v>
      </c>
      <c r="C624">
        <v>101454741</v>
      </c>
      <c r="D624">
        <v>10003776</v>
      </c>
      <c r="E624">
        <v>190145327</v>
      </c>
      <c r="F624">
        <v>0</v>
      </c>
      <c r="G624" t="s">
        <v>163</v>
      </c>
      <c r="H624">
        <v>30</v>
      </c>
      <c r="I624" t="s">
        <v>147</v>
      </c>
      <c r="K624" t="s">
        <v>409</v>
      </c>
      <c r="L624">
        <v>733</v>
      </c>
      <c r="M624" t="s">
        <v>148</v>
      </c>
      <c r="N624" t="s">
        <v>149</v>
      </c>
      <c r="O624" t="b">
        <v>1</v>
      </c>
      <c r="P624" t="b">
        <v>1</v>
      </c>
      <c r="Q624" s="1">
        <v>44401</v>
      </c>
      <c r="R624">
        <v>2587966</v>
      </c>
      <c r="S624">
        <v>1219463</v>
      </c>
      <c r="T624">
        <v>7.2800322756487699</v>
      </c>
      <c r="U624">
        <v>47.126042040778103</v>
      </c>
      <c r="V624">
        <v>2845686</v>
      </c>
      <c r="W624" s="10" cm="1">
        <f t="array" ref="W624">INDEX($AB624:$EV624,0,MATCH($AA624,$AB624:$EV624,0)-4)</f>
        <v>13462337</v>
      </c>
      <c r="X624" s="9" cm="1">
        <f t="array" ref="X624">INDEX($AB624:$EV624,0,MATCH($AA624,$AB624:$EV624,0)-3)</f>
        <v>80.345069690000003</v>
      </c>
      <c r="Y624" s="10" cm="1">
        <f t="array" ref="Y624">INDEX($AB624:$EV624,0,MATCH($AA624,$AB624:$EV624,0)-2)</f>
        <v>100512</v>
      </c>
      <c r="Z624" s="3" t="str" cm="1">
        <f t="array" ref="Z624">LEFT(INDEX($AB624:$EV624,0,MATCH($AA624,$AB624:$EV624,0)-1),(FIND("#",INDEX($AB624:$EV624,0,MATCH($AA624,$AB624:$EV624,0)-1),1)-1))</f>
        <v>Sehr gut</v>
      </c>
      <c r="AA624" s="10">
        <f>MAX(AF624,AK624,AP624,AU624,AZ624,BE624,BJ624,BO624,BT624,BY624,CD624,CI624,CN624,CS624,CX624,DC624,DH624,DM624,DR624,DW624,EB624,EG624,EL624,EQ624,EV624)</f>
        <v>13670</v>
      </c>
      <c r="AB624" s="5">
        <v>13462338</v>
      </c>
      <c r="AC624" s="4">
        <v>81.029294620000002</v>
      </c>
      <c r="AD624" s="5">
        <v>100071</v>
      </c>
      <c r="AE624" s="2" t="s">
        <v>150</v>
      </c>
      <c r="AF624" s="5">
        <v>13610</v>
      </c>
      <c r="AG624" s="6">
        <v>13462337</v>
      </c>
      <c r="AH624" s="7">
        <v>80.345069690000003</v>
      </c>
      <c r="AI624" s="6">
        <v>100512</v>
      </c>
      <c r="AJ624" s="8" t="s">
        <v>150</v>
      </c>
      <c r="AK624" s="6">
        <v>13670</v>
      </c>
    </row>
    <row r="625" spans="1:57" x14ac:dyDescent="0.3">
      <c r="A625">
        <v>684</v>
      </c>
      <c r="B625">
        <v>280380</v>
      </c>
      <c r="C625">
        <v>100849881</v>
      </c>
      <c r="D625">
        <v>10086638</v>
      </c>
      <c r="E625">
        <v>1383719</v>
      </c>
      <c r="F625">
        <v>0</v>
      </c>
      <c r="G625" t="s">
        <v>196</v>
      </c>
      <c r="H625">
        <v>4</v>
      </c>
      <c r="I625" t="s">
        <v>147</v>
      </c>
      <c r="K625" t="s">
        <v>409</v>
      </c>
      <c r="L625">
        <v>733</v>
      </c>
      <c r="M625" t="s">
        <v>148</v>
      </c>
      <c r="N625" t="s">
        <v>149</v>
      </c>
      <c r="O625" t="b">
        <v>1</v>
      </c>
      <c r="P625" t="b">
        <v>1</v>
      </c>
      <c r="Q625" s="1">
        <v>44401</v>
      </c>
      <c r="R625">
        <v>2588375</v>
      </c>
      <c r="S625">
        <v>1219480</v>
      </c>
      <c r="T625">
        <v>7.2854220640142104</v>
      </c>
      <c r="U625">
        <v>47.126202313293099</v>
      </c>
      <c r="V625">
        <v>777774</v>
      </c>
      <c r="W625" s="10" cm="1">
        <f t="array" ref="W625">INDEX($AB625:$EV625,0,MATCH($AA625,$AB625:$EV625,0)-4)</f>
        <v>13462868</v>
      </c>
      <c r="X625" s="9" cm="1">
        <f t="array" ref="X625">INDEX($AB625:$EV625,0,MATCH($AA625,$AB625:$EV625,0)-3)</f>
        <v>76.423890569999998</v>
      </c>
      <c r="Y625" s="10" cm="1">
        <f t="array" ref="Y625">INDEX($AB625:$EV625,0,MATCH($AA625,$AB625:$EV625,0)-2)</f>
        <v>100421</v>
      </c>
      <c r="Z625" s="3" t="str" cm="1">
        <f t="array" ref="Z625">LEFT(INDEX($AB625:$EV625,0,MATCH($AA625,$AB625:$EV625,0)-1),(FIND("#",INDEX($AB625:$EV625,0,MATCH($AA625,$AB625:$EV625,0)-1),1)-1))</f>
        <v>Sehr gut</v>
      </c>
      <c r="AA625" s="10">
        <f>MAX(AF625,AK625,AP625,AU625,AZ625,BE625,BJ625,BO625,BT625,BY625,CD625,CI625,CN625,CS625,CX625,DC625,DH625,DM625,DR625,DW625,EB625,EG625,EL625,EQ625,EV625)</f>
        <v>13657</v>
      </c>
      <c r="AB625" s="5">
        <v>13462867</v>
      </c>
      <c r="AC625" s="4">
        <v>67.044256430000004</v>
      </c>
      <c r="AD625" s="5">
        <v>74285</v>
      </c>
      <c r="AE625" s="2" t="s">
        <v>151</v>
      </c>
      <c r="AF625" s="5">
        <v>10103</v>
      </c>
      <c r="AG625" s="6">
        <v>13462868</v>
      </c>
      <c r="AH625" s="7">
        <v>76.423890569999998</v>
      </c>
      <c r="AI625" s="6">
        <v>100421</v>
      </c>
      <c r="AJ625" s="8" t="s">
        <v>150</v>
      </c>
      <c r="AK625" s="6">
        <v>13657</v>
      </c>
    </row>
    <row r="626" spans="1:57" x14ac:dyDescent="0.3">
      <c r="A626">
        <v>318</v>
      </c>
      <c r="B626">
        <v>136059</v>
      </c>
      <c r="C626">
        <v>101498468</v>
      </c>
      <c r="D626">
        <v>10180643</v>
      </c>
      <c r="E626">
        <v>190165463</v>
      </c>
      <c r="F626">
        <v>0</v>
      </c>
      <c r="G626" t="s">
        <v>241</v>
      </c>
      <c r="H626">
        <v>6</v>
      </c>
      <c r="I626" t="s">
        <v>147</v>
      </c>
      <c r="K626" t="s">
        <v>409</v>
      </c>
      <c r="L626">
        <v>733</v>
      </c>
      <c r="M626" t="s">
        <v>148</v>
      </c>
      <c r="N626" t="s">
        <v>149</v>
      </c>
      <c r="O626" t="b">
        <v>1</v>
      </c>
      <c r="P626" t="b">
        <v>1</v>
      </c>
      <c r="Q626" s="1">
        <v>44401</v>
      </c>
      <c r="R626">
        <v>2588090</v>
      </c>
      <c r="S626">
        <v>1219439</v>
      </c>
      <c r="T626">
        <v>7.2816671140080098</v>
      </c>
      <c r="U626">
        <v>47.125828422913102</v>
      </c>
      <c r="V626">
        <v>3396360</v>
      </c>
      <c r="W626" s="10" cm="1">
        <f t="array" ref="W626">INDEX($AB626:$EV626,0,MATCH($AA626,$AB626:$EV626,0)-4)</f>
        <v>13462677</v>
      </c>
      <c r="X626" s="9" cm="1">
        <f t="array" ref="X626">INDEX($AB626:$EV626,0,MATCH($AA626,$AB626:$EV626,0)-3)</f>
        <v>79.783757980000004</v>
      </c>
      <c r="Y626" s="10" cm="1">
        <f t="array" ref="Y626">INDEX($AB626:$EV626,0,MATCH($AA626,$AB626:$EV626,0)-2)</f>
        <v>100208</v>
      </c>
      <c r="Z626" s="3" t="str" cm="1">
        <f t="array" ref="Z626">LEFT(INDEX($AB626:$EV626,0,MATCH($AA626,$AB626:$EV626,0)-1),(FIND("#",INDEX($AB626:$EV626,0,MATCH($AA626,$AB626:$EV626,0)-1),1)-1))</f>
        <v>Sehr gut</v>
      </c>
      <c r="AA626" s="10">
        <f>MAX(AF626,AK626,AP626,AU626,AZ626,BE626,BJ626,BO626,BT626,BY626,CD626,CI626,CN626,CS626,CX626,DC626,DH626,DM626,DR626,DW626,EB626,EG626,EL626,EQ626,EV626)</f>
        <v>13628</v>
      </c>
      <c r="AB626" s="5">
        <v>13462675</v>
      </c>
      <c r="AC626" s="4">
        <v>56.450683329999997</v>
      </c>
      <c r="AD626" s="5">
        <v>56451</v>
      </c>
      <c r="AE626" s="2" t="s">
        <v>153</v>
      </c>
      <c r="AF626" s="5">
        <v>7677</v>
      </c>
      <c r="AG626" s="6">
        <v>13462677</v>
      </c>
      <c r="AH626" s="7">
        <v>79.783757980000004</v>
      </c>
      <c r="AI626" s="6">
        <v>100208</v>
      </c>
      <c r="AJ626" s="8" t="s">
        <v>150</v>
      </c>
      <c r="AK626" s="6">
        <v>13628</v>
      </c>
      <c r="AL626" s="5">
        <v>13462676</v>
      </c>
      <c r="AM626" s="4">
        <v>45.909857299999999</v>
      </c>
      <c r="AN626" s="5">
        <v>49261</v>
      </c>
      <c r="AO626" s="2" t="s">
        <v>151</v>
      </c>
      <c r="AP626" s="5">
        <v>6699</v>
      </c>
    </row>
    <row r="627" spans="1:57" x14ac:dyDescent="0.3">
      <c r="A627">
        <v>1102</v>
      </c>
      <c r="B627">
        <v>2504544</v>
      </c>
      <c r="C627">
        <v>102883653</v>
      </c>
      <c r="D627">
        <v>10057933</v>
      </c>
      <c r="E627">
        <v>504032250</v>
      </c>
      <c r="F627">
        <v>0</v>
      </c>
      <c r="G627" t="s">
        <v>231</v>
      </c>
      <c r="H627" t="s">
        <v>373</v>
      </c>
      <c r="I627" t="s">
        <v>174</v>
      </c>
      <c r="K627" t="s">
        <v>409</v>
      </c>
      <c r="L627">
        <v>733</v>
      </c>
      <c r="M627" t="s">
        <v>148</v>
      </c>
      <c r="N627" t="s">
        <v>149</v>
      </c>
      <c r="O627" t="b">
        <v>1</v>
      </c>
      <c r="P627" t="b">
        <v>1</v>
      </c>
      <c r="Q627" s="1">
        <v>44401</v>
      </c>
      <c r="R627">
        <v>2586214</v>
      </c>
      <c r="S627">
        <v>1218953</v>
      </c>
      <c r="T627">
        <v>7.2569582650631901</v>
      </c>
      <c r="U627">
        <v>47.121420284322603</v>
      </c>
      <c r="V627">
        <v>92663</v>
      </c>
      <c r="W627" s="10" cm="1">
        <f t="array" ref="W627">INDEX($AB627:$EV627,0,MATCH($AA627,$AB627:$EV627,0)-4)</f>
        <v>13455676</v>
      </c>
      <c r="X627" s="9" cm="1">
        <f t="array" ref="X627">INDEX($AB627:$EV627,0,MATCH($AA627,$AB627:$EV627,0)-3)</f>
        <v>87.750371509999994</v>
      </c>
      <c r="Y627" s="10" cm="1">
        <f t="array" ref="Y627">INDEX($AB627:$EV627,0,MATCH($AA627,$AB627:$EV627,0)-2)</f>
        <v>100123</v>
      </c>
      <c r="Z627" s="3" t="str" cm="1">
        <f t="array" ref="Z627">LEFT(INDEX($AB627:$EV627,0,MATCH($AA627,$AB627:$EV627,0)-1),(FIND("#",INDEX($AB627:$EV627,0,MATCH($AA627,$AB627:$EV627,0)-1),1)-1))</f>
        <v>Gut</v>
      </c>
      <c r="AA627" s="10">
        <f>MAX(AF627,AK627,AP627,AU627,AZ627,BE627,BJ627,BO627,BT627,BY627,CD627,CI627,CN627,CS627,CX627,DC627,DH627,DM627,DR627,DW627,EB627,EG627,EL627,EQ627,EV627)</f>
        <v>13617</v>
      </c>
      <c r="AB627" s="5">
        <v>13455676</v>
      </c>
      <c r="AC627" s="4">
        <v>87.750371509999994</v>
      </c>
      <c r="AD627" s="5">
        <v>100123</v>
      </c>
      <c r="AE627" s="2" t="s">
        <v>151</v>
      </c>
      <c r="AF627" s="5">
        <v>13617</v>
      </c>
    </row>
    <row r="628" spans="1:57" x14ac:dyDescent="0.3">
      <c r="A628">
        <v>716</v>
      </c>
      <c r="B628">
        <v>291585</v>
      </c>
      <c r="C628">
        <v>100869104</v>
      </c>
      <c r="D628">
        <v>10010265</v>
      </c>
      <c r="E628">
        <v>1383492</v>
      </c>
      <c r="F628">
        <v>0</v>
      </c>
      <c r="G628" t="s">
        <v>158</v>
      </c>
      <c r="H628">
        <v>3</v>
      </c>
      <c r="I628" t="s">
        <v>147</v>
      </c>
      <c r="K628" t="s">
        <v>409</v>
      </c>
      <c r="L628">
        <v>733</v>
      </c>
      <c r="M628" t="s">
        <v>148</v>
      </c>
      <c r="N628" t="s">
        <v>149</v>
      </c>
      <c r="O628" t="b">
        <v>1</v>
      </c>
      <c r="P628" t="b">
        <v>1</v>
      </c>
      <c r="Q628" s="1">
        <v>44401</v>
      </c>
      <c r="R628">
        <v>2587427</v>
      </c>
      <c r="S628">
        <v>1219433</v>
      </c>
      <c r="T628">
        <v>7.2729296137939601</v>
      </c>
      <c r="U628">
        <v>47.125762109715602</v>
      </c>
      <c r="V628">
        <v>1203428</v>
      </c>
      <c r="W628" s="10" cm="1">
        <f t="array" ref="W628">INDEX($AB628:$EV628,0,MATCH($AA628,$AB628:$EV628,0)-4)</f>
        <v>13461874</v>
      </c>
      <c r="X628" s="9" cm="1">
        <f t="array" ref="X628">INDEX($AB628:$EV628,0,MATCH($AA628,$AB628:$EV628,0)-3)</f>
        <v>69.739980040000006</v>
      </c>
      <c r="Y628" s="10" cm="1">
        <f t="array" ref="Y628">INDEX($AB628:$EV628,0,MATCH($AA628,$AB628:$EV628,0)-2)</f>
        <v>100077</v>
      </c>
      <c r="Z628" s="3" t="str" cm="1">
        <f t="array" ref="Z628">LEFT(INDEX($AB628:$EV628,0,MATCH($AA628,$AB628:$EV628,0)-1),(FIND("#",INDEX($AB628:$EV628,0,MATCH($AA628,$AB628:$EV628,0)-1),1)-1))</f>
        <v>Top</v>
      </c>
      <c r="AA628" s="10">
        <f>MAX(AF628,AK628,AP628,AU628,AZ628,BE628,BJ628,BO628,BT628,BY628,CD628,CI628,CN628,CS628,CX628,DC628,DH628,DM628,DR628,DW628,EB628,EG628,EL628,EQ628,EV628)</f>
        <v>13610</v>
      </c>
      <c r="AB628" s="5">
        <v>13461877</v>
      </c>
      <c r="AC628" s="4">
        <v>16.297040290000002</v>
      </c>
      <c r="AD628" s="5">
        <v>15010</v>
      </c>
      <c r="AE628" s="2" t="s">
        <v>153</v>
      </c>
      <c r="AF628" s="5">
        <v>2041</v>
      </c>
      <c r="AG628" s="6">
        <v>13461875</v>
      </c>
      <c r="AH628" s="7">
        <v>16.286952450000001</v>
      </c>
      <c r="AI628" s="6">
        <v>20701</v>
      </c>
      <c r="AJ628" s="8" t="s">
        <v>150</v>
      </c>
      <c r="AK628" s="6">
        <v>2815</v>
      </c>
      <c r="AL628" s="5">
        <v>13461876</v>
      </c>
      <c r="AM628" s="4">
        <v>69.320461170000002</v>
      </c>
      <c r="AN628" s="5">
        <v>56496</v>
      </c>
      <c r="AO628" s="2" t="s">
        <v>153</v>
      </c>
      <c r="AP628" s="5">
        <v>7683</v>
      </c>
      <c r="AQ628" s="6">
        <v>13461874</v>
      </c>
      <c r="AR628" s="7">
        <v>69.739980040000006</v>
      </c>
      <c r="AS628" s="6">
        <v>100077</v>
      </c>
      <c r="AT628" s="8" t="s">
        <v>168</v>
      </c>
      <c r="AU628" s="6">
        <v>13610</v>
      </c>
      <c r="AV628" s="5">
        <v>13461878</v>
      </c>
      <c r="AW628" s="4">
        <v>16.86820943</v>
      </c>
      <c r="AX628" s="5">
        <v>14574</v>
      </c>
      <c r="AY628" s="2" t="s">
        <v>153</v>
      </c>
      <c r="AZ628" s="5">
        <v>1982</v>
      </c>
      <c r="BA628" s="6">
        <v>13461879</v>
      </c>
      <c r="BB628" s="7">
        <v>16.86952586</v>
      </c>
      <c r="BC628" s="6">
        <v>21256</v>
      </c>
      <c r="BD628" s="8" t="s">
        <v>150</v>
      </c>
      <c r="BE628" s="6">
        <v>2891</v>
      </c>
    </row>
    <row r="629" spans="1:57" x14ac:dyDescent="0.3">
      <c r="A629">
        <v>226</v>
      </c>
      <c r="B629">
        <v>94282</v>
      </c>
      <c r="C629">
        <v>100867808</v>
      </c>
      <c r="D629">
        <v>10010263</v>
      </c>
      <c r="E629">
        <v>1383477</v>
      </c>
      <c r="F629">
        <v>0</v>
      </c>
      <c r="G629" t="s">
        <v>188</v>
      </c>
      <c r="H629">
        <v>28</v>
      </c>
      <c r="I629" t="s">
        <v>147</v>
      </c>
      <c r="K629" t="s">
        <v>409</v>
      </c>
      <c r="L629">
        <v>733</v>
      </c>
      <c r="M629" t="s">
        <v>148</v>
      </c>
      <c r="N629" t="s">
        <v>149</v>
      </c>
      <c r="O629" t="b">
        <v>1</v>
      </c>
      <c r="P629" t="b">
        <v>1</v>
      </c>
      <c r="Q629" s="1">
        <v>44401</v>
      </c>
      <c r="R629">
        <v>2587199</v>
      </c>
      <c r="S629">
        <v>1219458</v>
      </c>
      <c r="T629">
        <v>7.2699240957884896</v>
      </c>
      <c r="U629">
        <v>47.125982581914499</v>
      </c>
      <c r="V629">
        <v>832437</v>
      </c>
      <c r="W629" s="10" cm="1">
        <f t="array" ref="W629">INDEX($AB629:$EV629,0,MATCH($AA629,$AB629:$EV629,0)-4)</f>
        <v>13461812</v>
      </c>
      <c r="X629" s="9" cm="1">
        <f t="array" ref="X629">INDEX($AB629:$EV629,0,MATCH($AA629,$AB629:$EV629,0)-3)</f>
        <v>71.355401450000002</v>
      </c>
      <c r="Y629" s="10" cm="1">
        <f t="array" ref="Y629">INDEX($AB629:$EV629,0,MATCH($AA629,$AB629:$EV629,0)-2)</f>
        <v>100040</v>
      </c>
      <c r="Z629" s="3" t="str" cm="1">
        <f t="array" ref="Z629">LEFT(INDEX($AB629:$EV629,0,MATCH($AA629,$AB629:$EV629,0)-1),(FIND("#",INDEX($AB629:$EV629,0,MATCH($AA629,$AB629:$EV629,0)-1),1)-1))</f>
        <v>Top</v>
      </c>
      <c r="AA629" s="10">
        <f>MAX(AF629,AK629,AP629,AU629,AZ629,BE629,BJ629,BO629,BT629,BY629,CD629,CI629,CN629,CS629,CX629,DC629,DH629,DM629,DR629,DW629,EB629,EG629,EL629,EQ629,EV629)</f>
        <v>13605</v>
      </c>
      <c r="AB629" s="5">
        <v>13461812</v>
      </c>
      <c r="AC629" s="4">
        <v>71.355401450000002</v>
      </c>
      <c r="AD629" s="5">
        <v>100040</v>
      </c>
      <c r="AE629" s="2" t="s">
        <v>168</v>
      </c>
      <c r="AF629" s="5">
        <v>13605</v>
      </c>
      <c r="AG629" s="6">
        <v>13461811</v>
      </c>
      <c r="AH629" s="7">
        <v>72.511307430000002</v>
      </c>
      <c r="AI629" s="6">
        <v>66928</v>
      </c>
      <c r="AJ629" s="8" t="s">
        <v>153</v>
      </c>
      <c r="AK629" s="6">
        <v>9102</v>
      </c>
    </row>
    <row r="630" spans="1:57" x14ac:dyDescent="0.3">
      <c r="A630">
        <v>634</v>
      </c>
      <c r="B630">
        <v>257886</v>
      </c>
      <c r="C630">
        <v>100901717</v>
      </c>
      <c r="D630">
        <v>10010246</v>
      </c>
      <c r="E630">
        <v>1383288</v>
      </c>
      <c r="F630">
        <v>0</v>
      </c>
      <c r="G630" t="s">
        <v>156</v>
      </c>
      <c r="H630">
        <v>48</v>
      </c>
      <c r="I630" t="s">
        <v>147</v>
      </c>
      <c r="K630" t="s">
        <v>409</v>
      </c>
      <c r="L630">
        <v>733</v>
      </c>
      <c r="M630" t="s">
        <v>148</v>
      </c>
      <c r="N630" t="s">
        <v>149</v>
      </c>
      <c r="O630" t="b">
        <v>1</v>
      </c>
      <c r="P630" t="b">
        <v>1</v>
      </c>
      <c r="Q630" s="1">
        <v>44401</v>
      </c>
      <c r="R630">
        <v>2587167</v>
      </c>
      <c r="S630">
        <v>1219315</v>
      </c>
      <c r="T630">
        <v>7.2695064553245201</v>
      </c>
      <c r="U630">
        <v>47.1246956969634</v>
      </c>
      <c r="V630">
        <v>2853035</v>
      </c>
      <c r="W630" s="10" cm="1">
        <f t="array" ref="W630">INDEX($AB630:$EV630,0,MATCH($AA630,$AB630:$EV630,0)-4)</f>
        <v>13461683</v>
      </c>
      <c r="X630" s="9" cm="1">
        <f t="array" ref="X630">INDEX($AB630:$EV630,0,MATCH($AA630,$AB630:$EV630,0)-3)</f>
        <v>83.306342099999995</v>
      </c>
      <c r="Y630" s="10" cm="1">
        <f t="array" ref="Y630">INDEX($AB630:$EV630,0,MATCH($AA630,$AB630:$EV630,0)-2)</f>
        <v>99801</v>
      </c>
      <c r="Z630" s="3" t="str" cm="1">
        <f t="array" ref="Z630">LEFT(INDEX($AB630:$EV630,0,MATCH($AA630,$AB630:$EV630,0)-1),(FIND("#",INDEX($AB630:$EV630,0,MATCH($AA630,$AB630:$EV630,0)-1),1)-1))</f>
        <v>Gut</v>
      </c>
      <c r="AA630" s="10">
        <f>MAX(AF630,AK630,AP630,AU630,AZ630,BE630,BJ630,BO630,BT630,BY630,CD630,CI630,CN630,CS630,CX630,DC630,DH630,DM630,DR630,DW630,EB630,EG630,EL630,EQ630,EV630)</f>
        <v>13573</v>
      </c>
      <c r="AB630" s="5">
        <v>13461683</v>
      </c>
      <c r="AC630" s="4">
        <v>83.306342099999995</v>
      </c>
      <c r="AD630" s="5">
        <v>99801</v>
      </c>
      <c r="AE630" s="2" t="s">
        <v>151</v>
      </c>
      <c r="AF630" s="5">
        <v>13573</v>
      </c>
      <c r="AG630" s="6">
        <v>13461682</v>
      </c>
      <c r="AH630" s="7">
        <v>82.734828309999997</v>
      </c>
      <c r="AI630" s="6">
        <v>83810</v>
      </c>
      <c r="AJ630" s="8" t="s">
        <v>151</v>
      </c>
      <c r="AK630" s="6">
        <v>11398</v>
      </c>
    </row>
    <row r="631" spans="1:57" x14ac:dyDescent="0.3">
      <c r="A631">
        <v>50</v>
      </c>
      <c r="B631">
        <v>23725</v>
      </c>
      <c r="C631">
        <v>100848563</v>
      </c>
      <c r="D631">
        <v>10057930</v>
      </c>
      <c r="E631">
        <v>1383690</v>
      </c>
      <c r="F631">
        <v>0</v>
      </c>
      <c r="G631" t="s">
        <v>191</v>
      </c>
      <c r="H631">
        <v>26</v>
      </c>
      <c r="I631" t="s">
        <v>147</v>
      </c>
      <c r="K631" t="s">
        <v>409</v>
      </c>
      <c r="L631">
        <v>733</v>
      </c>
      <c r="M631" t="s">
        <v>148</v>
      </c>
      <c r="N631" t="s">
        <v>149</v>
      </c>
      <c r="O631" t="b">
        <v>1</v>
      </c>
      <c r="P631" t="b">
        <v>1</v>
      </c>
      <c r="Q631" s="1">
        <v>44401</v>
      </c>
      <c r="R631">
        <v>2588348</v>
      </c>
      <c r="S631">
        <v>1219469</v>
      </c>
      <c r="T631">
        <v>7.2850665144836002</v>
      </c>
      <c r="U631">
        <v>47.126102892001597</v>
      </c>
      <c r="V631">
        <v>2306292</v>
      </c>
      <c r="W631" s="10" cm="1">
        <f t="array" ref="W631">INDEX($AB631:$EV631,0,MATCH($AA631,$AB631:$EV631,0)-4)</f>
        <v>13462840</v>
      </c>
      <c r="X631" s="9" cm="1">
        <f t="array" ref="X631">INDEX($AB631:$EV631,0,MATCH($AA631,$AB631:$EV631,0)-3)</f>
        <v>70.027517829999994</v>
      </c>
      <c r="Y631" s="10" cm="1">
        <f t="array" ref="Y631">INDEX($AB631:$EV631,0,MATCH($AA631,$AB631:$EV631,0)-2)</f>
        <v>99719</v>
      </c>
      <c r="Z631" s="3" t="str" cm="1">
        <f t="array" ref="Z631">LEFT(INDEX($AB631:$EV631,0,MATCH($AA631,$AB631:$EV631,0)-1),(FIND("#",INDEX($AB631:$EV631,0,MATCH($AA631,$AB631:$EV631,0)-1),1)-1))</f>
        <v>Top</v>
      </c>
      <c r="AA631" s="10">
        <f>MAX(AF631,AK631,AP631,AU631,AZ631,BE631,BJ631,BO631,BT631,BY631,CD631,CI631,CN631,CS631,CX631,DC631,DH631,DM631,DR631,DW631,EB631,EG631,EL631,EQ631,EV631)</f>
        <v>13562</v>
      </c>
      <c r="AB631" s="5">
        <v>13462841</v>
      </c>
      <c r="AC631" s="4">
        <v>67.866070480000005</v>
      </c>
      <c r="AD631" s="5">
        <v>69223</v>
      </c>
      <c r="AE631" s="2" t="s">
        <v>151</v>
      </c>
      <c r="AF631" s="5">
        <v>9414</v>
      </c>
      <c r="AG631" s="6">
        <v>13462840</v>
      </c>
      <c r="AH631" s="7">
        <v>70.027517829999994</v>
      </c>
      <c r="AI631" s="6">
        <v>99719</v>
      </c>
      <c r="AJ631" s="8" t="s">
        <v>168</v>
      </c>
      <c r="AK631" s="6">
        <v>13562</v>
      </c>
    </row>
    <row r="632" spans="1:57" x14ac:dyDescent="0.3">
      <c r="A632">
        <v>243</v>
      </c>
      <c r="B632">
        <v>105793</v>
      </c>
      <c r="C632">
        <v>101612444</v>
      </c>
      <c r="D632">
        <v>10010263</v>
      </c>
      <c r="E632">
        <v>190182581</v>
      </c>
      <c r="F632">
        <v>0</v>
      </c>
      <c r="G632" t="s">
        <v>188</v>
      </c>
      <c r="H632">
        <v>5</v>
      </c>
      <c r="I632" t="s">
        <v>147</v>
      </c>
      <c r="K632" t="s">
        <v>409</v>
      </c>
      <c r="L632">
        <v>733</v>
      </c>
      <c r="M632" t="s">
        <v>148</v>
      </c>
      <c r="N632" t="s">
        <v>149</v>
      </c>
      <c r="O632" t="b">
        <v>1</v>
      </c>
      <c r="P632" t="b">
        <v>1</v>
      </c>
      <c r="Q632" s="1">
        <v>44401</v>
      </c>
      <c r="R632">
        <v>2587322</v>
      </c>
      <c r="S632">
        <v>1219401</v>
      </c>
      <c r="T632">
        <v>7.2715467258271103</v>
      </c>
      <c r="U632">
        <v>47.125472259096298</v>
      </c>
      <c r="V632">
        <v>430059</v>
      </c>
      <c r="W632" s="10" cm="1">
        <f t="array" ref="W632">INDEX($AB632:$EV632,0,MATCH($AA632,$AB632:$EV632,0)-4)</f>
        <v>13461967</v>
      </c>
      <c r="X632" s="9" cm="1">
        <f t="array" ref="X632">INDEX($AB632:$EV632,0,MATCH($AA632,$AB632:$EV632,0)-3)</f>
        <v>87.757879000000003</v>
      </c>
      <c r="Y632" s="10" cm="1">
        <f t="array" ref="Y632">INDEX($AB632:$EV632,0,MATCH($AA632,$AB632:$EV632,0)-2)</f>
        <v>99517</v>
      </c>
      <c r="Z632" s="3" t="str" cm="1">
        <f t="array" ref="Z632">LEFT(INDEX($AB632:$EV632,0,MATCH($AA632,$AB632:$EV632,0)-1),(FIND("#",INDEX($AB632:$EV632,0,MATCH($AA632,$AB632:$EV632,0)-1),1)-1))</f>
        <v>Gut</v>
      </c>
      <c r="AA632" s="10">
        <f>MAX(AF632,AK632,AP632,AU632,AZ632,BE632,BJ632,BO632,BT632,BY632,CD632,CI632,CN632,CS632,CX632,DC632,DH632,DM632,DR632,DW632,EB632,EG632,EL632,EQ632,EV632)</f>
        <v>13534</v>
      </c>
      <c r="AB632" s="5">
        <v>13461967</v>
      </c>
      <c r="AC632" s="4">
        <v>87.757879000000003</v>
      </c>
      <c r="AD632" s="5">
        <v>99517</v>
      </c>
      <c r="AE632" s="2" t="s">
        <v>151</v>
      </c>
      <c r="AF632" s="5">
        <v>13534</v>
      </c>
    </row>
    <row r="633" spans="1:57" x14ac:dyDescent="0.3">
      <c r="A633">
        <v>701</v>
      </c>
      <c r="B633">
        <v>285614</v>
      </c>
      <c r="C633">
        <v>101929337</v>
      </c>
      <c r="D633">
        <v>10010263</v>
      </c>
      <c r="E633">
        <v>1383444</v>
      </c>
      <c r="F633">
        <v>0</v>
      </c>
      <c r="G633" t="s">
        <v>188</v>
      </c>
      <c r="H633">
        <v>12</v>
      </c>
      <c r="I633" t="s">
        <v>147</v>
      </c>
      <c r="K633" t="s">
        <v>409</v>
      </c>
      <c r="L633">
        <v>733</v>
      </c>
      <c r="M633" t="s">
        <v>148</v>
      </c>
      <c r="N633" t="s">
        <v>149</v>
      </c>
      <c r="O633" t="b">
        <v>1</v>
      </c>
      <c r="P633" t="b">
        <v>1</v>
      </c>
      <c r="Q633" s="1">
        <v>44401</v>
      </c>
      <c r="R633">
        <v>2587322</v>
      </c>
      <c r="S633">
        <v>1219456</v>
      </c>
      <c r="T633">
        <v>7.2715451722709501</v>
      </c>
      <c r="U633">
        <v>47.125966974968399</v>
      </c>
      <c r="V633">
        <v>1934530</v>
      </c>
      <c r="W633" s="10" cm="1">
        <f t="array" ref="W633">INDEX($AB633:$EV633,0,MATCH($AA633,$AB633:$EV633,0)-4)</f>
        <v>13461914</v>
      </c>
      <c r="X633" s="9" cm="1">
        <f t="array" ref="X633">INDEX($AB633:$EV633,0,MATCH($AA633,$AB633:$EV633,0)-3)</f>
        <v>74.522280010000003</v>
      </c>
      <c r="Y633" s="10" cm="1">
        <f t="array" ref="Y633">INDEX($AB633:$EV633,0,MATCH($AA633,$AB633:$EV633,0)-2)</f>
        <v>99487</v>
      </c>
      <c r="Z633" s="3" t="str" cm="1">
        <f t="array" ref="Z633">LEFT(INDEX($AB633:$EV633,0,MATCH($AA633,$AB633:$EV633,0)-1),(FIND("#",INDEX($AB633:$EV633,0,MATCH($AA633,$AB633:$EV633,0)-1),1)-1))</f>
        <v>Sehr gut</v>
      </c>
      <c r="AA633" s="10">
        <f>MAX(AF633,AK633,AP633,AU633,AZ633,BE633,BJ633,BO633,BT633,BY633,CD633,CI633,CN633,CS633,CX633,DC633,DH633,DM633,DR633,DW633,EB633,EG633,EL633,EQ633,EV633)</f>
        <v>13530</v>
      </c>
      <c r="AB633" s="5">
        <v>13461914</v>
      </c>
      <c r="AC633" s="4">
        <v>74.522280010000003</v>
      </c>
      <c r="AD633" s="5">
        <v>99487</v>
      </c>
      <c r="AE633" s="2" t="s">
        <v>150</v>
      </c>
      <c r="AF633" s="5">
        <v>13530</v>
      </c>
      <c r="AG633" s="6">
        <v>13461915</v>
      </c>
      <c r="AH633" s="7">
        <v>65.49726862</v>
      </c>
      <c r="AI633" s="6">
        <v>75125</v>
      </c>
      <c r="AJ633" s="8" t="s">
        <v>151</v>
      </c>
      <c r="AK633" s="6">
        <v>10217</v>
      </c>
    </row>
    <row r="634" spans="1:57" x14ac:dyDescent="0.3">
      <c r="A634">
        <v>682</v>
      </c>
      <c r="B634">
        <v>279635</v>
      </c>
      <c r="C634">
        <v>100866431</v>
      </c>
      <c r="D634">
        <v>10010245</v>
      </c>
      <c r="E634">
        <v>1383394</v>
      </c>
      <c r="F634">
        <v>0</v>
      </c>
      <c r="G634" t="s">
        <v>166</v>
      </c>
      <c r="H634">
        <v>21</v>
      </c>
      <c r="I634" t="s">
        <v>147</v>
      </c>
      <c r="K634" t="s">
        <v>409</v>
      </c>
      <c r="L634">
        <v>733</v>
      </c>
      <c r="M634" t="s">
        <v>148</v>
      </c>
      <c r="N634" t="s">
        <v>149</v>
      </c>
      <c r="O634" t="b">
        <v>1</v>
      </c>
      <c r="P634" t="b">
        <v>1</v>
      </c>
      <c r="Q634" s="1">
        <v>44401</v>
      </c>
      <c r="R634">
        <v>2586837</v>
      </c>
      <c r="S634">
        <v>1219404</v>
      </c>
      <c r="T634">
        <v>7.2651548731710598</v>
      </c>
      <c r="U634">
        <v>47.125489715675101</v>
      </c>
      <c r="V634">
        <v>3210925</v>
      </c>
      <c r="W634" s="10" cm="1">
        <f t="array" ref="W634">INDEX($AB634:$EV634,0,MATCH($AA634,$AB634:$EV634,0)-4)</f>
        <v>13461304</v>
      </c>
      <c r="X634" s="9" cm="1">
        <f t="array" ref="X634">INDEX($AB634:$EV634,0,MATCH($AA634,$AB634:$EV634,0)-3)</f>
        <v>75.444314180000006</v>
      </c>
      <c r="Y634" s="10" cm="1">
        <f t="array" ref="Y634">INDEX($AB634:$EV634,0,MATCH($AA634,$AB634:$EV634,0)-2)</f>
        <v>99058</v>
      </c>
      <c r="Z634" s="3" t="str" cm="1">
        <f t="array" ref="Z634">LEFT(INDEX($AB634:$EV634,0,MATCH($AA634,$AB634:$EV634,0)-1),(FIND("#",INDEX($AB634:$EV634,0,MATCH($AA634,$AB634:$EV634,0)-1),1)-1))</f>
        <v>Sehr gut</v>
      </c>
      <c r="AA634" s="10">
        <f>MAX(AF634,AK634,AP634,AU634,AZ634,BE634,BJ634,BO634,BT634,BY634,CD634,CI634,CN634,CS634,CX634,DC634,DH634,DM634,DR634,DW634,EB634,EG634,EL634,EQ634,EV634)</f>
        <v>13472</v>
      </c>
      <c r="AB634" s="5">
        <v>13461304</v>
      </c>
      <c r="AC634" s="4">
        <v>75.444314180000006</v>
      </c>
      <c r="AD634" s="5">
        <v>99058</v>
      </c>
      <c r="AE634" s="2" t="s">
        <v>150</v>
      </c>
      <c r="AF634" s="5">
        <v>13472</v>
      </c>
      <c r="AG634" s="6">
        <v>13461303</v>
      </c>
      <c r="AH634" s="7">
        <v>76.357354479999998</v>
      </c>
      <c r="AI634" s="6">
        <v>80862</v>
      </c>
      <c r="AJ634" s="8" t="s">
        <v>151</v>
      </c>
      <c r="AK634" s="6">
        <v>10997</v>
      </c>
      <c r="AL634" s="5">
        <v>13461305</v>
      </c>
      <c r="AM634" s="4">
        <v>47.389434710000003</v>
      </c>
      <c r="AN634" s="5">
        <v>55256</v>
      </c>
      <c r="AO634" s="2" t="s">
        <v>151</v>
      </c>
      <c r="AP634" s="5">
        <v>7515</v>
      </c>
    </row>
    <row r="635" spans="1:57" x14ac:dyDescent="0.3">
      <c r="A635">
        <v>751</v>
      </c>
      <c r="B635">
        <v>305058</v>
      </c>
      <c r="C635">
        <v>100908139</v>
      </c>
      <c r="D635">
        <v>10010261</v>
      </c>
      <c r="E635">
        <v>1383264</v>
      </c>
      <c r="F635">
        <v>0</v>
      </c>
      <c r="G635" t="s">
        <v>204</v>
      </c>
      <c r="H635">
        <v>5</v>
      </c>
      <c r="I635" t="s">
        <v>147</v>
      </c>
      <c r="K635" t="s">
        <v>409</v>
      </c>
      <c r="L635">
        <v>733</v>
      </c>
      <c r="M635" t="s">
        <v>148</v>
      </c>
      <c r="N635" t="s">
        <v>149</v>
      </c>
      <c r="O635" t="b">
        <v>1</v>
      </c>
      <c r="P635" t="b">
        <v>1</v>
      </c>
      <c r="Q635" s="1">
        <v>44401</v>
      </c>
      <c r="R635">
        <v>2587831</v>
      </c>
      <c r="S635">
        <v>1219132</v>
      </c>
      <c r="T635">
        <v>7.2782620810260603</v>
      </c>
      <c r="U635">
        <v>47.123062264422202</v>
      </c>
      <c r="V635">
        <v>3393087</v>
      </c>
      <c r="W635" s="10" cm="1">
        <f t="array" ref="W635">INDEX($AB635:$EV635,0,MATCH($AA635,$AB635:$EV635,0)-4)</f>
        <v>13459061</v>
      </c>
      <c r="X635" s="9" cm="1">
        <f t="array" ref="X635">INDEX($AB635:$EV635,0,MATCH($AA635,$AB635:$EV635,0)-3)</f>
        <v>69.753876899999995</v>
      </c>
      <c r="Y635" s="10" cm="1">
        <f t="array" ref="Y635">INDEX($AB635:$EV635,0,MATCH($AA635,$AB635:$EV635,0)-2)</f>
        <v>98841</v>
      </c>
      <c r="Z635" s="3" t="str" cm="1">
        <f t="array" ref="Z635">LEFT(INDEX($AB635:$EV635,0,MATCH($AA635,$AB635:$EV635,0)-1),(FIND("#",INDEX($AB635:$EV635,0,MATCH($AA635,$AB635:$EV635,0)-1),1)-1))</f>
        <v>Top</v>
      </c>
      <c r="AA635" s="10">
        <f>MAX(AF635,AK635,AP635,AU635,AZ635,BE635,BJ635,BO635,BT635,BY635,CD635,CI635,CN635,CS635,CX635,DC635,DH635,DM635,DR635,DW635,EB635,EG635,EL635,EQ635,EV635)</f>
        <v>13442</v>
      </c>
      <c r="AB635" s="5">
        <v>13459061</v>
      </c>
      <c r="AC635" s="4">
        <v>69.753876899999995</v>
      </c>
      <c r="AD635" s="5">
        <v>98841</v>
      </c>
      <c r="AE635" s="2" t="s">
        <v>168</v>
      </c>
      <c r="AF635" s="5">
        <v>13442</v>
      </c>
      <c r="AG635" s="6">
        <v>13459060</v>
      </c>
      <c r="AH635" s="7">
        <v>21.908172950000001</v>
      </c>
      <c r="AI635" s="6">
        <v>20835</v>
      </c>
      <c r="AJ635" s="8" t="s">
        <v>153</v>
      </c>
      <c r="AK635" s="6">
        <v>2834</v>
      </c>
      <c r="AL635" s="5">
        <v>13459063</v>
      </c>
      <c r="AM635" s="4">
        <v>9.7590047799999997</v>
      </c>
      <c r="AN635" s="5">
        <v>4118</v>
      </c>
      <c r="AO635" s="2" t="s">
        <v>155</v>
      </c>
      <c r="AP635" s="5">
        <v>560</v>
      </c>
      <c r="AQ635" s="6">
        <v>13459062</v>
      </c>
      <c r="AR635" s="7">
        <v>69.755925559999994</v>
      </c>
      <c r="AS635" s="6">
        <v>46388</v>
      </c>
      <c r="AT635" s="8" t="s">
        <v>155</v>
      </c>
      <c r="AU635" s="6">
        <v>6309</v>
      </c>
    </row>
    <row r="636" spans="1:57" x14ac:dyDescent="0.3">
      <c r="A636">
        <v>608</v>
      </c>
      <c r="B636">
        <v>247642</v>
      </c>
      <c r="C636">
        <v>101621975</v>
      </c>
      <c r="D636">
        <v>10010246</v>
      </c>
      <c r="E636">
        <v>190182563</v>
      </c>
      <c r="F636">
        <v>0</v>
      </c>
      <c r="G636" t="s">
        <v>156</v>
      </c>
      <c r="H636">
        <v>36</v>
      </c>
      <c r="I636" t="s">
        <v>147</v>
      </c>
      <c r="K636" t="s">
        <v>409</v>
      </c>
      <c r="L636">
        <v>733</v>
      </c>
      <c r="M636" t="s">
        <v>148</v>
      </c>
      <c r="N636" t="s">
        <v>149</v>
      </c>
      <c r="O636" t="b">
        <v>1</v>
      </c>
      <c r="P636" t="b">
        <v>1</v>
      </c>
      <c r="Q636" s="1">
        <v>44401</v>
      </c>
      <c r="R636">
        <v>2587336</v>
      </c>
      <c r="S636">
        <v>1219374</v>
      </c>
      <c r="T636">
        <v>7.2717319922156198</v>
      </c>
      <c r="U636">
        <v>47.125229668307</v>
      </c>
      <c r="V636">
        <v>599413</v>
      </c>
      <c r="W636" s="10" cm="1">
        <f t="array" ref="W636">INDEX($AB636:$EV636,0,MATCH($AA636,$AB636:$EV636,0)-4)</f>
        <v>13461968</v>
      </c>
      <c r="X636" s="9" cm="1">
        <f t="array" ref="X636">INDEX($AB636:$EV636,0,MATCH($AA636,$AB636:$EV636,0)-3)</f>
        <v>86.689742480000007</v>
      </c>
      <c r="Y636" s="10" cm="1">
        <f t="array" ref="Y636">INDEX($AB636:$EV636,0,MATCH($AA636,$AB636:$EV636,0)-2)</f>
        <v>98740</v>
      </c>
      <c r="Z636" s="3" t="str" cm="1">
        <f t="array" ref="Z636">LEFT(INDEX($AB636:$EV636,0,MATCH($AA636,$AB636:$EV636,0)-1),(FIND("#",INDEX($AB636:$EV636,0,MATCH($AA636,$AB636:$EV636,0)-1),1)-1))</f>
        <v>Gut</v>
      </c>
      <c r="AA636" s="10">
        <f>MAX(AF636,AK636,AP636,AU636,AZ636,BE636,BJ636,BO636,BT636,BY636,CD636,CI636,CN636,CS636,CX636,DC636,DH636,DM636,DR636,DW636,EB636,EG636,EL636,EQ636,EV636)</f>
        <v>13429</v>
      </c>
      <c r="AB636" s="5">
        <v>13461968</v>
      </c>
      <c r="AC636" s="4">
        <v>86.689742480000007</v>
      </c>
      <c r="AD636" s="5">
        <v>98740</v>
      </c>
      <c r="AE636" s="2" t="s">
        <v>151</v>
      </c>
      <c r="AF636" s="5">
        <v>13429</v>
      </c>
    </row>
    <row r="637" spans="1:57" x14ac:dyDescent="0.3">
      <c r="A637">
        <v>74</v>
      </c>
      <c r="B637">
        <v>35174</v>
      </c>
      <c r="C637">
        <v>100863687</v>
      </c>
      <c r="D637">
        <v>10010250</v>
      </c>
      <c r="E637">
        <v>1383206</v>
      </c>
      <c r="F637">
        <v>0</v>
      </c>
      <c r="G637" t="s">
        <v>162</v>
      </c>
      <c r="H637">
        <v>13</v>
      </c>
      <c r="I637" t="s">
        <v>147</v>
      </c>
      <c r="K637" t="s">
        <v>409</v>
      </c>
      <c r="L637">
        <v>733</v>
      </c>
      <c r="M637" t="s">
        <v>148</v>
      </c>
      <c r="N637" t="s">
        <v>149</v>
      </c>
      <c r="O637" t="b">
        <v>1</v>
      </c>
      <c r="P637" t="b">
        <v>1</v>
      </c>
      <c r="Q637" s="1">
        <v>44401</v>
      </c>
      <c r="R637">
        <v>2587666</v>
      </c>
      <c r="S637">
        <v>1219132</v>
      </c>
      <c r="T637">
        <v>7.2760876604147704</v>
      </c>
      <c r="U637">
        <v>47.123059190001399</v>
      </c>
      <c r="V637">
        <v>56403</v>
      </c>
      <c r="W637" s="10" cm="1">
        <f t="array" ref="W637">INDEX($AB637:$EV637,0,MATCH($AA637,$AB637:$EV637,0)-4)</f>
        <v>13458976</v>
      </c>
      <c r="X637" s="9" cm="1">
        <f t="array" ref="X637">INDEX($AB637:$EV637,0,MATCH($AA637,$AB637:$EV637,0)-3)</f>
        <v>71.906169009999999</v>
      </c>
      <c r="Y637" s="10" cm="1">
        <f t="array" ref="Y637">INDEX($AB637:$EV637,0,MATCH($AA637,$AB637:$EV637,0)-2)</f>
        <v>98368</v>
      </c>
      <c r="Z637" s="3" t="str" cm="1">
        <f t="array" ref="Z637">LEFT(INDEX($AB637:$EV637,0,MATCH($AA637,$AB637:$EV637,0)-1),(FIND("#",INDEX($AB637:$EV637,0,MATCH($AA637,$AB637:$EV637,0)-1),1)-1))</f>
        <v>Sehr gut</v>
      </c>
      <c r="AA637" s="10">
        <f>MAX(AF637,AK637,AP637,AU637,AZ637,BE637,BJ637,BO637,BT637,BY637,CD637,CI637,CN637,CS637,CX637,DC637,DH637,DM637,DR637,DW637,EB637,EG637,EL637,EQ637,EV637)</f>
        <v>13378</v>
      </c>
      <c r="AB637" s="5">
        <v>13458975</v>
      </c>
      <c r="AC637" s="4">
        <v>67.832218060000002</v>
      </c>
      <c r="AD637" s="5">
        <v>67493</v>
      </c>
      <c r="AE637" s="2" t="s">
        <v>153</v>
      </c>
      <c r="AF637" s="5">
        <v>9179</v>
      </c>
      <c r="AG637" s="6">
        <v>13458976</v>
      </c>
      <c r="AH637" s="7">
        <v>71.906169009999999</v>
      </c>
      <c r="AI637" s="6">
        <v>98368</v>
      </c>
      <c r="AJ637" s="8" t="s">
        <v>150</v>
      </c>
      <c r="AK637" s="6">
        <v>13378</v>
      </c>
    </row>
    <row r="638" spans="1:57" x14ac:dyDescent="0.3">
      <c r="A638">
        <v>26</v>
      </c>
      <c r="B638">
        <v>13021</v>
      </c>
      <c r="C638">
        <v>101935950</v>
      </c>
      <c r="D638">
        <v>10086636</v>
      </c>
      <c r="E638">
        <v>1383278</v>
      </c>
      <c r="F638">
        <v>0</v>
      </c>
      <c r="G638" t="s">
        <v>159</v>
      </c>
      <c r="H638">
        <v>27</v>
      </c>
      <c r="I638" t="s">
        <v>147</v>
      </c>
      <c r="K638" t="s">
        <v>409</v>
      </c>
      <c r="L638">
        <v>733</v>
      </c>
      <c r="M638" t="s">
        <v>148</v>
      </c>
      <c r="N638" t="s">
        <v>149</v>
      </c>
      <c r="O638" t="b">
        <v>1</v>
      </c>
      <c r="P638" t="b">
        <v>1</v>
      </c>
      <c r="Q638" s="1">
        <v>44401</v>
      </c>
      <c r="R638">
        <v>2586790</v>
      </c>
      <c r="S638">
        <v>1219322</v>
      </c>
      <c r="T638">
        <v>7.2645378776531802</v>
      </c>
      <c r="U638">
        <v>47.124751197101197</v>
      </c>
      <c r="V638">
        <v>2077693</v>
      </c>
      <c r="W638" s="10" cm="1">
        <f t="array" ref="W638">INDEX($AB638:$EV638,0,MATCH($AA638,$AB638:$EV638,0)-4)</f>
        <v>13461350</v>
      </c>
      <c r="X638" s="9" cm="1">
        <f t="array" ref="X638">INDEX($AB638:$EV638,0,MATCH($AA638,$AB638:$EV638,0)-3)</f>
        <v>78.546512440000001</v>
      </c>
      <c r="Y638" s="10" cm="1">
        <f t="array" ref="Y638">INDEX($AB638:$EV638,0,MATCH($AA638,$AB638:$EV638,0)-2)</f>
        <v>98262</v>
      </c>
      <c r="Z638" s="3" t="str" cm="1">
        <f t="array" ref="Z638">LEFT(INDEX($AB638:$EV638,0,MATCH($AA638,$AB638:$EV638,0)-1),(FIND("#",INDEX($AB638:$EV638,0,MATCH($AA638,$AB638:$EV638,0)-1),1)-1))</f>
        <v>Sehr gut</v>
      </c>
      <c r="AA638" s="10">
        <f>MAX(AF638,AK638,AP638,AU638,AZ638,BE638,BJ638,BO638,BT638,BY638,CD638,CI638,CN638,CS638,CX638,DC638,DH638,DM638,DR638,DW638,EB638,EG638,EL638,EQ638,EV638)</f>
        <v>13364</v>
      </c>
      <c r="AB638" s="5">
        <v>13461350</v>
      </c>
      <c r="AC638" s="4">
        <v>78.546512440000001</v>
      </c>
      <c r="AD638" s="5">
        <v>98262</v>
      </c>
      <c r="AE638" s="2" t="s">
        <v>150</v>
      </c>
      <c r="AF638" s="5">
        <v>13364</v>
      </c>
    </row>
    <row r="639" spans="1:57" x14ac:dyDescent="0.3">
      <c r="A639">
        <v>316</v>
      </c>
      <c r="B639">
        <v>135849</v>
      </c>
      <c r="C639">
        <v>100849883</v>
      </c>
      <c r="D639">
        <v>10086638</v>
      </c>
      <c r="E639">
        <v>1383723</v>
      </c>
      <c r="F639">
        <v>0</v>
      </c>
      <c r="G639" t="s">
        <v>196</v>
      </c>
      <c r="H639">
        <v>9</v>
      </c>
      <c r="I639" t="s">
        <v>147</v>
      </c>
      <c r="K639" t="s">
        <v>409</v>
      </c>
      <c r="L639">
        <v>733</v>
      </c>
      <c r="M639" t="s">
        <v>148</v>
      </c>
      <c r="N639" t="s">
        <v>149</v>
      </c>
      <c r="O639" t="b">
        <v>1</v>
      </c>
      <c r="P639" t="b">
        <v>1</v>
      </c>
      <c r="Q639" s="1">
        <v>44401</v>
      </c>
      <c r="R639">
        <v>2588442</v>
      </c>
      <c r="S639">
        <v>1219475</v>
      </c>
      <c r="T639">
        <v>7.2863051914404897</v>
      </c>
      <c r="U639">
        <v>47.126158520724097</v>
      </c>
      <c r="V639">
        <v>3149584</v>
      </c>
      <c r="W639" s="10" cm="1">
        <f t="array" ref="W639">INDEX($AB639:$EV639,0,MATCH($AA639,$AB639:$EV639,0)-4)</f>
        <v>13462859</v>
      </c>
      <c r="X639" s="9" cm="1">
        <f t="array" ref="X639">INDEX($AB639:$EV639,0,MATCH($AA639,$AB639:$EV639,0)-3)</f>
        <v>87.615921779999994</v>
      </c>
      <c r="Y639" s="10" cm="1">
        <f t="array" ref="Y639">INDEX($AB639:$EV639,0,MATCH($AA639,$AB639:$EV639,0)-2)</f>
        <v>98217</v>
      </c>
      <c r="Z639" s="3" t="str" cm="1">
        <f t="array" ref="Z639">LEFT(INDEX($AB639:$EV639,0,MATCH($AA639,$AB639:$EV639,0)-1),(FIND("#",INDEX($AB639:$EV639,0,MATCH($AA639,$AB639:$EV639,0)-1),1)-1))</f>
        <v>Gut</v>
      </c>
      <c r="AA639" s="10">
        <f>MAX(AF639,AK639,AP639,AU639,AZ639,BE639,BJ639,BO639,BT639,BY639,CD639,CI639,CN639,CS639,CX639,DC639,DH639,DM639,DR639,DW639,EB639,EG639,EL639,EQ639,EV639)</f>
        <v>13358</v>
      </c>
      <c r="AB639" s="5">
        <v>13462860</v>
      </c>
      <c r="AC639" s="4">
        <v>18.733964759999999</v>
      </c>
      <c r="AD639" s="5">
        <v>21769</v>
      </c>
      <c r="AE639" s="2" t="s">
        <v>151</v>
      </c>
      <c r="AF639" s="5">
        <v>2961</v>
      </c>
      <c r="AG639" s="6">
        <v>13462858</v>
      </c>
      <c r="AH639" s="7">
        <v>47.294694249999999</v>
      </c>
      <c r="AI639" s="6">
        <v>58835</v>
      </c>
      <c r="AJ639" s="8" t="s">
        <v>150</v>
      </c>
      <c r="AK639" s="6">
        <v>8002</v>
      </c>
      <c r="AL639" s="5">
        <v>13462862</v>
      </c>
      <c r="AM639" s="4">
        <v>9.9639487619999993</v>
      </c>
      <c r="AN639" s="5">
        <v>12335</v>
      </c>
      <c r="AO639" s="2" t="s">
        <v>150</v>
      </c>
      <c r="AP639" s="5">
        <v>1678</v>
      </c>
      <c r="AQ639" s="6">
        <v>13462861</v>
      </c>
      <c r="AR639" s="7">
        <v>39.889959079999997</v>
      </c>
      <c r="AS639" s="6">
        <v>48506</v>
      </c>
      <c r="AT639" s="8" t="s">
        <v>150</v>
      </c>
      <c r="AU639" s="6">
        <v>6597</v>
      </c>
      <c r="AV639" s="5">
        <v>13462859</v>
      </c>
      <c r="AW639" s="4">
        <v>87.615921779999994</v>
      </c>
      <c r="AX639" s="5">
        <v>98217</v>
      </c>
      <c r="AY639" s="2" t="s">
        <v>151</v>
      </c>
      <c r="AZ639" s="5">
        <v>13358</v>
      </c>
    </row>
    <row r="640" spans="1:57" x14ac:dyDescent="0.3">
      <c r="A640">
        <v>620</v>
      </c>
      <c r="B640">
        <v>253054</v>
      </c>
      <c r="C640">
        <v>101954164</v>
      </c>
      <c r="D640">
        <v>10086636</v>
      </c>
      <c r="E640">
        <v>1383324</v>
      </c>
      <c r="F640">
        <v>0</v>
      </c>
      <c r="G640" t="s">
        <v>159</v>
      </c>
      <c r="H640">
        <v>21</v>
      </c>
      <c r="I640" t="s">
        <v>147</v>
      </c>
      <c r="K640" t="s">
        <v>409</v>
      </c>
      <c r="L640">
        <v>733</v>
      </c>
      <c r="M640" t="s">
        <v>148</v>
      </c>
      <c r="N640" t="s">
        <v>149</v>
      </c>
      <c r="O640" t="b">
        <v>1</v>
      </c>
      <c r="P640" t="b">
        <v>1</v>
      </c>
      <c r="Q640" s="1">
        <v>44401</v>
      </c>
      <c r="R640">
        <v>2586889</v>
      </c>
      <c r="S640">
        <v>1219357</v>
      </c>
      <c r="T640">
        <v>7.2658415486584698</v>
      </c>
      <c r="U640">
        <v>47.125067997072797</v>
      </c>
      <c r="V640">
        <v>1287339</v>
      </c>
      <c r="W640" s="10" cm="1">
        <f t="array" ref="W640">INDEX($AB640:$EV640,0,MATCH($AA640,$AB640:$EV640,0)-4)</f>
        <v>13461482</v>
      </c>
      <c r="X640" s="9" cm="1">
        <f t="array" ref="X640">INDEX($AB640:$EV640,0,MATCH($AA640,$AB640:$EV640,0)-3)</f>
        <v>78.61943325</v>
      </c>
      <c r="Y640" s="10" cm="1">
        <f t="array" ref="Y640">INDEX($AB640:$EV640,0,MATCH($AA640,$AB640:$EV640,0)-2)</f>
        <v>98117</v>
      </c>
      <c r="Z640" s="3" t="str" cm="1">
        <f t="array" ref="Z640">LEFT(INDEX($AB640:$EV640,0,MATCH($AA640,$AB640:$EV640,0)-1),(FIND("#",INDEX($AB640:$EV640,0,MATCH($AA640,$AB640:$EV640,0)-1),1)-1))</f>
        <v>Sehr gut</v>
      </c>
      <c r="AA640" s="10">
        <f>MAX(AF640,AK640,AP640,AU640,AZ640,BE640,BJ640,BO640,BT640,BY640,CD640,CI640,CN640,CS640,CX640,DC640,DH640,DM640,DR640,DW640,EB640,EG640,EL640,EQ640,EV640)</f>
        <v>13344</v>
      </c>
      <c r="AB640" s="5">
        <v>13461481</v>
      </c>
      <c r="AC640" s="4">
        <v>78.245310129999993</v>
      </c>
      <c r="AD640" s="5">
        <v>90765</v>
      </c>
      <c r="AE640" s="2" t="s">
        <v>151</v>
      </c>
      <c r="AF640" s="5">
        <v>12344</v>
      </c>
      <c r="AG640" s="6">
        <v>13461482</v>
      </c>
      <c r="AH640" s="7">
        <v>78.61943325</v>
      </c>
      <c r="AI640" s="6">
        <v>98117</v>
      </c>
      <c r="AJ640" s="8" t="s">
        <v>150</v>
      </c>
      <c r="AK640" s="6">
        <v>13344</v>
      </c>
    </row>
    <row r="641" spans="1:77" x14ac:dyDescent="0.3">
      <c r="A641">
        <v>621</v>
      </c>
      <c r="B641">
        <v>253748</v>
      </c>
      <c r="C641">
        <v>100848534</v>
      </c>
      <c r="D641">
        <v>10086640</v>
      </c>
      <c r="E641">
        <v>1383650</v>
      </c>
      <c r="F641">
        <v>0</v>
      </c>
      <c r="G641" t="s">
        <v>169</v>
      </c>
      <c r="H641">
        <v>12</v>
      </c>
      <c r="I641" t="s">
        <v>147</v>
      </c>
      <c r="K641" t="s">
        <v>409</v>
      </c>
      <c r="L641">
        <v>733</v>
      </c>
      <c r="M641" t="s">
        <v>148</v>
      </c>
      <c r="N641" t="s">
        <v>149</v>
      </c>
      <c r="O641" t="b">
        <v>1</v>
      </c>
      <c r="P641" t="b">
        <v>1</v>
      </c>
      <c r="Q641" s="1">
        <v>44401</v>
      </c>
      <c r="R641">
        <v>2588312</v>
      </c>
      <c r="S641">
        <v>1219218</v>
      </c>
      <c r="T641">
        <v>7.2845986075794498</v>
      </c>
      <c r="U641">
        <v>47.123844548325003</v>
      </c>
      <c r="V641">
        <v>2526997</v>
      </c>
      <c r="W641" s="10" cm="1">
        <f t="array" ref="W641">INDEX($AB641:$EV641,0,MATCH($AA641,$AB641:$EV641,0)-4)</f>
        <v>13459555</v>
      </c>
      <c r="X641" s="9" cm="1">
        <f t="array" ref="X641">INDEX($AB641:$EV641,0,MATCH($AA641,$AB641:$EV641,0)-3)</f>
        <v>95.663530620000003</v>
      </c>
      <c r="Y641" s="10" cm="1">
        <f t="array" ref="Y641">INDEX($AB641:$EV641,0,MATCH($AA641,$AB641:$EV641,0)-2)</f>
        <v>97959</v>
      </c>
      <c r="Z641" s="3" t="str" cm="1">
        <f t="array" ref="Z641">LEFT(INDEX($AB641:$EV641,0,MATCH($AA641,$AB641:$EV641,0)-1),(FIND("#",INDEX($AB641:$EV641,0,MATCH($AA641,$AB641:$EV641,0)-1),1)-1))</f>
        <v>Gut</v>
      </c>
      <c r="AA641" s="10">
        <f>MAX(AF641,AK641,AP641,AU641,AZ641,BE641,BJ641,BO641,BT641,BY641,CD641,CI641,CN641,CS641,CX641,DC641,DH641,DM641,DR641,DW641,EB641,EG641,EL641,EQ641,EV641)</f>
        <v>13322</v>
      </c>
      <c r="AB641" s="5">
        <v>13459555</v>
      </c>
      <c r="AC641" s="4">
        <v>95.663530620000003</v>
      </c>
      <c r="AD641" s="5">
        <v>97959</v>
      </c>
      <c r="AE641" s="2" t="s">
        <v>151</v>
      </c>
      <c r="AF641" s="5">
        <v>13322</v>
      </c>
      <c r="AG641" s="6">
        <v>13459554</v>
      </c>
      <c r="AH641" s="7">
        <v>75.850642550000003</v>
      </c>
      <c r="AI641" s="6">
        <v>94358</v>
      </c>
      <c r="AJ641" s="8" t="s">
        <v>150</v>
      </c>
      <c r="AK641" s="6">
        <v>12833</v>
      </c>
    </row>
    <row r="642" spans="1:77" x14ac:dyDescent="0.3">
      <c r="A642">
        <v>187</v>
      </c>
      <c r="B642">
        <v>77512</v>
      </c>
      <c r="C642">
        <v>100869131</v>
      </c>
      <c r="D642">
        <v>10057934</v>
      </c>
      <c r="E642">
        <v>1383524</v>
      </c>
      <c r="F642">
        <v>0</v>
      </c>
      <c r="G642" t="s">
        <v>205</v>
      </c>
      <c r="H642">
        <v>11</v>
      </c>
      <c r="I642" t="s">
        <v>147</v>
      </c>
      <c r="K642" t="s">
        <v>409</v>
      </c>
      <c r="L642">
        <v>733</v>
      </c>
      <c r="M642" t="s">
        <v>148</v>
      </c>
      <c r="N642" t="s">
        <v>149</v>
      </c>
      <c r="O642" t="b">
        <v>1</v>
      </c>
      <c r="P642" t="b">
        <v>1</v>
      </c>
      <c r="Q642" s="1">
        <v>44401</v>
      </c>
      <c r="R642">
        <v>2587670</v>
      </c>
      <c r="S642">
        <v>1219673</v>
      </c>
      <c r="T642">
        <v>7.2761255094929096</v>
      </c>
      <c r="U642">
        <v>47.127925471091999</v>
      </c>
      <c r="V642">
        <v>2309339</v>
      </c>
      <c r="W642" s="10" cm="1">
        <f t="array" ref="W642">INDEX($AB642:$EV642,0,MATCH($AA642,$AB642:$EV642,0)-4)</f>
        <v>13466086</v>
      </c>
      <c r="X642" s="9" cm="1">
        <f t="array" ref="X642">INDEX($AB642:$EV642,0,MATCH($AA642,$AB642:$EV642,0)-3)</f>
        <v>85.208971509999998</v>
      </c>
      <c r="Y642" s="10" cm="1">
        <f t="array" ref="Y642">INDEX($AB642:$EV642,0,MATCH($AA642,$AB642:$EV642,0)-2)</f>
        <v>97905</v>
      </c>
      <c r="Z642" s="3" t="str" cm="1">
        <f t="array" ref="Z642">LEFT(INDEX($AB642:$EV642,0,MATCH($AA642,$AB642:$EV642,0)-1),(FIND("#",INDEX($AB642:$EV642,0,MATCH($AA642,$AB642:$EV642,0)-1),1)-1))</f>
        <v>Gut</v>
      </c>
      <c r="AA642" s="10">
        <f>MAX(AF642,AK642,AP642,AU642,AZ642,BE642,BJ642,BO642,BT642,BY642,CD642,CI642,CN642,CS642,CX642,DC642,DH642,DM642,DR642,DW642,EB642,EG642,EL642,EQ642,EV642)</f>
        <v>13315</v>
      </c>
      <c r="AB642" s="5">
        <v>13466085</v>
      </c>
      <c r="AC642" s="4">
        <v>71.796270949999993</v>
      </c>
      <c r="AD642" s="5">
        <v>87304</v>
      </c>
      <c r="AE642" s="2" t="s">
        <v>150</v>
      </c>
      <c r="AF642" s="5">
        <v>11873</v>
      </c>
      <c r="AG642" s="6">
        <v>13466086</v>
      </c>
      <c r="AH642" s="7">
        <v>85.208971509999998</v>
      </c>
      <c r="AI642" s="6">
        <v>97905</v>
      </c>
      <c r="AJ642" s="8" t="s">
        <v>151</v>
      </c>
      <c r="AK642" s="6">
        <v>13315</v>
      </c>
    </row>
    <row r="643" spans="1:77" x14ac:dyDescent="0.3">
      <c r="A643">
        <v>314</v>
      </c>
      <c r="B643">
        <v>135563</v>
      </c>
      <c r="C643">
        <v>101929340</v>
      </c>
      <c r="D643">
        <v>10010261</v>
      </c>
      <c r="E643">
        <v>1383811</v>
      </c>
      <c r="F643">
        <v>0</v>
      </c>
      <c r="G643" t="s">
        <v>204</v>
      </c>
      <c r="H643">
        <v>24</v>
      </c>
      <c r="I643" t="s">
        <v>147</v>
      </c>
      <c r="K643" t="s">
        <v>409</v>
      </c>
      <c r="L643">
        <v>733</v>
      </c>
      <c r="M643" t="s">
        <v>148</v>
      </c>
      <c r="N643" t="s">
        <v>149</v>
      </c>
      <c r="O643" t="b">
        <v>1</v>
      </c>
      <c r="P643" t="b">
        <v>1</v>
      </c>
      <c r="Q643" s="1">
        <v>44586</v>
      </c>
      <c r="R643">
        <v>2587653</v>
      </c>
      <c r="S643">
        <v>1218949</v>
      </c>
      <c r="T643">
        <v>7.2759213766973696</v>
      </c>
      <c r="U643">
        <v>47.121412889895502</v>
      </c>
      <c r="V643">
        <v>3236021</v>
      </c>
      <c r="W643" s="10" cm="1">
        <f t="array" ref="W643">INDEX($AB643:$EV643,0,MATCH($AA643,$AB643:$EV643,0)-4)</f>
        <v>13455936</v>
      </c>
      <c r="X643" s="9" cm="1">
        <f t="array" ref="X643">INDEX($AB643:$EV643,0,MATCH($AA643,$AB643:$EV643,0)-3)</f>
        <v>69.793207539999997</v>
      </c>
      <c r="Y643" s="10" cm="1">
        <f t="array" ref="Y643">INDEX($AB643:$EV643,0,MATCH($AA643,$AB643:$EV643,0)-2)</f>
        <v>97710</v>
      </c>
      <c r="Z643" s="3" t="str" cm="1">
        <f t="array" ref="Z643">LEFT(INDEX($AB643:$EV643,0,MATCH($AA643,$AB643:$EV643,0)-1),(FIND("#",INDEX($AB643:$EV643,0,MATCH($AA643,$AB643:$EV643,0)-1),1)-1))</f>
        <v>Sehr gut</v>
      </c>
      <c r="AA643" s="10">
        <f>MAX(AF643,AK643,AP643,AU643,AZ643,BE643,BJ643,BO643,BT643,BY643,CD643,CI643,CN643,CS643,CX643,DC643,DH643,DM643,DR643,DW643,EB643,EG643,EL643,EQ643,EV643)</f>
        <v>13289</v>
      </c>
      <c r="AB643" s="5">
        <v>13455935</v>
      </c>
      <c r="AC643" s="4">
        <v>69.053328640000004</v>
      </c>
      <c r="AD643" s="5">
        <v>60145</v>
      </c>
      <c r="AE643" s="2" t="s">
        <v>153</v>
      </c>
      <c r="AF643" s="5">
        <v>8180</v>
      </c>
      <c r="AG643" s="6">
        <v>13455936</v>
      </c>
      <c r="AH643" s="7">
        <v>69.793207539999997</v>
      </c>
      <c r="AI643" s="6">
        <v>97710</v>
      </c>
      <c r="AJ643" s="8" t="s">
        <v>150</v>
      </c>
      <c r="AK643" s="6">
        <v>13289</v>
      </c>
    </row>
    <row r="644" spans="1:77" x14ac:dyDescent="0.3">
      <c r="A644">
        <v>100</v>
      </c>
      <c r="B644">
        <v>46745</v>
      </c>
      <c r="C644">
        <v>100848514</v>
      </c>
      <c r="D644">
        <v>10057931</v>
      </c>
      <c r="E644">
        <v>1383620</v>
      </c>
      <c r="F644">
        <v>0</v>
      </c>
      <c r="G644" t="s">
        <v>209</v>
      </c>
      <c r="H644">
        <v>6</v>
      </c>
      <c r="I644" t="s">
        <v>147</v>
      </c>
      <c r="K644" t="s">
        <v>409</v>
      </c>
      <c r="L644">
        <v>733</v>
      </c>
      <c r="M644" t="s">
        <v>148</v>
      </c>
      <c r="N644" t="s">
        <v>149</v>
      </c>
      <c r="O644" t="b">
        <v>1</v>
      </c>
      <c r="P644" t="b">
        <v>1</v>
      </c>
      <c r="Q644" s="1">
        <v>44401</v>
      </c>
      <c r="R644">
        <v>2588169</v>
      </c>
      <c r="S644">
        <v>1219118</v>
      </c>
      <c r="T644">
        <v>7.2827167186207804</v>
      </c>
      <c r="U644">
        <v>47.122942506013104</v>
      </c>
      <c r="V644">
        <v>562192</v>
      </c>
      <c r="W644" s="10" cm="1">
        <f t="array" ref="W644">INDEX($AB644:$EV644,0,MATCH($AA644,$AB644:$EV644,0)-4)</f>
        <v>13459213</v>
      </c>
      <c r="X644" s="9" cm="1">
        <f t="array" ref="X644">INDEX($AB644:$EV644,0,MATCH($AA644,$AB644:$EV644,0)-3)</f>
        <v>77.697611390000006</v>
      </c>
      <c r="Y644" s="10" cm="1">
        <f t="array" ref="Y644">INDEX($AB644:$EV644,0,MATCH($AA644,$AB644:$EV644,0)-2)</f>
        <v>97588</v>
      </c>
      <c r="Z644" s="3" t="str" cm="1">
        <f t="array" ref="Z644">LEFT(INDEX($AB644:$EV644,0,MATCH($AA644,$AB644:$EV644,0)-1),(FIND("#",INDEX($AB644:$EV644,0,MATCH($AA644,$AB644:$EV644,0)-1),1)-1))</f>
        <v>Sehr gut</v>
      </c>
      <c r="AA644" s="10">
        <f>MAX(AF644,AK644,AP644,AU644,AZ644,BE644,BJ644,BO644,BT644,BY644,CD644,CI644,CN644,CS644,CX644,DC644,DH644,DM644,DR644,DW644,EB644,EG644,EL644,EQ644,EV644)</f>
        <v>13272</v>
      </c>
      <c r="AB644" s="5">
        <v>13459213</v>
      </c>
      <c r="AC644" s="4">
        <v>77.697611390000006</v>
      </c>
      <c r="AD644" s="5">
        <v>97588</v>
      </c>
      <c r="AE644" s="2" t="s">
        <v>150</v>
      </c>
      <c r="AF644" s="5">
        <v>13272</v>
      </c>
      <c r="AG644" s="6">
        <v>13459214</v>
      </c>
      <c r="AH644" s="7">
        <v>90.914721599999993</v>
      </c>
      <c r="AI644" s="6">
        <v>91097</v>
      </c>
      <c r="AJ644" s="8" t="s">
        <v>151</v>
      </c>
      <c r="AK644" s="6">
        <v>12389</v>
      </c>
    </row>
    <row r="645" spans="1:77" x14ac:dyDescent="0.3">
      <c r="A645">
        <v>560</v>
      </c>
      <c r="B645">
        <v>229850</v>
      </c>
      <c r="C645">
        <v>100866436</v>
      </c>
      <c r="D645">
        <v>10010245</v>
      </c>
      <c r="E645">
        <v>1383400</v>
      </c>
      <c r="F645">
        <v>0</v>
      </c>
      <c r="G645" t="s">
        <v>166</v>
      </c>
      <c r="H645">
        <v>24</v>
      </c>
      <c r="I645" t="s">
        <v>147</v>
      </c>
      <c r="K645" t="s">
        <v>409</v>
      </c>
      <c r="L645">
        <v>733</v>
      </c>
      <c r="M645" t="s">
        <v>148</v>
      </c>
      <c r="N645" t="s">
        <v>149</v>
      </c>
      <c r="O645" t="b">
        <v>1</v>
      </c>
      <c r="P645" t="b">
        <v>1</v>
      </c>
      <c r="Q645" s="1">
        <v>44401</v>
      </c>
      <c r="R645">
        <v>2586797</v>
      </c>
      <c r="S645">
        <v>1219434</v>
      </c>
      <c r="T645">
        <v>7.2646268348747496</v>
      </c>
      <c r="U645">
        <v>47.125758758965901</v>
      </c>
      <c r="V645">
        <v>1638207</v>
      </c>
      <c r="W645" s="10" cm="1">
        <f t="array" ref="W645">INDEX($AB645:$EV645,0,MATCH($AA645,$AB645:$EV645,0)-4)</f>
        <v>13461531</v>
      </c>
      <c r="X645" s="9" cm="1">
        <f t="array" ref="X645">INDEX($AB645:$EV645,0,MATCH($AA645,$AB645:$EV645,0)-3)</f>
        <v>67.345898109999993</v>
      </c>
      <c r="Y645" s="10" cm="1">
        <f t="array" ref="Y645">INDEX($AB645:$EV645,0,MATCH($AA645,$AB645:$EV645,0)-2)</f>
        <v>97382</v>
      </c>
      <c r="Z645" s="3" t="str" cm="1">
        <f t="array" ref="Z645">LEFT(INDEX($AB645:$EV645,0,MATCH($AA645,$AB645:$EV645,0)-1),(FIND("#",INDEX($AB645:$EV645,0,MATCH($AA645,$AB645:$EV645,0)-1),1)-1))</f>
        <v>Top</v>
      </c>
      <c r="AA645" s="10">
        <f>MAX(AF645,AK645,AP645,AU645,AZ645,BE645,BJ645,BO645,BT645,BY645,CD645,CI645,CN645,CS645,CX645,DC645,DH645,DM645,DR645,DW645,EB645,EG645,EL645,EQ645,EV645)</f>
        <v>13244</v>
      </c>
      <c r="AB645" s="5">
        <v>13461531</v>
      </c>
      <c r="AC645" s="4">
        <v>67.345898109999993</v>
      </c>
      <c r="AD645" s="5">
        <v>97382</v>
      </c>
      <c r="AE645" s="2" t="s">
        <v>168</v>
      </c>
      <c r="AF645" s="5">
        <v>13244</v>
      </c>
      <c r="AG645" s="6">
        <v>13461530</v>
      </c>
      <c r="AH645" s="7">
        <v>69.192376060000001</v>
      </c>
      <c r="AI645" s="6">
        <v>58122</v>
      </c>
      <c r="AJ645" s="8" t="s">
        <v>153</v>
      </c>
      <c r="AK645" s="6">
        <v>7905</v>
      </c>
    </row>
    <row r="646" spans="1:77" x14ac:dyDescent="0.3">
      <c r="A646">
        <v>475</v>
      </c>
      <c r="B646">
        <v>197238</v>
      </c>
      <c r="C646">
        <v>100901749</v>
      </c>
      <c r="D646">
        <v>10086636</v>
      </c>
      <c r="E646">
        <v>1383326</v>
      </c>
      <c r="F646">
        <v>0</v>
      </c>
      <c r="G646" t="s">
        <v>159</v>
      </c>
      <c r="H646">
        <v>17</v>
      </c>
      <c r="I646" t="s">
        <v>147</v>
      </c>
      <c r="K646" t="s">
        <v>409</v>
      </c>
      <c r="L646">
        <v>733</v>
      </c>
      <c r="M646" t="s">
        <v>148</v>
      </c>
      <c r="N646" t="s">
        <v>149</v>
      </c>
      <c r="O646" t="b">
        <v>1</v>
      </c>
      <c r="P646" t="b">
        <v>1</v>
      </c>
      <c r="Q646" s="1">
        <v>44401</v>
      </c>
      <c r="R646">
        <v>2586942</v>
      </c>
      <c r="S646">
        <v>1219372</v>
      </c>
      <c r="T646">
        <v>7.26653958859578</v>
      </c>
      <c r="U646">
        <v>47.125203973912001</v>
      </c>
      <c r="V646">
        <v>2788738</v>
      </c>
      <c r="W646" s="10" cm="1">
        <f t="array" ref="W646">INDEX($AB646:$EV646,0,MATCH($AA646,$AB646:$EV646,0)-4)</f>
        <v>13461486</v>
      </c>
      <c r="X646" s="9" cm="1">
        <f t="array" ref="X646">INDEX($AB646:$EV646,0,MATCH($AA646,$AB646:$EV646,0)-3)</f>
        <v>67.5785664</v>
      </c>
      <c r="Y646" s="10" cm="1">
        <f t="array" ref="Y646">INDEX($AB646:$EV646,0,MATCH($AA646,$AB646:$EV646,0)-2)</f>
        <v>97313</v>
      </c>
      <c r="Z646" s="3" t="str" cm="1">
        <f t="array" ref="Z646">LEFT(INDEX($AB646:$EV646,0,MATCH($AA646,$AB646:$EV646,0)-1),(FIND("#",INDEX($AB646:$EV646,0,MATCH($AA646,$AB646:$EV646,0)-1),1)-1))</f>
        <v>Top</v>
      </c>
      <c r="AA646" s="10">
        <f>MAX(AF646,AK646,AP646,AU646,AZ646,BE646,BJ646,BO646,BT646,BY646,CD646,CI646,CN646,CS646,CX646,DC646,DH646,DM646,DR646,DW646,EB646,EG646,EL646,EQ646,EV646)</f>
        <v>13235</v>
      </c>
      <c r="AB646" s="5">
        <v>13461494</v>
      </c>
      <c r="AC646" s="4">
        <v>9.5233964540000002</v>
      </c>
      <c r="AD646" s="5">
        <v>13809</v>
      </c>
      <c r="AE646" s="2" t="s">
        <v>168</v>
      </c>
      <c r="AF646" s="5">
        <v>1878</v>
      </c>
      <c r="AG646" s="6">
        <v>13461490</v>
      </c>
      <c r="AH646" s="7">
        <v>21.332100780000001</v>
      </c>
      <c r="AI646" s="6">
        <v>19967</v>
      </c>
      <c r="AJ646" s="8" t="s">
        <v>153</v>
      </c>
      <c r="AK646" s="6">
        <v>2716</v>
      </c>
      <c r="AL646" s="5">
        <v>13461489</v>
      </c>
      <c r="AM646" s="4">
        <v>17.489164450000001</v>
      </c>
      <c r="AN646" s="5">
        <v>21669</v>
      </c>
      <c r="AO646" s="2" t="s">
        <v>150</v>
      </c>
      <c r="AP646" s="5">
        <v>2947</v>
      </c>
      <c r="AQ646" s="6">
        <v>13461492</v>
      </c>
      <c r="AR646" s="7">
        <v>20.200806910000001</v>
      </c>
      <c r="AS646" s="6">
        <v>24342</v>
      </c>
      <c r="AT646" s="8" t="s">
        <v>150</v>
      </c>
      <c r="AU646" s="6">
        <v>3311</v>
      </c>
      <c r="AV646" s="5">
        <v>13461493</v>
      </c>
      <c r="AW646" s="4">
        <v>9.8135802139999999</v>
      </c>
      <c r="AX646" s="5">
        <v>10481</v>
      </c>
      <c r="AY646" s="2" t="s">
        <v>151</v>
      </c>
      <c r="AZ646" s="5">
        <v>1425</v>
      </c>
      <c r="BA646" s="6">
        <v>13461491</v>
      </c>
      <c r="BB646" s="7">
        <v>4.2126096720000001</v>
      </c>
      <c r="BC646" s="6">
        <v>4634</v>
      </c>
      <c r="BD646" s="8" t="s">
        <v>151</v>
      </c>
      <c r="BE646" s="6">
        <v>630</v>
      </c>
      <c r="BF646" s="5">
        <v>13461485</v>
      </c>
      <c r="BG646" s="4">
        <v>59.155469050000001</v>
      </c>
      <c r="BH646" s="5">
        <v>56020</v>
      </c>
      <c r="BI646" s="2" t="s">
        <v>153</v>
      </c>
      <c r="BJ646" s="5">
        <v>7619</v>
      </c>
      <c r="BK646" s="6">
        <v>13461488</v>
      </c>
      <c r="BL646" s="7">
        <v>10.978666390000001</v>
      </c>
      <c r="BM646" s="6">
        <v>11572</v>
      </c>
      <c r="BN646" s="8" t="s">
        <v>151</v>
      </c>
      <c r="BO646" s="6">
        <v>1574</v>
      </c>
      <c r="BP646" s="5">
        <v>13461486</v>
      </c>
      <c r="BQ646" s="4">
        <v>67.5785664</v>
      </c>
      <c r="BR646" s="5">
        <v>97313</v>
      </c>
      <c r="BS646" s="2" t="s">
        <v>168</v>
      </c>
      <c r="BT646" s="5">
        <v>13235</v>
      </c>
      <c r="BU646" s="6">
        <v>13461487</v>
      </c>
      <c r="BV646" s="7">
        <v>13.286155320000001</v>
      </c>
      <c r="BW646" s="6">
        <v>14748</v>
      </c>
      <c r="BX646" s="8" t="s">
        <v>151</v>
      </c>
      <c r="BY646" s="6">
        <v>2006</v>
      </c>
    </row>
    <row r="647" spans="1:77" x14ac:dyDescent="0.3">
      <c r="A647">
        <v>112</v>
      </c>
      <c r="B647">
        <v>49762</v>
      </c>
      <c r="C647">
        <v>100901747</v>
      </c>
      <c r="D647">
        <v>10086636</v>
      </c>
      <c r="E647">
        <v>1383323</v>
      </c>
      <c r="F647">
        <v>0</v>
      </c>
      <c r="G647" t="s">
        <v>159</v>
      </c>
      <c r="H647">
        <v>23</v>
      </c>
      <c r="I647" t="s">
        <v>147</v>
      </c>
      <c r="K647" t="s">
        <v>409</v>
      </c>
      <c r="L647">
        <v>733</v>
      </c>
      <c r="M647" t="s">
        <v>148</v>
      </c>
      <c r="N647" t="s">
        <v>149</v>
      </c>
      <c r="O647" t="b">
        <v>1</v>
      </c>
      <c r="P647" t="b">
        <v>1</v>
      </c>
      <c r="Q647" s="1">
        <v>44401</v>
      </c>
      <c r="R647">
        <v>2586868</v>
      </c>
      <c r="S647">
        <v>1219352</v>
      </c>
      <c r="T647">
        <v>7.2655649401821298</v>
      </c>
      <c r="U647">
        <v>47.125022603975196</v>
      </c>
      <c r="V647">
        <v>1303501</v>
      </c>
      <c r="W647" s="10" cm="1">
        <f t="array" ref="W647">INDEX($AB647:$EV647,0,MATCH($AA647,$AB647:$EV647,0)-4)</f>
        <v>13461480</v>
      </c>
      <c r="X647" s="9" cm="1">
        <f t="array" ref="X647">INDEX($AB647:$EV647,0,MATCH($AA647,$AB647:$EV647,0)-3)</f>
        <v>76.880790640000001</v>
      </c>
      <c r="Y647" s="10" cm="1">
        <f t="array" ref="Y647">INDEX($AB647:$EV647,0,MATCH($AA647,$AB647:$EV647,0)-2)</f>
        <v>97100</v>
      </c>
      <c r="Z647" s="3" t="str" cm="1">
        <f t="array" ref="Z647">LEFT(INDEX($AB647:$EV647,0,MATCH($AA647,$AB647:$EV647,0)-1),(FIND("#",INDEX($AB647:$EV647,0,MATCH($AA647,$AB647:$EV647,0)-1),1)-1))</f>
        <v>Sehr gut</v>
      </c>
      <c r="AA647" s="10">
        <f>MAX(AF647,AK647,AP647,AU647,AZ647,BE647,BJ647,BO647,BT647,BY647,CD647,CI647,CN647,CS647,CX647,DC647,DH647,DM647,DR647,DW647,EB647,EG647,EL647,EQ647,EV647)</f>
        <v>13206</v>
      </c>
      <c r="AB647" s="5">
        <v>13461479</v>
      </c>
      <c r="AC647" s="4">
        <v>74.476098699999994</v>
      </c>
      <c r="AD647" s="5">
        <v>79764</v>
      </c>
      <c r="AE647" s="2" t="s">
        <v>151</v>
      </c>
      <c r="AF647" s="5">
        <v>10848</v>
      </c>
      <c r="AG647" s="6">
        <v>13461480</v>
      </c>
      <c r="AH647" s="7">
        <v>76.880790640000001</v>
      </c>
      <c r="AI647" s="6">
        <v>97100</v>
      </c>
      <c r="AJ647" s="8" t="s">
        <v>150</v>
      </c>
      <c r="AK647" s="6">
        <v>13206</v>
      </c>
    </row>
    <row r="648" spans="1:77" x14ac:dyDescent="0.3">
      <c r="A648">
        <v>821</v>
      </c>
      <c r="B648">
        <v>334900</v>
      </c>
      <c r="C648">
        <v>100867799</v>
      </c>
      <c r="D648">
        <v>10010263</v>
      </c>
      <c r="E648">
        <v>1383465</v>
      </c>
      <c r="F648">
        <v>0</v>
      </c>
      <c r="G648" t="s">
        <v>188</v>
      </c>
      <c r="H648">
        <v>10</v>
      </c>
      <c r="I648" t="s">
        <v>147</v>
      </c>
      <c r="K648" t="s">
        <v>409</v>
      </c>
      <c r="L648">
        <v>733</v>
      </c>
      <c r="M648" t="s">
        <v>148</v>
      </c>
      <c r="N648" t="s">
        <v>149</v>
      </c>
      <c r="O648" t="b">
        <v>1</v>
      </c>
      <c r="P648" t="b">
        <v>1</v>
      </c>
      <c r="Q648" s="1">
        <v>44401</v>
      </c>
      <c r="R648">
        <v>2587330</v>
      </c>
      <c r="S648">
        <v>1219432</v>
      </c>
      <c r="T648">
        <v>7.2716512819285404</v>
      </c>
      <c r="U648">
        <v>47.1257512531392</v>
      </c>
      <c r="V648">
        <v>3662966</v>
      </c>
      <c r="W648" s="10" cm="1">
        <f t="array" ref="W648">INDEX($AB648:$EV648,0,MATCH($AA648,$AB648:$EV648,0)-4)</f>
        <v>13461861</v>
      </c>
      <c r="X648" s="9" cm="1">
        <f t="array" ref="X648">INDEX($AB648:$EV648,0,MATCH($AA648,$AB648:$EV648,0)-3)</f>
        <v>72.681254390000007</v>
      </c>
      <c r="Y648" s="10" cm="1">
        <f t="array" ref="Y648">INDEX($AB648:$EV648,0,MATCH($AA648,$AB648:$EV648,0)-2)</f>
        <v>96957</v>
      </c>
      <c r="Z648" s="3" t="str" cm="1">
        <f t="array" ref="Z648">LEFT(INDEX($AB648:$EV648,0,MATCH($AA648,$AB648:$EV648,0)-1),(FIND("#",INDEX($AB648:$EV648,0,MATCH($AA648,$AB648:$EV648,0)-1),1)-1))</f>
        <v>Sehr gut</v>
      </c>
      <c r="AA648" s="10">
        <f>MAX(AF648,AK648,AP648,AU648,AZ648,BE648,BJ648,BO648,BT648,BY648,CD648,CI648,CN648,CS648,CX648,DC648,DH648,DM648,DR648,DW648,EB648,EG648,EL648,EQ648,EV648)</f>
        <v>13186</v>
      </c>
      <c r="AB648" s="5">
        <v>13461860</v>
      </c>
      <c r="AC648" s="4">
        <v>63.100417559999997</v>
      </c>
      <c r="AD648" s="5">
        <v>72565</v>
      </c>
      <c r="AE648" s="2" t="s">
        <v>151</v>
      </c>
      <c r="AF648" s="5">
        <v>9869</v>
      </c>
      <c r="AG648" s="6">
        <v>13461861</v>
      </c>
      <c r="AH648" s="7">
        <v>72.681254390000007</v>
      </c>
      <c r="AI648" s="6">
        <v>96957</v>
      </c>
      <c r="AJ648" s="8" t="s">
        <v>150</v>
      </c>
      <c r="AK648" s="6">
        <v>13186</v>
      </c>
    </row>
    <row r="649" spans="1:77" x14ac:dyDescent="0.3">
      <c r="A649">
        <v>664</v>
      </c>
      <c r="B649">
        <v>275111</v>
      </c>
      <c r="C649">
        <v>102218899</v>
      </c>
      <c r="D649">
        <v>10086636</v>
      </c>
      <c r="E649">
        <v>190541689</v>
      </c>
      <c r="F649">
        <v>0</v>
      </c>
      <c r="G649" t="s">
        <v>159</v>
      </c>
      <c r="H649">
        <v>4</v>
      </c>
      <c r="I649" t="s">
        <v>147</v>
      </c>
      <c r="K649" t="s">
        <v>409</v>
      </c>
      <c r="L649">
        <v>733</v>
      </c>
      <c r="M649" t="s">
        <v>148</v>
      </c>
      <c r="N649" t="s">
        <v>149</v>
      </c>
      <c r="O649" t="b">
        <v>1</v>
      </c>
      <c r="P649" t="b">
        <v>1</v>
      </c>
      <c r="Q649" s="1">
        <v>44401</v>
      </c>
      <c r="R649">
        <v>2587108</v>
      </c>
      <c r="S649">
        <v>1219452</v>
      </c>
      <c r="T649">
        <v>7.2687249769955899</v>
      </c>
      <c r="U649">
        <v>47.125926835369199</v>
      </c>
      <c r="V649">
        <v>69923</v>
      </c>
      <c r="W649" s="10" cm="1">
        <f t="array" ref="W649">INDEX($AB649:$EV649,0,MATCH($AA649,$AB649:$EV649,0)-4)</f>
        <v>13461556</v>
      </c>
      <c r="X649" s="9" cm="1">
        <f t="array" ref="X649">INDEX($AB649:$EV649,0,MATCH($AA649,$AB649:$EV649,0)-3)</f>
        <v>109.79782760000001</v>
      </c>
      <c r="Y649" s="10" cm="1">
        <f t="array" ref="Y649">INDEX($AB649:$EV649,0,MATCH($AA649,$AB649:$EV649,0)-2)</f>
        <v>95963</v>
      </c>
      <c r="Z649" s="3" t="str" cm="1">
        <f t="array" ref="Z649">LEFT(INDEX($AB649:$EV649,0,MATCH($AA649,$AB649:$EV649,0)-1),(FIND("#",INDEX($AB649:$EV649,0,MATCH($AA649,$AB649:$EV649,0)-1),1)-1))</f>
        <v>Mittel</v>
      </c>
      <c r="AA649" s="10">
        <f>MAX(AF649,AK649,AP649,AU649,AZ649,BE649,BJ649,BO649,BT649,BY649,CD649,CI649,CN649,CS649,CX649,DC649,DH649,DM649,DR649,DW649,EB649,EG649,EL649,EQ649,EV649)</f>
        <v>13051</v>
      </c>
      <c r="AB649" s="5">
        <v>13461556</v>
      </c>
      <c r="AC649" s="4">
        <v>109.79782760000001</v>
      </c>
      <c r="AD649" s="5">
        <v>95963</v>
      </c>
      <c r="AE649" s="2" t="s">
        <v>153</v>
      </c>
      <c r="AF649" s="5">
        <v>13051</v>
      </c>
    </row>
    <row r="650" spans="1:77" x14ac:dyDescent="0.3">
      <c r="A650">
        <v>385</v>
      </c>
      <c r="B650">
        <v>162844</v>
      </c>
      <c r="C650">
        <v>100901719</v>
      </c>
      <c r="D650">
        <v>10010246</v>
      </c>
      <c r="E650">
        <v>1383290</v>
      </c>
      <c r="F650">
        <v>0</v>
      </c>
      <c r="G650" t="s">
        <v>156</v>
      </c>
      <c r="H650">
        <v>54</v>
      </c>
      <c r="I650" t="s">
        <v>147</v>
      </c>
      <c r="K650" t="s">
        <v>409</v>
      </c>
      <c r="L650">
        <v>733</v>
      </c>
      <c r="M650" t="s">
        <v>148</v>
      </c>
      <c r="N650" t="s">
        <v>149</v>
      </c>
      <c r="O650" t="b">
        <v>1</v>
      </c>
      <c r="P650" t="b">
        <v>1</v>
      </c>
      <c r="Q650" s="1">
        <v>44401</v>
      </c>
      <c r="R650">
        <v>2587126</v>
      </c>
      <c r="S650">
        <v>1219307</v>
      </c>
      <c r="T650">
        <v>7.2689663577974404</v>
      </c>
      <c r="U650">
        <v>47.124622936990697</v>
      </c>
      <c r="V650">
        <v>1633205</v>
      </c>
      <c r="W650" s="10" cm="1">
        <f t="array" ref="W650">INDEX($AB650:$EV650,0,MATCH($AA650,$AB650:$EV650,0)-4)</f>
        <v>13461841</v>
      </c>
      <c r="X650" s="9" cm="1">
        <f t="array" ref="X650">INDEX($AB650:$EV650,0,MATCH($AA650,$AB650:$EV650,0)-3)</f>
        <v>81.421312950000001</v>
      </c>
      <c r="Y650" s="10" cm="1">
        <f t="array" ref="Y650">INDEX($AB650:$EV650,0,MATCH($AA650,$AB650:$EV650,0)-2)</f>
        <v>95507</v>
      </c>
      <c r="Z650" s="3" t="str" cm="1">
        <f t="array" ref="Z650">LEFT(INDEX($AB650:$EV650,0,MATCH($AA650,$AB650:$EV650,0)-1),(FIND("#",INDEX($AB650:$EV650,0,MATCH($AA650,$AB650:$EV650,0)-1),1)-1))</f>
        <v>Gut</v>
      </c>
      <c r="AA650" s="10">
        <f>MAX(AF650,AK650,AP650,AU650,AZ650,BE650,BJ650,BO650,BT650,BY650,CD650,CI650,CN650,CS650,CX650,DC650,DH650,DM650,DR650,DW650,EB650,EG650,EL650,EQ650,EV650)</f>
        <v>12989</v>
      </c>
      <c r="AB650" s="5">
        <v>13461840</v>
      </c>
      <c r="AC650" s="4">
        <v>82.469303319999995</v>
      </c>
      <c r="AD650" s="5">
        <v>83294</v>
      </c>
      <c r="AE650" s="2" t="s">
        <v>151</v>
      </c>
      <c r="AF650" s="5">
        <v>11328</v>
      </c>
      <c r="AG650" s="6">
        <v>13461841</v>
      </c>
      <c r="AH650" s="7">
        <v>81.421312950000001</v>
      </c>
      <c r="AI650" s="6">
        <v>95507</v>
      </c>
      <c r="AJ650" s="8" t="s">
        <v>151</v>
      </c>
      <c r="AK650" s="6">
        <v>12989</v>
      </c>
    </row>
    <row r="651" spans="1:77" x14ac:dyDescent="0.3">
      <c r="A651">
        <v>741</v>
      </c>
      <c r="B651">
        <v>301614</v>
      </c>
      <c r="C651">
        <v>100901738</v>
      </c>
      <c r="D651">
        <v>10010253</v>
      </c>
      <c r="E651">
        <v>1383311</v>
      </c>
      <c r="F651">
        <v>0</v>
      </c>
      <c r="G651" t="s">
        <v>171</v>
      </c>
      <c r="H651">
        <v>32</v>
      </c>
      <c r="I651" t="s">
        <v>167</v>
      </c>
      <c r="K651" t="s">
        <v>409</v>
      </c>
      <c r="L651">
        <v>733</v>
      </c>
      <c r="M651" t="s">
        <v>148</v>
      </c>
      <c r="N651" t="s">
        <v>149</v>
      </c>
      <c r="O651" t="b">
        <v>1</v>
      </c>
      <c r="P651" t="b">
        <v>1</v>
      </c>
      <c r="Q651" s="1">
        <v>44401</v>
      </c>
      <c r="R651">
        <v>2587017</v>
      </c>
      <c r="S651">
        <v>1219320</v>
      </c>
      <c r="T651">
        <v>7.2675295048350197</v>
      </c>
      <c r="U651">
        <v>47.124737727236798</v>
      </c>
      <c r="V651">
        <v>439600</v>
      </c>
      <c r="W651" s="10" cm="1">
        <f t="array" ref="W651">INDEX($AB651:$EV651,0,MATCH($AA651,$AB651:$EV651,0)-4)</f>
        <v>13461705</v>
      </c>
      <c r="X651" s="9" cm="1">
        <f t="array" ref="X651">INDEX($AB651:$EV651,0,MATCH($AA651,$AB651:$EV651,0)-3)</f>
        <v>87.837412939999993</v>
      </c>
      <c r="Y651" s="10" cm="1">
        <f t="array" ref="Y651">INDEX($AB651:$EV651,0,MATCH($AA651,$AB651:$EV651,0)-2)</f>
        <v>95479</v>
      </c>
      <c r="Z651" s="3" t="str" cm="1">
        <f t="array" ref="Z651">LEFT(INDEX($AB651:$EV651,0,MATCH($AA651,$AB651:$EV651,0)-1),(FIND("#",INDEX($AB651:$EV651,0,MATCH($AA651,$AB651:$EV651,0)-1),1)-1))</f>
        <v>Gut</v>
      </c>
      <c r="AA651" s="10">
        <f>MAX(AF651,AK651,AP651,AU651,AZ651,BE651,BJ651,BO651,BT651,BY651,CD651,CI651,CN651,CS651,CX651,DC651,DH651,DM651,DR651,DW651,EB651,EG651,EL651,EQ651,EV651)</f>
        <v>12985</v>
      </c>
      <c r="AB651" s="5">
        <v>13461707</v>
      </c>
      <c r="AC651" s="4">
        <v>13.3844172</v>
      </c>
      <c r="AD651" s="5">
        <v>9637</v>
      </c>
      <c r="AE651" s="2" t="s">
        <v>155</v>
      </c>
      <c r="AF651" s="5">
        <v>1311</v>
      </c>
      <c r="AG651" s="6">
        <v>13461705</v>
      </c>
      <c r="AH651" s="7">
        <v>87.837412939999993</v>
      </c>
      <c r="AI651" s="6">
        <v>95479</v>
      </c>
      <c r="AJ651" s="8" t="s">
        <v>151</v>
      </c>
      <c r="AK651" s="6">
        <v>12985</v>
      </c>
      <c r="AL651" s="5">
        <v>13461704</v>
      </c>
      <c r="AM651" s="4">
        <v>77.791857039999996</v>
      </c>
      <c r="AN651" s="5">
        <v>94362</v>
      </c>
      <c r="AO651" s="2" t="s">
        <v>150</v>
      </c>
      <c r="AP651" s="5">
        <v>12833</v>
      </c>
      <c r="AQ651" s="6">
        <v>13461706</v>
      </c>
      <c r="AR651" s="7">
        <v>23.65982133</v>
      </c>
      <c r="AS651" s="6">
        <v>18762</v>
      </c>
      <c r="AT651" s="8" t="s">
        <v>155</v>
      </c>
      <c r="AU651" s="6">
        <v>2552</v>
      </c>
    </row>
    <row r="652" spans="1:77" x14ac:dyDescent="0.3">
      <c r="A652">
        <v>18</v>
      </c>
      <c r="B652">
        <v>7740</v>
      </c>
      <c r="C652">
        <v>101929434</v>
      </c>
      <c r="D652">
        <v>10104746</v>
      </c>
      <c r="E652">
        <v>1383671</v>
      </c>
      <c r="F652">
        <v>0</v>
      </c>
      <c r="G652" t="s">
        <v>172</v>
      </c>
      <c r="H652">
        <v>22</v>
      </c>
      <c r="I652" t="s">
        <v>147</v>
      </c>
      <c r="K652" t="s">
        <v>409</v>
      </c>
      <c r="L652">
        <v>733</v>
      </c>
      <c r="M652" t="s">
        <v>148</v>
      </c>
      <c r="N652" t="s">
        <v>149</v>
      </c>
      <c r="O652" t="b">
        <v>1</v>
      </c>
      <c r="P652" t="b">
        <v>1</v>
      </c>
      <c r="Q652" s="1">
        <v>44401</v>
      </c>
      <c r="R652">
        <v>2587846</v>
      </c>
      <c r="S652">
        <v>1219347</v>
      </c>
      <c r="T652">
        <v>7.2784539325926003</v>
      </c>
      <c r="U652">
        <v>47.124996432297401</v>
      </c>
      <c r="V652">
        <v>3518224</v>
      </c>
      <c r="W652" s="10" cm="1">
        <f t="array" ref="W652">INDEX($AB652:$EV652,0,MATCH($AA652,$AB652:$EV652,0)-4)</f>
        <v>13462419</v>
      </c>
      <c r="X652" s="9" cm="1">
        <f t="array" ref="X652">INDEX($AB652:$EV652,0,MATCH($AA652,$AB652:$EV652,0)-3)</f>
        <v>64.878966950000006</v>
      </c>
      <c r="Y652" s="10" cm="1">
        <f t="array" ref="Y652">INDEX($AB652:$EV652,0,MATCH($AA652,$AB652:$EV652,0)-2)</f>
        <v>94918</v>
      </c>
      <c r="Z652" s="3" t="str" cm="1">
        <f t="array" ref="Z652">LEFT(INDEX($AB652:$EV652,0,MATCH($AA652,$AB652:$EV652,0)-1),(FIND("#",INDEX($AB652:$EV652,0,MATCH($AA652,$AB652:$EV652,0)-1),1)-1))</f>
        <v>Top</v>
      </c>
      <c r="AA652" s="10">
        <f>MAX(AF652,AK652,AP652,AU652,AZ652,BE652,BJ652,BO652,BT652,BY652,CD652,CI652,CN652,CS652,CX652,DC652,DH652,DM652,DR652,DW652,EB652,EG652,EL652,EQ652,EV652)</f>
        <v>12909</v>
      </c>
      <c r="AB652" s="5">
        <v>13462418</v>
      </c>
      <c r="AC652" s="4">
        <v>87.373951890000001</v>
      </c>
      <c r="AD652" s="5">
        <v>76627</v>
      </c>
      <c r="AE652" s="2" t="s">
        <v>153</v>
      </c>
      <c r="AF652" s="5">
        <v>10421</v>
      </c>
      <c r="AG652" s="6">
        <v>13462419</v>
      </c>
      <c r="AH652" s="7">
        <v>64.878966950000006</v>
      </c>
      <c r="AI652" s="6">
        <v>94918</v>
      </c>
      <c r="AJ652" s="8" t="s">
        <v>168</v>
      </c>
      <c r="AK652" s="6">
        <v>12909</v>
      </c>
    </row>
    <row r="653" spans="1:77" x14ac:dyDescent="0.3">
      <c r="A653">
        <v>277</v>
      </c>
      <c r="B653">
        <v>121691</v>
      </c>
      <c r="C653">
        <v>100869157</v>
      </c>
      <c r="D653">
        <v>10010255</v>
      </c>
      <c r="E653">
        <v>1383564</v>
      </c>
      <c r="F653">
        <v>0</v>
      </c>
      <c r="G653" t="s">
        <v>208</v>
      </c>
      <c r="H653">
        <v>9</v>
      </c>
      <c r="I653" t="s">
        <v>147</v>
      </c>
      <c r="K653" t="s">
        <v>409</v>
      </c>
      <c r="L653">
        <v>733</v>
      </c>
      <c r="M653" t="s">
        <v>148</v>
      </c>
      <c r="N653" t="s">
        <v>149</v>
      </c>
      <c r="O653" t="b">
        <v>1</v>
      </c>
      <c r="P653" t="b">
        <v>1</v>
      </c>
      <c r="Q653" s="1">
        <v>44415</v>
      </c>
      <c r="R653">
        <v>2588027</v>
      </c>
      <c r="S653">
        <v>1219423</v>
      </c>
      <c r="T653">
        <v>7.2808372646177304</v>
      </c>
      <c r="U653">
        <v>47.125683361132602</v>
      </c>
      <c r="V653">
        <v>2007006</v>
      </c>
      <c r="W653" s="10" cm="1">
        <f t="array" ref="W653">INDEX($AB653:$EV653,0,MATCH($AA653,$AB653:$EV653,0)-4)</f>
        <v>13462560</v>
      </c>
      <c r="X653" s="9" cm="1">
        <f t="array" ref="X653">INDEX($AB653:$EV653,0,MATCH($AA653,$AB653:$EV653,0)-3)</f>
        <v>70.391839419999997</v>
      </c>
      <c r="Y653" s="10" cm="1">
        <f t="array" ref="Y653">INDEX($AB653:$EV653,0,MATCH($AA653,$AB653:$EV653,0)-2)</f>
        <v>94536</v>
      </c>
      <c r="Z653" s="3" t="str" cm="1">
        <f t="array" ref="Z653">LEFT(INDEX($AB653:$EV653,0,MATCH($AA653,$AB653:$EV653,0)-1),(FIND("#",INDEX($AB653:$EV653,0,MATCH($AA653,$AB653:$EV653,0)-1),1)-1))</f>
        <v>Sehr gut</v>
      </c>
      <c r="AA653" s="10">
        <f>MAX(AF653,AK653,AP653,AU653,AZ653,BE653,BJ653,BO653,BT653,BY653,CD653,CI653,CN653,CS653,CX653,DC653,DH653,DM653,DR653,DW653,EB653,EG653,EL653,EQ653,EV653)</f>
        <v>12857</v>
      </c>
      <c r="AB653" s="5">
        <v>13462559</v>
      </c>
      <c r="AC653" s="4">
        <v>70.280777119999996</v>
      </c>
      <c r="AD653" s="5">
        <v>71546</v>
      </c>
      <c r="AE653" s="2" t="s">
        <v>151</v>
      </c>
      <c r="AF653" s="5">
        <v>9730</v>
      </c>
      <c r="AG653" s="6">
        <v>13462560</v>
      </c>
      <c r="AH653" s="7">
        <v>70.391839419999997</v>
      </c>
      <c r="AI653" s="6">
        <v>94536</v>
      </c>
      <c r="AJ653" s="8" t="s">
        <v>150</v>
      </c>
      <c r="AK653" s="6">
        <v>12857</v>
      </c>
    </row>
    <row r="654" spans="1:77" x14ac:dyDescent="0.3">
      <c r="A654">
        <v>553</v>
      </c>
      <c r="B654">
        <v>226942</v>
      </c>
      <c r="C654">
        <v>100869111</v>
      </c>
      <c r="D654">
        <v>10010265</v>
      </c>
      <c r="E654">
        <v>1383496</v>
      </c>
      <c r="F654">
        <v>0</v>
      </c>
      <c r="G654" t="s">
        <v>158</v>
      </c>
      <c r="H654">
        <v>11</v>
      </c>
      <c r="I654" t="s">
        <v>147</v>
      </c>
      <c r="K654" t="s">
        <v>409</v>
      </c>
      <c r="L654">
        <v>733</v>
      </c>
      <c r="M654" t="s">
        <v>148</v>
      </c>
      <c r="N654" t="s">
        <v>149</v>
      </c>
      <c r="O654" t="b">
        <v>1</v>
      </c>
      <c r="P654" t="b">
        <v>1</v>
      </c>
      <c r="Q654" s="1">
        <v>44401</v>
      </c>
      <c r="R654">
        <v>2587362</v>
      </c>
      <c r="S654">
        <v>1219505</v>
      </c>
      <c r="T654">
        <v>7.27207095333734</v>
      </c>
      <c r="U654">
        <v>47.126408491734999</v>
      </c>
      <c r="V654">
        <v>3314902</v>
      </c>
      <c r="W654" s="10" cm="1">
        <f t="array" ref="W654">INDEX($AB654:$EV654,0,MATCH($AA654,$AB654:$EV654,0)-4)</f>
        <v>13466049</v>
      </c>
      <c r="X654" s="9" cm="1">
        <f t="array" ref="X654">INDEX($AB654:$EV654,0,MATCH($AA654,$AB654:$EV654,0)-3)</f>
        <v>87.049085259999998</v>
      </c>
      <c r="Y654" s="10" cm="1">
        <f t="array" ref="Y654">INDEX($AB654:$EV654,0,MATCH($AA654,$AB654:$EV654,0)-2)</f>
        <v>94361</v>
      </c>
      <c r="Z654" s="3" t="str" cm="1">
        <f t="array" ref="Z654">LEFT(INDEX($AB654:$EV654,0,MATCH($AA654,$AB654:$EV654,0)-1),(FIND("#",INDEX($AB654:$EV654,0,MATCH($AA654,$AB654:$EV654,0)-1),1)-1))</f>
        <v>Gut</v>
      </c>
      <c r="AA654" s="10">
        <f>MAX(AF654,AK654,AP654,AU654,AZ654,BE654,BJ654,BO654,BT654,BY654,CD654,CI654,CN654,CS654,CX654,DC654,DH654,DM654,DR654,DW654,EB654,EG654,EL654,EQ654,EV654)</f>
        <v>12833</v>
      </c>
      <c r="AB654" s="5">
        <v>13466049</v>
      </c>
      <c r="AC654" s="4">
        <v>87.049085259999998</v>
      </c>
      <c r="AD654" s="5">
        <v>94361</v>
      </c>
      <c r="AE654" s="2" t="s">
        <v>151</v>
      </c>
      <c r="AF654" s="5">
        <v>12833</v>
      </c>
    </row>
    <row r="655" spans="1:77" x14ac:dyDescent="0.3">
      <c r="A655">
        <v>580</v>
      </c>
      <c r="B655">
        <v>236592</v>
      </c>
      <c r="C655">
        <v>101963482</v>
      </c>
      <c r="D655">
        <v>10057929</v>
      </c>
      <c r="E655">
        <v>1383510</v>
      </c>
      <c r="F655">
        <v>0</v>
      </c>
      <c r="G655" t="s">
        <v>178</v>
      </c>
      <c r="H655">
        <v>4</v>
      </c>
      <c r="I655" t="s">
        <v>147</v>
      </c>
      <c r="K655" t="s">
        <v>409</v>
      </c>
      <c r="L655">
        <v>733</v>
      </c>
      <c r="M655" t="s">
        <v>148</v>
      </c>
      <c r="N655" t="s">
        <v>149</v>
      </c>
      <c r="O655" t="b">
        <v>1</v>
      </c>
      <c r="P655" t="b">
        <v>1</v>
      </c>
      <c r="Q655" s="1">
        <v>44401</v>
      </c>
      <c r="R655">
        <v>2587716</v>
      </c>
      <c r="S655">
        <v>1219456</v>
      </c>
      <c r="T655">
        <v>7.2767377070637602</v>
      </c>
      <c r="U655">
        <v>47.125974453428299</v>
      </c>
      <c r="V655">
        <v>570926</v>
      </c>
      <c r="W655" s="10" cm="1">
        <f t="array" ref="W655">INDEX($AB655:$EV655,0,MATCH($AA655,$AB655:$EV655,0)-4)</f>
        <v>13462198</v>
      </c>
      <c r="X655" s="9" cm="1">
        <f t="array" ref="X655">INDEX($AB655:$EV655,0,MATCH($AA655,$AB655:$EV655,0)-3)</f>
        <v>65.300365869999993</v>
      </c>
      <c r="Y655" s="10" cm="1">
        <f t="array" ref="Y655">INDEX($AB655:$EV655,0,MATCH($AA655,$AB655:$EV655,0)-2)</f>
        <v>94294</v>
      </c>
      <c r="Z655" s="3" t="str" cm="1">
        <f t="array" ref="Z655">LEFT(INDEX($AB655:$EV655,0,MATCH($AA655,$AB655:$EV655,0)-1),(FIND("#",INDEX($AB655:$EV655,0,MATCH($AA655,$AB655:$EV655,0)-1),1)-1))</f>
        <v>Top</v>
      </c>
      <c r="AA655" s="10">
        <f>MAX(AF655,AK655,AP655,AU655,AZ655,BE655,BJ655,BO655,BT655,BY655,CD655,CI655,CN655,CS655,CX655,DC655,DH655,DM655,DR655,DW655,EB655,EG655,EL655,EQ655,EV655)</f>
        <v>12824</v>
      </c>
      <c r="AB655" s="5">
        <v>13462199</v>
      </c>
      <c r="AC655" s="4">
        <v>66.970796440000001</v>
      </c>
      <c r="AD655" s="5">
        <v>48487</v>
      </c>
      <c r="AE655" s="2" t="s">
        <v>155</v>
      </c>
      <c r="AF655" s="5">
        <v>6594</v>
      </c>
      <c r="AG655" s="6">
        <v>13462196</v>
      </c>
      <c r="AH655" s="7">
        <v>5.888514904</v>
      </c>
      <c r="AI655" s="6">
        <v>7202</v>
      </c>
      <c r="AJ655" s="8" t="s">
        <v>150</v>
      </c>
      <c r="AK655" s="6">
        <v>979</v>
      </c>
      <c r="AL655" s="5">
        <v>13462198</v>
      </c>
      <c r="AM655" s="4">
        <v>65.300365869999993</v>
      </c>
      <c r="AN655" s="5">
        <v>94294</v>
      </c>
      <c r="AO655" s="2" t="s">
        <v>168</v>
      </c>
      <c r="AP655" s="5">
        <v>12824</v>
      </c>
      <c r="AQ655" s="6">
        <v>13462197</v>
      </c>
      <c r="AR655" s="7">
        <v>5.5236099980000004</v>
      </c>
      <c r="AS655" s="6">
        <v>4944</v>
      </c>
      <c r="AT655" s="8" t="s">
        <v>153</v>
      </c>
      <c r="AU655" s="6">
        <v>672</v>
      </c>
    </row>
    <row r="656" spans="1:77" x14ac:dyDescent="0.3">
      <c r="A656">
        <v>69</v>
      </c>
      <c r="B656">
        <v>33918</v>
      </c>
      <c r="C656">
        <v>100867802</v>
      </c>
      <c r="D656">
        <v>10010263</v>
      </c>
      <c r="E656">
        <v>1383470</v>
      </c>
      <c r="F656">
        <v>0</v>
      </c>
      <c r="G656" t="s">
        <v>188</v>
      </c>
      <c r="H656">
        <v>17</v>
      </c>
      <c r="I656" t="s">
        <v>147</v>
      </c>
      <c r="K656" t="s">
        <v>409</v>
      </c>
      <c r="L656">
        <v>733</v>
      </c>
      <c r="M656" t="s">
        <v>148</v>
      </c>
      <c r="N656" t="s">
        <v>149</v>
      </c>
      <c r="O656" t="b">
        <v>1</v>
      </c>
      <c r="P656" t="b">
        <v>1</v>
      </c>
      <c r="Q656" s="1">
        <v>44401</v>
      </c>
      <c r="R656">
        <v>2587216</v>
      </c>
      <c r="S656">
        <v>1219425</v>
      </c>
      <c r="T656">
        <v>7.2701490790798404</v>
      </c>
      <c r="U656">
        <v>47.1256860830919</v>
      </c>
      <c r="V656">
        <v>934842</v>
      </c>
      <c r="W656" s="10" cm="1">
        <f t="array" ref="W656">INDEX($AB656:$EV656,0,MATCH($AA656,$AB656:$EV656,0)-4)</f>
        <v>13461605</v>
      </c>
      <c r="X656" s="9" cm="1">
        <f t="array" ref="X656">INDEX($AB656:$EV656,0,MATCH($AA656,$AB656:$EV656,0)-3)</f>
        <v>71.796178800000007</v>
      </c>
      <c r="Y656" s="10" cm="1">
        <f t="array" ref="Y656">INDEX($AB656:$EV656,0,MATCH($AA656,$AB656:$EV656,0)-2)</f>
        <v>94268</v>
      </c>
      <c r="Z656" s="3" t="str" cm="1">
        <f t="array" ref="Z656">LEFT(INDEX($AB656:$EV656,0,MATCH($AA656,$AB656:$EV656,0)-1),(FIND("#",INDEX($AB656:$EV656,0,MATCH($AA656,$AB656:$EV656,0)-1),1)-1))</f>
        <v>Sehr gut</v>
      </c>
      <c r="AA656" s="10">
        <f>MAX(AF656,AK656,AP656,AU656,AZ656,BE656,BJ656,BO656,BT656,BY656,CD656,CI656,CN656,CS656,CX656,DC656,DH656,DM656,DR656,DW656,EB656,EG656,EL656,EQ656,EV656)</f>
        <v>12820</v>
      </c>
      <c r="AB656" s="5">
        <v>13461605</v>
      </c>
      <c r="AC656" s="4">
        <v>71.796178800000007</v>
      </c>
      <c r="AD656" s="5">
        <v>94268</v>
      </c>
      <c r="AE656" s="2" t="s">
        <v>150</v>
      </c>
      <c r="AF656" s="5">
        <v>12820</v>
      </c>
      <c r="AG656" s="6">
        <v>13461604</v>
      </c>
      <c r="AH656" s="7">
        <v>70.514803950000001</v>
      </c>
      <c r="AI656" s="6">
        <v>76085</v>
      </c>
      <c r="AJ656" s="8" t="s">
        <v>151</v>
      </c>
      <c r="AK656" s="6">
        <v>10348</v>
      </c>
    </row>
    <row r="657" spans="1:57" x14ac:dyDescent="0.3">
      <c r="A657">
        <v>275</v>
      </c>
      <c r="B657">
        <v>120544</v>
      </c>
      <c r="C657">
        <v>100863849</v>
      </c>
      <c r="D657">
        <v>10010263</v>
      </c>
      <c r="E657">
        <v>1383336</v>
      </c>
      <c r="F657">
        <v>0</v>
      </c>
      <c r="G657" t="s">
        <v>188</v>
      </c>
      <c r="H657">
        <v>23</v>
      </c>
      <c r="I657" t="s">
        <v>147</v>
      </c>
      <c r="K657" t="s">
        <v>409</v>
      </c>
      <c r="L657">
        <v>733</v>
      </c>
      <c r="M657" t="s">
        <v>148</v>
      </c>
      <c r="N657" t="s">
        <v>149</v>
      </c>
      <c r="O657" t="b">
        <v>1</v>
      </c>
      <c r="P657" t="b">
        <v>1</v>
      </c>
      <c r="Q657" s="1">
        <v>44401</v>
      </c>
      <c r="R657">
        <v>2587117</v>
      </c>
      <c r="S657">
        <v>1219476</v>
      </c>
      <c r="T657">
        <v>7.2688428992589804</v>
      </c>
      <c r="U657">
        <v>47.126142887713598</v>
      </c>
      <c r="V657">
        <v>314658</v>
      </c>
      <c r="W657" s="10" cm="1">
        <f t="array" ref="W657">INDEX($AB657:$EV657,0,MATCH($AA657,$AB657:$EV657,0)-4)</f>
        <v>13461663</v>
      </c>
      <c r="X657" s="9" cm="1">
        <f t="array" ref="X657">INDEX($AB657:$EV657,0,MATCH($AA657,$AB657:$EV657,0)-3)</f>
        <v>70.596397949999997</v>
      </c>
      <c r="Y657" s="10" cm="1">
        <f t="array" ref="Y657">INDEX($AB657:$EV657,0,MATCH($AA657,$AB657:$EV657,0)-2)</f>
        <v>94176</v>
      </c>
      <c r="Z657" s="3" t="str" cm="1">
        <f t="array" ref="Z657">LEFT(INDEX($AB657:$EV657,0,MATCH($AA657,$AB657:$EV657,0)-1),(FIND("#",INDEX($AB657:$EV657,0,MATCH($AA657,$AB657:$EV657,0)-1),1)-1))</f>
        <v>Sehr gut</v>
      </c>
      <c r="AA657" s="10">
        <f>MAX(AF657,AK657,AP657,AU657,AZ657,BE657,BJ657,BO657,BT657,BY657,CD657,CI657,CN657,CS657,CX657,DC657,DH657,DM657,DR657,DW657,EB657,EG657,EL657,EQ657,EV657)</f>
        <v>12808</v>
      </c>
      <c r="AB657" s="5">
        <v>13461664</v>
      </c>
      <c r="AC657" s="4">
        <v>30.62666196</v>
      </c>
      <c r="AD657" s="5">
        <v>29953</v>
      </c>
      <c r="AE657" s="2" t="s">
        <v>153</v>
      </c>
      <c r="AF657" s="5">
        <v>4074</v>
      </c>
      <c r="AG657" s="6">
        <v>13461663</v>
      </c>
      <c r="AH657" s="7">
        <v>70.596397949999997</v>
      </c>
      <c r="AI657" s="6">
        <v>94176</v>
      </c>
      <c r="AJ657" s="8" t="s">
        <v>150</v>
      </c>
      <c r="AK657" s="6">
        <v>12808</v>
      </c>
      <c r="AL657" s="5">
        <v>13461661</v>
      </c>
      <c r="AM657" s="4">
        <v>69.273835829999996</v>
      </c>
      <c r="AN657" s="5">
        <v>71976</v>
      </c>
      <c r="AO657" s="2" t="s">
        <v>151</v>
      </c>
      <c r="AP657" s="5">
        <v>9789</v>
      </c>
      <c r="AQ657" s="6">
        <v>13461662</v>
      </c>
      <c r="AR657" s="7">
        <v>30.6323778</v>
      </c>
      <c r="AS657" s="6">
        <v>41905</v>
      </c>
      <c r="AT657" s="8" t="s">
        <v>150</v>
      </c>
      <c r="AU657" s="6">
        <v>5699</v>
      </c>
    </row>
    <row r="658" spans="1:57" x14ac:dyDescent="0.3">
      <c r="A658">
        <v>44</v>
      </c>
      <c r="B658">
        <v>19967</v>
      </c>
      <c r="C658">
        <v>100848537</v>
      </c>
      <c r="D658">
        <v>10086640</v>
      </c>
      <c r="E658">
        <v>1383652</v>
      </c>
      <c r="F658">
        <v>0</v>
      </c>
      <c r="G658" t="s">
        <v>169</v>
      </c>
      <c r="H658">
        <v>16</v>
      </c>
      <c r="I658" t="s">
        <v>147</v>
      </c>
      <c r="K658" t="s">
        <v>409</v>
      </c>
      <c r="L658">
        <v>733</v>
      </c>
      <c r="M658" t="s">
        <v>148</v>
      </c>
      <c r="N658" t="s">
        <v>149</v>
      </c>
      <c r="O658" t="b">
        <v>1</v>
      </c>
      <c r="P658" t="b">
        <v>1</v>
      </c>
      <c r="Q658" s="1">
        <v>44401</v>
      </c>
      <c r="R658">
        <v>2588360</v>
      </c>
      <c r="S658">
        <v>1219232</v>
      </c>
      <c r="T658">
        <v>7.2852308124671596</v>
      </c>
      <c r="U658">
        <v>47.1239713278528</v>
      </c>
      <c r="V658">
        <v>1892402</v>
      </c>
      <c r="W658" s="10" cm="1">
        <f t="array" ref="W658">INDEX($AB658:$EV658,0,MATCH($AA658,$AB658:$EV658,0)-4)</f>
        <v>13459509</v>
      </c>
      <c r="X658" s="9" cm="1">
        <f t="array" ref="X658">INDEX($AB658:$EV658,0,MATCH($AA658,$AB658:$EV658,0)-3)</f>
        <v>77.346632310000004</v>
      </c>
      <c r="Y658" s="10" cm="1">
        <f t="array" ref="Y658">INDEX($AB658:$EV658,0,MATCH($AA658,$AB658:$EV658,0)-2)</f>
        <v>93821</v>
      </c>
      <c r="Z658" s="3" t="str" cm="1">
        <f t="array" ref="Z658">LEFT(INDEX($AB658:$EV658,0,MATCH($AA658,$AB658:$EV658,0)-1),(FIND("#",INDEX($AB658:$EV658,0,MATCH($AA658,$AB658:$EV658,0)-1),1)-1))</f>
        <v>Sehr gut</v>
      </c>
      <c r="AA658" s="10">
        <f>MAX(AF658,AK658,AP658,AU658,AZ658,BE658,BJ658,BO658,BT658,BY658,CD658,CI658,CN658,CS658,CX658,DC658,DH658,DM658,DR658,DW658,EB658,EG658,EL658,EQ658,EV658)</f>
        <v>12760</v>
      </c>
      <c r="AB658" s="5">
        <v>13459506</v>
      </c>
      <c r="AC658" s="4">
        <v>40.958271119999999</v>
      </c>
      <c r="AD658" s="5">
        <v>42842</v>
      </c>
      <c r="AE658" s="2" t="s">
        <v>151</v>
      </c>
      <c r="AF658" s="5">
        <v>5827</v>
      </c>
      <c r="AG658" s="6">
        <v>13459504</v>
      </c>
      <c r="AH658" s="7">
        <v>2.1914596519999998</v>
      </c>
      <c r="AI658" s="6">
        <v>1227</v>
      </c>
      <c r="AJ658" s="8" t="s">
        <v>155</v>
      </c>
      <c r="AK658" s="6">
        <v>167</v>
      </c>
      <c r="AL658" s="5">
        <v>13459505</v>
      </c>
      <c r="AM658" s="4">
        <v>1.647133746</v>
      </c>
      <c r="AN658" s="5">
        <v>2392</v>
      </c>
      <c r="AO658" s="2" t="s">
        <v>168</v>
      </c>
      <c r="AP658" s="5">
        <v>325</v>
      </c>
      <c r="AQ658" s="6">
        <v>13459507</v>
      </c>
      <c r="AR658" s="7">
        <v>40.96479703</v>
      </c>
      <c r="AS658" s="6">
        <v>51575</v>
      </c>
      <c r="AT658" s="8" t="s">
        <v>150</v>
      </c>
      <c r="AU658" s="6">
        <v>7014</v>
      </c>
      <c r="AV658" s="5">
        <v>13459508</v>
      </c>
      <c r="AW658" s="4">
        <v>75.454048760000006</v>
      </c>
      <c r="AX658" s="5">
        <v>72738</v>
      </c>
      <c r="AY658" s="2" t="s">
        <v>153</v>
      </c>
      <c r="AZ658" s="5">
        <v>9892</v>
      </c>
      <c r="BA658" s="6">
        <v>13459509</v>
      </c>
      <c r="BB658" s="7">
        <v>77.346632310000004</v>
      </c>
      <c r="BC658" s="6">
        <v>93821</v>
      </c>
      <c r="BD658" s="8" t="s">
        <v>150</v>
      </c>
      <c r="BE658" s="6">
        <v>12760</v>
      </c>
    </row>
    <row r="659" spans="1:57" x14ac:dyDescent="0.3">
      <c r="A659">
        <v>262</v>
      </c>
      <c r="B659">
        <v>115096</v>
      </c>
      <c r="C659">
        <v>100848532</v>
      </c>
      <c r="D659">
        <v>10086640</v>
      </c>
      <c r="E659">
        <v>1383647</v>
      </c>
      <c r="F659">
        <v>0</v>
      </c>
      <c r="G659" t="s">
        <v>169</v>
      </c>
      <c r="H659">
        <v>4</v>
      </c>
      <c r="I659" t="s">
        <v>147</v>
      </c>
      <c r="K659" t="s">
        <v>409</v>
      </c>
      <c r="L659">
        <v>733</v>
      </c>
      <c r="M659" t="s">
        <v>148</v>
      </c>
      <c r="N659" t="s">
        <v>149</v>
      </c>
      <c r="O659" t="b">
        <v>1</v>
      </c>
      <c r="P659" t="b">
        <v>1</v>
      </c>
      <c r="Q659" s="1">
        <v>44401</v>
      </c>
      <c r="R659">
        <v>2588235</v>
      </c>
      <c r="S659">
        <v>1219182</v>
      </c>
      <c r="T659">
        <v>7.2835848069161999</v>
      </c>
      <c r="U659">
        <v>47.123519360414697</v>
      </c>
      <c r="V659">
        <v>3101720</v>
      </c>
      <c r="W659" s="10" cm="1">
        <f t="array" ref="W659">INDEX($AB659:$EV659,0,MATCH($AA659,$AB659:$EV659,0)-4)</f>
        <v>13459272</v>
      </c>
      <c r="X659" s="9" cm="1">
        <f t="array" ref="X659">INDEX($AB659:$EV659,0,MATCH($AA659,$AB659:$EV659,0)-3)</f>
        <v>64.180656080000006</v>
      </c>
      <c r="Y659" s="10" cm="1">
        <f t="array" ref="Y659">INDEX($AB659:$EV659,0,MATCH($AA659,$AB659:$EV659,0)-2)</f>
        <v>93768</v>
      </c>
      <c r="Z659" s="3" t="str" cm="1">
        <f t="array" ref="Z659">LEFT(INDEX($AB659:$EV659,0,MATCH($AA659,$AB659:$EV659,0)-1),(FIND("#",INDEX($AB659:$EV659,0,MATCH($AA659,$AB659:$EV659,0)-1),1)-1))</f>
        <v>Top</v>
      </c>
      <c r="AA659" s="10">
        <f>MAX(AF659,AK659,AP659,AU659,AZ659,BE659,BJ659,BO659,BT659,BY659,CD659,CI659,CN659,CS659,CX659,DC659,DH659,DM659,DR659,DW659,EB659,EG659,EL659,EQ659,EV659)</f>
        <v>12752</v>
      </c>
      <c r="AB659" s="5">
        <v>13459270</v>
      </c>
      <c r="AC659" s="4">
        <v>43.285727459999997</v>
      </c>
      <c r="AD659" s="5">
        <v>31685</v>
      </c>
      <c r="AE659" s="2" t="s">
        <v>155</v>
      </c>
      <c r="AF659" s="5">
        <v>4309</v>
      </c>
      <c r="AG659" s="6">
        <v>13459271</v>
      </c>
      <c r="AH659" s="7">
        <v>74.380015959999994</v>
      </c>
      <c r="AI659" s="6">
        <v>64413</v>
      </c>
      <c r="AJ659" s="8" t="s">
        <v>153</v>
      </c>
      <c r="AK659" s="6">
        <v>8760</v>
      </c>
      <c r="AL659" s="5">
        <v>13459267</v>
      </c>
      <c r="AM659" s="4">
        <v>4.9546108230000003</v>
      </c>
      <c r="AN659" s="5">
        <v>6005</v>
      </c>
      <c r="AO659" s="2" t="s">
        <v>150</v>
      </c>
      <c r="AP659" s="5">
        <v>817</v>
      </c>
      <c r="AQ659" s="6">
        <v>13459272</v>
      </c>
      <c r="AR659" s="7">
        <v>64.180656080000006</v>
      </c>
      <c r="AS659" s="6">
        <v>93768</v>
      </c>
      <c r="AT659" s="8" t="s">
        <v>168</v>
      </c>
      <c r="AU659" s="6">
        <v>12752</v>
      </c>
      <c r="AV659" s="5">
        <v>13459269</v>
      </c>
      <c r="AW659" s="4">
        <v>4.9528490270000001</v>
      </c>
      <c r="AX659" s="5">
        <v>4661</v>
      </c>
      <c r="AY659" s="2" t="s">
        <v>153</v>
      </c>
      <c r="AZ659" s="5">
        <v>634</v>
      </c>
      <c r="BA659" s="6">
        <v>13459268</v>
      </c>
      <c r="BB659" s="7">
        <v>43.471779210000001</v>
      </c>
      <c r="BC659" s="6">
        <v>63904</v>
      </c>
      <c r="BD659" s="8" t="s">
        <v>168</v>
      </c>
      <c r="BE659" s="6">
        <v>8691</v>
      </c>
    </row>
    <row r="660" spans="1:57" x14ac:dyDescent="0.3">
      <c r="A660">
        <v>379</v>
      </c>
      <c r="B660">
        <v>160299</v>
      </c>
      <c r="C660">
        <v>101103146</v>
      </c>
      <c r="D660">
        <v>10180446</v>
      </c>
      <c r="E660">
        <v>3069446</v>
      </c>
      <c r="F660">
        <v>0</v>
      </c>
      <c r="G660" t="s">
        <v>176</v>
      </c>
      <c r="H660">
        <v>7</v>
      </c>
      <c r="I660" t="s">
        <v>147</v>
      </c>
      <c r="K660" t="s">
        <v>409</v>
      </c>
      <c r="L660">
        <v>733</v>
      </c>
      <c r="M660" t="s">
        <v>148</v>
      </c>
      <c r="N660" t="s">
        <v>149</v>
      </c>
      <c r="O660" t="b">
        <v>1</v>
      </c>
      <c r="P660" t="b">
        <v>1</v>
      </c>
      <c r="Q660" s="1">
        <v>44401</v>
      </c>
      <c r="R660">
        <v>2587093</v>
      </c>
      <c r="S660">
        <v>1219334</v>
      </c>
      <c r="T660">
        <v>7.2685306847584501</v>
      </c>
      <c r="U660">
        <v>47.124865150759</v>
      </c>
      <c r="V660">
        <v>3631384</v>
      </c>
      <c r="W660" s="10" cm="1">
        <f t="array" ref="W660">INDEX($AB660:$EV660,0,MATCH($AA660,$AB660:$EV660,0)-4)</f>
        <v>13461621</v>
      </c>
      <c r="X660" s="9" cm="1">
        <f t="array" ref="X660">INDEX($AB660:$EV660,0,MATCH($AA660,$AB660:$EV660,0)-3)</f>
        <v>74.323327649999996</v>
      </c>
      <c r="Y660" s="10" cm="1">
        <f t="array" ref="Y660">INDEX($AB660:$EV660,0,MATCH($AA660,$AB660:$EV660,0)-2)</f>
        <v>93722</v>
      </c>
      <c r="Z660" s="3" t="str" cm="1">
        <f t="array" ref="Z660">LEFT(INDEX($AB660:$EV660,0,MATCH($AA660,$AB660:$EV660,0)-1),(FIND("#",INDEX($AB660:$EV660,0,MATCH($AA660,$AB660:$EV660,0)-1),1)-1))</f>
        <v>Sehr gut</v>
      </c>
      <c r="AA660" s="10">
        <f>MAX(AF660,AK660,AP660,AU660,AZ660,BE660,BJ660,BO660,BT660,BY660,CD660,CI660,CN660,CS660,CX660,DC660,DH660,DM660,DR660,DW660,EB660,EG660,EL660,EQ660,EV660)</f>
        <v>12746</v>
      </c>
      <c r="AB660" s="5">
        <v>13461621</v>
      </c>
      <c r="AC660" s="4">
        <v>74.323327649999996</v>
      </c>
      <c r="AD660" s="5">
        <v>93722</v>
      </c>
      <c r="AE660" s="2" t="s">
        <v>150</v>
      </c>
      <c r="AF660" s="5">
        <v>12746</v>
      </c>
      <c r="AG660" s="6">
        <v>13461620</v>
      </c>
      <c r="AH660" s="7">
        <v>70.113664869999994</v>
      </c>
      <c r="AI660" s="6">
        <v>81262</v>
      </c>
      <c r="AJ660" s="8" t="s">
        <v>151</v>
      </c>
      <c r="AK660" s="6">
        <v>11052</v>
      </c>
    </row>
    <row r="661" spans="1:57" x14ac:dyDescent="0.3">
      <c r="A661">
        <v>491</v>
      </c>
      <c r="B661">
        <v>201286</v>
      </c>
      <c r="C661">
        <v>101971311</v>
      </c>
      <c r="D661">
        <v>10057931</v>
      </c>
      <c r="E661">
        <v>1383627</v>
      </c>
      <c r="F661">
        <v>0</v>
      </c>
      <c r="G661" t="s">
        <v>209</v>
      </c>
      <c r="H661">
        <v>18</v>
      </c>
      <c r="I661" t="s">
        <v>147</v>
      </c>
      <c r="K661" t="s">
        <v>409</v>
      </c>
      <c r="L661">
        <v>733</v>
      </c>
      <c r="M661" t="s">
        <v>148</v>
      </c>
      <c r="N661" t="s">
        <v>149</v>
      </c>
      <c r="O661" t="b">
        <v>1</v>
      </c>
      <c r="P661" t="b">
        <v>1</v>
      </c>
      <c r="Q661" s="1">
        <v>44401</v>
      </c>
      <c r="R661">
        <v>2588074</v>
      </c>
      <c r="S661">
        <v>1219126</v>
      </c>
      <c r="T661">
        <v>7.2814645694827398</v>
      </c>
      <c r="U661">
        <v>47.123012748206399</v>
      </c>
      <c r="V661">
        <v>913661</v>
      </c>
      <c r="W661" s="10" cm="1">
        <f t="array" ref="W661">INDEX($AB661:$EV661,0,MATCH($AA661,$AB661:$EV661,0)-4)</f>
        <v>13459236</v>
      </c>
      <c r="X661" s="9" cm="1">
        <f t="array" ref="X661">INDEX($AB661:$EV661,0,MATCH($AA661,$AB661:$EV661,0)-3)</f>
        <v>74.350190400000002</v>
      </c>
      <c r="Y661" s="10" cm="1">
        <f t="array" ref="Y661">INDEX($AB661:$EV661,0,MATCH($AA661,$AB661:$EV661,0)-2)</f>
        <v>93681</v>
      </c>
      <c r="Z661" s="3" t="str" cm="1">
        <f t="array" ref="Z661">LEFT(INDEX($AB661:$EV661,0,MATCH($AA661,$AB661:$EV661,0)-1),(FIND("#",INDEX($AB661:$EV661,0,MATCH($AA661,$AB661:$EV661,0)-1),1)-1))</f>
        <v>Sehr gut</v>
      </c>
      <c r="AA661" s="10">
        <f>MAX(AF661,AK661,AP661,AU661,AZ661,BE661,BJ661,BO661,BT661,BY661,CD661,CI661,CN661,CS661,CX661,DC661,DH661,DM661,DR661,DW661,EB661,EG661,EL661,EQ661,EV661)</f>
        <v>12741</v>
      </c>
      <c r="AB661" s="5">
        <v>13459235</v>
      </c>
      <c r="AC661" s="4">
        <v>1.708596606</v>
      </c>
      <c r="AD661" s="5">
        <v>2454</v>
      </c>
      <c r="AE661" s="2" t="s">
        <v>168</v>
      </c>
      <c r="AF661" s="5">
        <v>334</v>
      </c>
      <c r="AG661" s="6">
        <v>13459236</v>
      </c>
      <c r="AH661" s="7">
        <v>74.350190400000002</v>
      </c>
      <c r="AI661" s="6">
        <v>93681</v>
      </c>
      <c r="AJ661" s="8" t="s">
        <v>150</v>
      </c>
      <c r="AK661" s="6">
        <v>12741</v>
      </c>
      <c r="AL661" s="5">
        <v>13459237</v>
      </c>
      <c r="AM661" s="4">
        <v>73.993128949999999</v>
      </c>
      <c r="AN661" s="5">
        <v>72735</v>
      </c>
      <c r="AO661" s="2" t="s">
        <v>153</v>
      </c>
      <c r="AP661" s="5">
        <v>9892</v>
      </c>
      <c r="AQ661" s="6">
        <v>13459234</v>
      </c>
      <c r="AR661" s="7">
        <v>2.2445624469999998</v>
      </c>
      <c r="AS661" s="6">
        <v>1351</v>
      </c>
      <c r="AT661" s="8" t="s">
        <v>155</v>
      </c>
      <c r="AU661" s="6">
        <v>184</v>
      </c>
    </row>
    <row r="662" spans="1:57" x14ac:dyDescent="0.3">
      <c r="A662">
        <v>285</v>
      </c>
      <c r="B662">
        <v>123761</v>
      </c>
      <c r="C662">
        <v>101954995</v>
      </c>
      <c r="D662">
        <v>10086640</v>
      </c>
      <c r="E662">
        <v>1383731</v>
      </c>
      <c r="F662">
        <v>0</v>
      </c>
      <c r="G662" t="s">
        <v>169</v>
      </c>
      <c r="H662" t="s">
        <v>238</v>
      </c>
      <c r="I662" t="s">
        <v>147</v>
      </c>
      <c r="K662" t="s">
        <v>409</v>
      </c>
      <c r="L662">
        <v>733</v>
      </c>
      <c r="M662" t="s">
        <v>148</v>
      </c>
      <c r="N662" t="s">
        <v>149</v>
      </c>
      <c r="O662" t="b">
        <v>1</v>
      </c>
      <c r="P662" t="b">
        <v>1</v>
      </c>
      <c r="Q662" s="1">
        <v>44401</v>
      </c>
      <c r="R662">
        <v>2588367</v>
      </c>
      <c r="S662">
        <v>1219256</v>
      </c>
      <c r="T662">
        <v>7.2853224398862704</v>
      </c>
      <c r="U662">
        <v>47.124187327952299</v>
      </c>
      <c r="V662">
        <v>1372946</v>
      </c>
      <c r="W662" s="10" cm="1">
        <f t="array" ref="W662">INDEX($AB662:$EV662,0,MATCH($AA662,$AB662:$EV662,0)-4)</f>
        <v>13462826</v>
      </c>
      <c r="X662" s="9" cm="1">
        <f t="array" ref="X662">INDEX($AB662:$EV662,0,MATCH($AA662,$AB662:$EV662,0)-3)</f>
        <v>72.590171960000006</v>
      </c>
      <c r="Y662" s="10" cm="1">
        <f t="array" ref="Y662">INDEX($AB662:$EV662,0,MATCH($AA662,$AB662:$EV662,0)-2)</f>
        <v>93641</v>
      </c>
      <c r="Z662" s="3" t="str" cm="1">
        <f t="array" ref="Z662">LEFT(INDEX($AB662:$EV662,0,MATCH($AA662,$AB662:$EV662,0)-1),(FIND("#",INDEX($AB662:$EV662,0,MATCH($AA662,$AB662:$EV662,0)-1),1)-1))</f>
        <v>Sehr gut</v>
      </c>
      <c r="AA662" s="10">
        <f>MAX(AF662,AK662,AP662,AU662,AZ662,BE662,BJ662,BO662,BT662,BY662,CD662,CI662,CN662,CS662,CX662,DC662,DH662,DM662,DR662,DW662,EB662,EG662,EL662,EQ662,EV662)</f>
        <v>12735</v>
      </c>
      <c r="AB662" s="5">
        <v>13462827</v>
      </c>
      <c r="AC662" s="4">
        <v>68.012154089999996</v>
      </c>
      <c r="AD662" s="5">
        <v>78894</v>
      </c>
      <c r="AE662" s="2" t="s">
        <v>151</v>
      </c>
      <c r="AF662" s="5">
        <v>10730</v>
      </c>
      <c r="AG662" s="6">
        <v>13462826</v>
      </c>
      <c r="AH662" s="7">
        <v>72.590171960000006</v>
      </c>
      <c r="AI662" s="6">
        <v>93641</v>
      </c>
      <c r="AJ662" s="8" t="s">
        <v>150</v>
      </c>
      <c r="AK662" s="6">
        <v>12735</v>
      </c>
    </row>
    <row r="663" spans="1:57" x14ac:dyDescent="0.3">
      <c r="A663">
        <v>431</v>
      </c>
      <c r="B663">
        <v>179324</v>
      </c>
      <c r="C663">
        <v>101929342</v>
      </c>
      <c r="D663">
        <v>10086643</v>
      </c>
      <c r="E663">
        <v>3069454</v>
      </c>
      <c r="F663">
        <v>0</v>
      </c>
      <c r="G663" t="s">
        <v>181</v>
      </c>
      <c r="H663">
        <v>5</v>
      </c>
      <c r="I663" t="s">
        <v>147</v>
      </c>
      <c r="K663" t="s">
        <v>409</v>
      </c>
      <c r="L663">
        <v>733</v>
      </c>
      <c r="M663" t="s">
        <v>148</v>
      </c>
      <c r="N663" t="s">
        <v>149</v>
      </c>
      <c r="O663" t="b">
        <v>1</v>
      </c>
      <c r="P663" t="b">
        <v>1</v>
      </c>
      <c r="Q663" s="1">
        <v>44401</v>
      </c>
      <c r="R663">
        <v>2586957</v>
      </c>
      <c r="S663">
        <v>1219456</v>
      </c>
      <c r="T663">
        <v>7.2667348304447898</v>
      </c>
      <c r="U663">
        <v>47.125959837518302</v>
      </c>
      <c r="V663">
        <v>38386</v>
      </c>
      <c r="W663" s="10" cm="1">
        <f t="array" ref="W663">INDEX($AB663:$EV663,0,MATCH($AA663,$AB663:$EV663,0)-4)</f>
        <v>13461445</v>
      </c>
      <c r="X663" s="9" cm="1">
        <f t="array" ref="X663">INDEX($AB663:$EV663,0,MATCH($AA663,$AB663:$EV663,0)-3)</f>
        <v>73.400547290000006</v>
      </c>
      <c r="Y663" s="10" cm="1">
        <f t="array" ref="Y663">INDEX($AB663:$EV663,0,MATCH($AA663,$AB663:$EV663,0)-2)</f>
        <v>93586</v>
      </c>
      <c r="Z663" s="3" t="str" cm="1">
        <f t="array" ref="Z663">LEFT(INDEX($AB663:$EV663,0,MATCH($AA663,$AB663:$EV663,0)-1),(FIND("#",INDEX($AB663:$EV663,0,MATCH($AA663,$AB663:$EV663,0)-1),1)-1))</f>
        <v>Sehr gut</v>
      </c>
      <c r="AA663" s="10">
        <f>MAX(AF663,AK663,AP663,AU663,AZ663,BE663,BJ663,BO663,BT663,BY663,CD663,CI663,CN663,CS663,CX663,DC663,DH663,DM663,DR663,DW663,EB663,EG663,EL663,EQ663,EV663)</f>
        <v>12728</v>
      </c>
      <c r="AB663" s="5">
        <v>13461444</v>
      </c>
      <c r="AC663" s="4">
        <v>7.3826789540000002</v>
      </c>
      <c r="AD663" s="5">
        <v>10653</v>
      </c>
      <c r="AE663" s="2" t="s">
        <v>168</v>
      </c>
      <c r="AF663" s="5">
        <v>1449</v>
      </c>
      <c r="AG663" s="6">
        <v>13461445</v>
      </c>
      <c r="AH663" s="7">
        <v>73.400547290000006</v>
      </c>
      <c r="AI663" s="6">
        <v>93586</v>
      </c>
      <c r="AJ663" s="8" t="s">
        <v>150</v>
      </c>
      <c r="AK663" s="6">
        <v>12728</v>
      </c>
      <c r="AL663" s="5">
        <v>13461443</v>
      </c>
      <c r="AM663" s="4">
        <v>6.1607642970000001</v>
      </c>
      <c r="AN663" s="5">
        <v>4510</v>
      </c>
      <c r="AO663" s="2" t="s">
        <v>155</v>
      </c>
      <c r="AP663" s="5">
        <v>613</v>
      </c>
      <c r="AQ663" s="6">
        <v>13461446</v>
      </c>
      <c r="AR663" s="7">
        <v>73.813598940000006</v>
      </c>
      <c r="AS663" s="6">
        <v>75437</v>
      </c>
      <c r="AT663" s="8" t="s">
        <v>151</v>
      </c>
      <c r="AU663" s="6">
        <v>10259</v>
      </c>
    </row>
    <row r="664" spans="1:57" x14ac:dyDescent="0.3">
      <c r="A664">
        <v>382</v>
      </c>
      <c r="B664">
        <v>161656</v>
      </c>
      <c r="C664">
        <v>101970699</v>
      </c>
      <c r="D664">
        <v>10010245</v>
      </c>
      <c r="E664">
        <v>1383391</v>
      </c>
      <c r="F664">
        <v>0</v>
      </c>
      <c r="G664" t="s">
        <v>166</v>
      </c>
      <c r="H664">
        <v>17</v>
      </c>
      <c r="I664" t="s">
        <v>147</v>
      </c>
      <c r="K664" t="s">
        <v>409</v>
      </c>
      <c r="L664">
        <v>733</v>
      </c>
      <c r="M664" t="s">
        <v>148</v>
      </c>
      <c r="N664" t="s">
        <v>149</v>
      </c>
      <c r="O664" t="b">
        <v>1</v>
      </c>
      <c r="P664" t="b">
        <v>1</v>
      </c>
      <c r="Q664" s="1">
        <v>44401</v>
      </c>
      <c r="R664">
        <v>2586867</v>
      </c>
      <c r="S664">
        <v>1219409</v>
      </c>
      <c r="T664">
        <v>7.2655500939210098</v>
      </c>
      <c r="U664">
        <v>47.125535289515199</v>
      </c>
      <c r="V664">
        <v>999988</v>
      </c>
      <c r="W664" s="10" cm="1">
        <f t="array" ref="W664">INDEX($AB664:$EV664,0,MATCH($AA664,$AB664:$EV664,0)-4)</f>
        <v>13461273</v>
      </c>
      <c r="X664" s="9" cm="1">
        <f t="array" ref="X664">INDEX($AB664:$EV664,0,MATCH($AA664,$AB664:$EV664,0)-3)</f>
        <v>71.143013600000003</v>
      </c>
      <c r="Y664" s="10" cm="1">
        <f t="array" ref="Y664">INDEX($AB664:$EV664,0,MATCH($AA664,$AB664:$EV664,0)-2)</f>
        <v>93553</v>
      </c>
      <c r="Z664" s="3" t="str" cm="1">
        <f t="array" ref="Z664">LEFT(INDEX($AB664:$EV664,0,MATCH($AA664,$AB664:$EV664,0)-1),(FIND("#",INDEX($AB664:$EV664,0,MATCH($AA664,$AB664:$EV664,0)-1),1)-1))</f>
        <v>Sehr gut</v>
      </c>
      <c r="AA664" s="10">
        <f>MAX(AF664,AK664,AP664,AU664,AZ664,BE664,BJ664,BO664,BT664,BY664,CD664,CI664,CN664,CS664,CX664,DC664,DH664,DM664,DR664,DW664,EB664,EG664,EL664,EQ664,EV664)</f>
        <v>12723</v>
      </c>
      <c r="AB664" s="5">
        <v>13461275</v>
      </c>
      <c r="AC664" s="4">
        <v>68.569973709999999</v>
      </c>
      <c r="AD664" s="5">
        <v>90238</v>
      </c>
      <c r="AE664" s="2" t="s">
        <v>150</v>
      </c>
      <c r="AF664" s="5">
        <v>12272</v>
      </c>
      <c r="AG664" s="6">
        <v>13461276</v>
      </c>
      <c r="AH664" s="7">
        <v>54.544288690000002</v>
      </c>
      <c r="AI664" s="6">
        <v>60653</v>
      </c>
      <c r="AJ664" s="8" t="s">
        <v>151</v>
      </c>
      <c r="AK664" s="6">
        <v>8249</v>
      </c>
      <c r="AL664" s="5">
        <v>13461273</v>
      </c>
      <c r="AM664" s="4">
        <v>71.143013600000003</v>
      </c>
      <c r="AN664" s="5">
        <v>93553</v>
      </c>
      <c r="AO664" s="2" t="s">
        <v>150</v>
      </c>
      <c r="AP664" s="5">
        <v>12723</v>
      </c>
      <c r="AQ664" s="6">
        <v>13461274</v>
      </c>
      <c r="AR664" s="7">
        <v>64.409358139999995</v>
      </c>
      <c r="AS664" s="6">
        <v>71108</v>
      </c>
      <c r="AT664" s="8" t="s">
        <v>151</v>
      </c>
      <c r="AU664" s="6">
        <v>9671</v>
      </c>
    </row>
    <row r="665" spans="1:57" x14ac:dyDescent="0.3">
      <c r="A665">
        <v>725</v>
      </c>
      <c r="B665">
        <v>295444</v>
      </c>
      <c r="C665">
        <v>100848564</v>
      </c>
      <c r="D665">
        <v>10057930</v>
      </c>
      <c r="E665">
        <v>1383691</v>
      </c>
      <c r="F665">
        <v>0</v>
      </c>
      <c r="G665" t="s">
        <v>191</v>
      </c>
      <c r="H665">
        <v>24</v>
      </c>
      <c r="I665" t="s">
        <v>147</v>
      </c>
      <c r="K665" t="s">
        <v>409</v>
      </c>
      <c r="L665">
        <v>733</v>
      </c>
      <c r="M665" t="s">
        <v>148</v>
      </c>
      <c r="N665" t="s">
        <v>149</v>
      </c>
      <c r="O665" t="b">
        <v>1</v>
      </c>
      <c r="P665" t="b">
        <v>1</v>
      </c>
      <c r="Q665" s="1">
        <v>44401</v>
      </c>
      <c r="R665">
        <v>2588335</v>
      </c>
      <c r="S665">
        <v>1219496</v>
      </c>
      <c r="T665">
        <v>7.2848944846446004</v>
      </c>
      <c r="U665">
        <v>47.126345521993599</v>
      </c>
      <c r="V665">
        <v>2280742</v>
      </c>
      <c r="W665" s="10" cm="1">
        <f t="array" ref="W665">INDEX($AB665:$EV665,0,MATCH($AA665,$AB665:$EV665,0)-4)</f>
        <v>13462787</v>
      </c>
      <c r="X665" s="9" cm="1">
        <f t="array" ref="X665">INDEX($AB665:$EV665,0,MATCH($AA665,$AB665:$EV665,0)-3)</f>
        <v>65.147712920000004</v>
      </c>
      <c r="Y665" s="10" cm="1">
        <f t="array" ref="Y665">INDEX($AB665:$EV665,0,MATCH($AA665,$AB665:$EV665,0)-2)</f>
        <v>93292</v>
      </c>
      <c r="Z665" s="3" t="str" cm="1">
        <f t="array" ref="Z665">LEFT(INDEX($AB665:$EV665,0,MATCH($AA665,$AB665:$EV665,0)-1),(FIND("#",INDEX($AB665:$EV665,0,MATCH($AA665,$AB665:$EV665,0)-1),1)-1))</f>
        <v>Top</v>
      </c>
      <c r="AA665" s="10">
        <f>MAX(AF665,AK665,AP665,AU665,AZ665,BE665,BJ665,BO665,BT665,BY665,CD665,CI665,CN665,CS665,CX665,DC665,DH665,DM665,DR665,DW665,EB665,EG665,EL665,EQ665,EV665)</f>
        <v>12688</v>
      </c>
      <c r="AB665" s="5">
        <v>13462787</v>
      </c>
      <c r="AC665" s="4">
        <v>65.147712920000004</v>
      </c>
      <c r="AD665" s="5">
        <v>93292</v>
      </c>
      <c r="AE665" s="2" t="s">
        <v>168</v>
      </c>
      <c r="AF665" s="5">
        <v>12688</v>
      </c>
      <c r="AG665" s="6">
        <v>13462788</v>
      </c>
      <c r="AH665" s="7">
        <v>67.25633071</v>
      </c>
      <c r="AI665" s="6">
        <v>67862</v>
      </c>
      <c r="AJ665" s="8" t="s">
        <v>151</v>
      </c>
      <c r="AK665" s="6">
        <v>9229</v>
      </c>
    </row>
    <row r="666" spans="1:57" x14ac:dyDescent="0.3">
      <c r="A666">
        <v>122</v>
      </c>
      <c r="B666">
        <v>52985</v>
      </c>
      <c r="C666">
        <v>100848548</v>
      </c>
      <c r="D666">
        <v>10010255</v>
      </c>
      <c r="E666">
        <v>1383666</v>
      </c>
      <c r="F666">
        <v>0</v>
      </c>
      <c r="G666" t="s">
        <v>208</v>
      </c>
      <c r="H666">
        <v>5</v>
      </c>
      <c r="I666" t="s">
        <v>147</v>
      </c>
      <c r="K666" t="s">
        <v>409</v>
      </c>
      <c r="L666">
        <v>733</v>
      </c>
      <c r="M666" t="s">
        <v>148</v>
      </c>
      <c r="N666" t="s">
        <v>149</v>
      </c>
      <c r="O666" t="b">
        <v>1</v>
      </c>
      <c r="P666" t="b">
        <v>1</v>
      </c>
      <c r="Q666" s="1">
        <v>44401</v>
      </c>
      <c r="R666">
        <v>2588059</v>
      </c>
      <c r="S666">
        <v>1219350</v>
      </c>
      <c r="T666">
        <v>7.2812609339273902</v>
      </c>
      <c r="U666">
        <v>47.125027320054201</v>
      </c>
      <c r="V666">
        <v>1657552</v>
      </c>
      <c r="W666" s="10" cm="1">
        <f t="array" ref="W666">INDEX($AB666:$EV666,0,MATCH($AA666,$AB666:$EV666,0)-4)</f>
        <v>13462649</v>
      </c>
      <c r="X666" s="9" cm="1">
        <f t="array" ref="X666">INDEX($AB666:$EV666,0,MATCH($AA666,$AB666:$EV666,0)-3)</f>
        <v>74.533966160000006</v>
      </c>
      <c r="Y666" s="10" cm="1">
        <f t="array" ref="Y666">INDEX($AB666:$EV666,0,MATCH($AA666,$AB666:$EV666,0)-2)</f>
        <v>93242</v>
      </c>
      <c r="Z666" s="3" t="str" cm="1">
        <f t="array" ref="Z666">LEFT(INDEX($AB666:$EV666,0,MATCH($AA666,$AB666:$EV666,0)-1),(FIND("#",INDEX($AB666:$EV666,0,MATCH($AA666,$AB666:$EV666,0)-1),1)-1))</f>
        <v>Sehr gut</v>
      </c>
      <c r="AA666" s="10">
        <f>MAX(AF666,AK666,AP666,AU666,AZ666,BE666,BJ666,BO666,BT666,BY666,CD666,CI666,CN666,CS666,CX666,DC666,DH666,DM666,DR666,DW666,EB666,EG666,EL666,EQ666,EV666)</f>
        <v>12681</v>
      </c>
      <c r="AB666" s="5">
        <v>13462648</v>
      </c>
      <c r="AC666" s="4">
        <v>72.077139320000001</v>
      </c>
      <c r="AD666" s="5">
        <v>81735</v>
      </c>
      <c r="AE666" s="2" t="s">
        <v>151</v>
      </c>
      <c r="AF666" s="5">
        <v>11116</v>
      </c>
      <c r="AG666" s="6">
        <v>13462649</v>
      </c>
      <c r="AH666" s="7">
        <v>74.533966160000006</v>
      </c>
      <c r="AI666" s="6">
        <v>93242</v>
      </c>
      <c r="AJ666" s="8" t="s">
        <v>150</v>
      </c>
      <c r="AK666" s="6">
        <v>12681</v>
      </c>
    </row>
    <row r="667" spans="1:57" x14ac:dyDescent="0.3">
      <c r="A667">
        <v>828</v>
      </c>
      <c r="B667">
        <v>363094</v>
      </c>
      <c r="C667">
        <v>100901715</v>
      </c>
      <c r="D667">
        <v>10180446</v>
      </c>
      <c r="E667">
        <v>1383286</v>
      </c>
      <c r="F667">
        <v>0</v>
      </c>
      <c r="G667" t="s">
        <v>176</v>
      </c>
      <c r="H667">
        <v>4</v>
      </c>
      <c r="I667" t="s">
        <v>147</v>
      </c>
      <c r="K667" t="s">
        <v>409</v>
      </c>
      <c r="L667">
        <v>733</v>
      </c>
      <c r="M667" t="s">
        <v>148</v>
      </c>
      <c r="N667" t="s">
        <v>149</v>
      </c>
      <c r="O667" t="b">
        <v>1</v>
      </c>
      <c r="P667" t="b">
        <v>1</v>
      </c>
      <c r="Q667" s="1">
        <v>44401</v>
      </c>
      <c r="R667">
        <v>2587111</v>
      </c>
      <c r="S667">
        <v>1219374</v>
      </c>
      <c r="T667">
        <v>7.2687667536967702</v>
      </c>
      <c r="U667">
        <v>47.125225297145299</v>
      </c>
      <c r="V667">
        <v>2141016</v>
      </c>
      <c r="W667" s="10" cm="1">
        <f t="array" ref="W667">INDEX($AB667:$EV667,0,MATCH($AA667,$AB667:$EV667,0)-4)</f>
        <v>13461837</v>
      </c>
      <c r="X667" s="9" cm="1">
        <f t="array" ref="X667">INDEX($AB667:$EV667,0,MATCH($AA667,$AB667:$EV667,0)-3)</f>
        <v>71.394670340000005</v>
      </c>
      <c r="Y667" s="10" cm="1">
        <f t="array" ref="Y667">INDEX($AB667:$EV667,0,MATCH($AA667,$AB667:$EV667,0)-2)</f>
        <v>93241</v>
      </c>
      <c r="Z667" s="3" t="str" cm="1">
        <f t="array" ref="Z667">LEFT(INDEX($AB667:$EV667,0,MATCH($AA667,$AB667:$EV667,0)-1),(FIND("#",INDEX($AB667:$EV667,0,MATCH($AA667,$AB667:$EV667,0)-1),1)-1))</f>
        <v>Sehr gut</v>
      </c>
      <c r="AA667" s="10">
        <f>MAX(AF667,AK667,AP667,AU667,AZ667,BE667,BJ667,BO667,BT667,BY667,CD667,CI667,CN667,CS667,CX667,DC667,DH667,DM667,DR667,DW667,EB667,EG667,EL667,EQ667,EV667)</f>
        <v>12681</v>
      </c>
      <c r="AB667" s="5">
        <v>13461837</v>
      </c>
      <c r="AC667" s="4">
        <v>71.394670340000005</v>
      </c>
      <c r="AD667" s="5">
        <v>93241</v>
      </c>
      <c r="AE667" s="2" t="s">
        <v>150</v>
      </c>
      <c r="AF667" s="5">
        <v>12681</v>
      </c>
      <c r="AG667" s="6">
        <v>13461836</v>
      </c>
      <c r="AH667" s="7">
        <v>67.529620309999999</v>
      </c>
      <c r="AI667" s="6">
        <v>69488</v>
      </c>
      <c r="AJ667" s="8" t="s">
        <v>151</v>
      </c>
      <c r="AK667" s="6">
        <v>9450</v>
      </c>
    </row>
    <row r="668" spans="1:57" x14ac:dyDescent="0.3">
      <c r="A668">
        <v>598</v>
      </c>
      <c r="B668">
        <v>245998</v>
      </c>
      <c r="C668">
        <v>101954972</v>
      </c>
      <c r="D668">
        <v>10136717</v>
      </c>
      <c r="E668">
        <v>1383375</v>
      </c>
      <c r="F668">
        <v>0</v>
      </c>
      <c r="G668" t="s">
        <v>228</v>
      </c>
      <c r="H668">
        <v>11</v>
      </c>
      <c r="I668" t="s">
        <v>147</v>
      </c>
      <c r="K668" t="s">
        <v>409</v>
      </c>
      <c r="L668">
        <v>733</v>
      </c>
      <c r="M668" t="s">
        <v>148</v>
      </c>
      <c r="N668" t="s">
        <v>149</v>
      </c>
      <c r="O668" t="b">
        <v>1</v>
      </c>
      <c r="P668" t="b">
        <v>1</v>
      </c>
      <c r="Q668" s="1">
        <v>44401</v>
      </c>
      <c r="R668">
        <v>2586926</v>
      </c>
      <c r="S668">
        <v>1219577</v>
      </c>
      <c r="T668">
        <v>7.2663227568490596</v>
      </c>
      <c r="U668">
        <v>47.127047596608499</v>
      </c>
      <c r="V668">
        <v>1492811</v>
      </c>
      <c r="W668" s="10" cm="1">
        <f t="array" ref="W668">INDEX($AB668:$EV668,0,MATCH($AA668,$AB668:$EV668,0)-4)</f>
        <v>13466023</v>
      </c>
      <c r="X668" s="9" cm="1">
        <f t="array" ref="X668">INDEX($AB668:$EV668,0,MATCH($AA668,$AB668:$EV668,0)-3)</f>
        <v>97.362443830000004</v>
      </c>
      <c r="Y668" s="10" cm="1">
        <f t="array" ref="Y668">INDEX($AB668:$EV668,0,MATCH($AA668,$AB668:$EV668,0)-2)</f>
        <v>93078</v>
      </c>
      <c r="Z668" s="3" t="str" cm="1">
        <f t="array" ref="Z668">LEFT(INDEX($AB668:$EV668,0,MATCH($AA668,$AB668:$EV668,0)-1),(FIND("#",INDEX($AB668:$EV668,0,MATCH($AA668,$AB668:$EV668,0)-1),1)-1))</f>
        <v>Mittel</v>
      </c>
      <c r="AA668" s="10">
        <f>MAX(AF668,AK668,AP668,AU668,AZ668,BE668,BJ668,BO668,BT668,BY668,CD668,CI668,CN668,CS668,CX668,DC668,DH668,DM668,DR668,DW668,EB668,EG668,EL668,EQ668,EV668)</f>
        <v>12659</v>
      </c>
      <c r="AB668" s="5">
        <v>13466022</v>
      </c>
      <c r="AC668" s="4">
        <v>4.9549101230000003</v>
      </c>
      <c r="AD668" s="5">
        <v>7081</v>
      </c>
      <c r="AE668" s="2" t="s">
        <v>168</v>
      </c>
      <c r="AF668" s="5">
        <v>963</v>
      </c>
      <c r="AG668" s="6">
        <v>13466021</v>
      </c>
      <c r="AH668" s="7">
        <v>4.2262580969999997</v>
      </c>
      <c r="AI668" s="6">
        <v>3060</v>
      </c>
      <c r="AJ668" s="8" t="s">
        <v>155</v>
      </c>
      <c r="AK668" s="6">
        <v>416</v>
      </c>
      <c r="AL668" s="5">
        <v>13466023</v>
      </c>
      <c r="AM668" s="4">
        <v>97.362443830000004</v>
      </c>
      <c r="AN668" s="5">
        <v>93078</v>
      </c>
      <c r="AO668" s="2" t="s">
        <v>153</v>
      </c>
      <c r="AP668" s="5">
        <v>12659</v>
      </c>
      <c r="AQ668" s="6">
        <v>13466024</v>
      </c>
      <c r="AR668" s="7">
        <v>71.168348030000004</v>
      </c>
      <c r="AS668" s="6">
        <v>90740</v>
      </c>
      <c r="AT668" s="8" t="s">
        <v>150</v>
      </c>
      <c r="AU668" s="6">
        <v>12341</v>
      </c>
    </row>
    <row r="669" spans="1:57" x14ac:dyDescent="0.3">
      <c r="A669">
        <v>978</v>
      </c>
      <c r="B669">
        <v>2501934</v>
      </c>
      <c r="C669">
        <v>102883931</v>
      </c>
      <c r="D669">
        <v>10010261</v>
      </c>
      <c r="E669">
        <v>504032270</v>
      </c>
      <c r="F669">
        <v>0</v>
      </c>
      <c r="G669" t="s">
        <v>204</v>
      </c>
      <c r="H669" t="s">
        <v>267</v>
      </c>
      <c r="I669" t="s">
        <v>174</v>
      </c>
      <c r="K669" t="s">
        <v>409</v>
      </c>
      <c r="L669">
        <v>733</v>
      </c>
      <c r="M669" t="s">
        <v>148</v>
      </c>
      <c r="N669" t="s">
        <v>149</v>
      </c>
      <c r="O669" t="b">
        <v>1</v>
      </c>
      <c r="P669" t="b">
        <v>1</v>
      </c>
      <c r="Q669" s="1">
        <v>44401</v>
      </c>
      <c r="R669">
        <v>2587826</v>
      </c>
      <c r="S669">
        <v>1219148</v>
      </c>
      <c r="T669">
        <v>7.2781957554514101</v>
      </c>
      <c r="U669">
        <v>47.123206089317897</v>
      </c>
      <c r="V669">
        <v>1360371</v>
      </c>
      <c r="W669" s="10" cm="1">
        <f t="array" ref="W669">INDEX($AB669:$EV669,0,MATCH($AA669,$AB669:$EV669,0)-4)</f>
        <v>13459099</v>
      </c>
      <c r="X669" s="9" cm="1">
        <f t="array" ref="X669">INDEX($AB669:$EV669,0,MATCH($AA669,$AB669:$EV669,0)-3)</f>
        <v>79.877869689999997</v>
      </c>
      <c r="Y669" s="10" cm="1">
        <f t="array" ref="Y669">INDEX($AB669:$EV669,0,MATCH($AA669,$AB669:$EV669,0)-2)</f>
        <v>92898</v>
      </c>
      <c r="Z669" s="3" t="str" cm="1">
        <f t="array" ref="Z669">LEFT(INDEX($AB669:$EV669,0,MATCH($AA669,$AB669:$EV669,0)-1),(FIND("#",INDEX($AB669:$EV669,0,MATCH($AA669,$AB669:$EV669,0)-1),1)-1))</f>
        <v>Gut</v>
      </c>
      <c r="AA669" s="10">
        <f>MAX(AF669,AK669,AP669,AU669,AZ669,BE669,BJ669,BO669,BT669,BY669,CD669,CI669,CN669,CS669,CX669,DC669,DH669,DM669,DR669,DW669,EB669,EG669,EL669,EQ669,EV669)</f>
        <v>12634</v>
      </c>
      <c r="AB669" s="5">
        <v>13459100</v>
      </c>
      <c r="AC669" s="4">
        <v>61.822691589999998</v>
      </c>
      <c r="AD669" s="5">
        <v>70107</v>
      </c>
      <c r="AE669" s="2" t="s">
        <v>151</v>
      </c>
      <c r="AF669" s="5">
        <v>9535</v>
      </c>
      <c r="AG669" s="6">
        <v>13459099</v>
      </c>
      <c r="AH669" s="7">
        <v>79.877869689999997</v>
      </c>
      <c r="AI669" s="6">
        <v>92898</v>
      </c>
      <c r="AJ669" s="8" t="s">
        <v>151</v>
      </c>
      <c r="AK669" s="6">
        <v>12634</v>
      </c>
    </row>
    <row r="670" spans="1:57" x14ac:dyDescent="0.3">
      <c r="A670">
        <v>571</v>
      </c>
      <c r="B670">
        <v>233641</v>
      </c>
      <c r="C670">
        <v>101940907</v>
      </c>
      <c r="D670">
        <v>10010257</v>
      </c>
      <c r="E670">
        <v>1383641</v>
      </c>
      <c r="F670">
        <v>0</v>
      </c>
      <c r="G670" t="s">
        <v>246</v>
      </c>
      <c r="H670">
        <v>9</v>
      </c>
      <c r="I670" t="s">
        <v>147</v>
      </c>
      <c r="K670" t="s">
        <v>409</v>
      </c>
      <c r="L670">
        <v>733</v>
      </c>
      <c r="M670" t="s">
        <v>148</v>
      </c>
      <c r="N670" t="s">
        <v>149</v>
      </c>
      <c r="O670" t="b">
        <v>1</v>
      </c>
      <c r="P670" t="b">
        <v>1</v>
      </c>
      <c r="Q670" s="1">
        <v>44401</v>
      </c>
      <c r="R670">
        <v>2588338</v>
      </c>
      <c r="S670">
        <v>1219175</v>
      </c>
      <c r="T670">
        <v>7.2849423663719302</v>
      </c>
      <c r="U670">
        <v>47.1234582319412</v>
      </c>
      <c r="V670">
        <v>386067</v>
      </c>
      <c r="W670" s="10" cm="1">
        <f t="array" ref="W670">INDEX($AB670:$EV670,0,MATCH($AA670,$AB670:$EV670,0)-4)</f>
        <v>13459428</v>
      </c>
      <c r="X670" s="9" cm="1">
        <f t="array" ref="X670">INDEX($AB670:$EV670,0,MATCH($AA670,$AB670:$EV670,0)-3)</f>
        <v>78.396669000000003</v>
      </c>
      <c r="Y670" s="10" cm="1">
        <f t="array" ref="Y670">INDEX($AB670:$EV670,0,MATCH($AA670,$AB670:$EV670,0)-2)</f>
        <v>92508</v>
      </c>
      <c r="Z670" s="3" t="str" cm="1">
        <f t="array" ref="Z670">LEFT(INDEX($AB670:$EV670,0,MATCH($AA670,$AB670:$EV670,0)-1),(FIND("#",INDEX($AB670:$EV670,0,MATCH($AA670,$AB670:$EV670,0)-1),1)-1))</f>
        <v>Gut</v>
      </c>
      <c r="AA670" s="10">
        <f>MAX(AF670,AK670,AP670,AU670,AZ670,BE670,BJ670,BO670,BT670,BY670,CD670,CI670,CN670,CS670,CX670,DC670,DH670,DM670,DR670,DW670,EB670,EG670,EL670,EQ670,EV670)</f>
        <v>12581</v>
      </c>
      <c r="AB670" s="5">
        <v>13459427</v>
      </c>
      <c r="AC670" s="4">
        <v>59.740403329999999</v>
      </c>
      <c r="AD670" s="5">
        <v>64460</v>
      </c>
      <c r="AE670" s="2" t="s">
        <v>151</v>
      </c>
      <c r="AF670" s="5">
        <v>8767</v>
      </c>
      <c r="AG670" s="6">
        <v>13459429</v>
      </c>
      <c r="AH670" s="7">
        <v>24.241341980000001</v>
      </c>
      <c r="AI670" s="6">
        <v>25041</v>
      </c>
      <c r="AJ670" s="8" t="s">
        <v>151</v>
      </c>
      <c r="AK670" s="6">
        <v>3406</v>
      </c>
      <c r="AL670" s="5">
        <v>13459428</v>
      </c>
      <c r="AM670" s="4">
        <v>78.396669000000003</v>
      </c>
      <c r="AN670" s="5">
        <v>92508</v>
      </c>
      <c r="AO670" s="2" t="s">
        <v>151</v>
      </c>
      <c r="AP670" s="5">
        <v>12581</v>
      </c>
    </row>
    <row r="671" spans="1:57" x14ac:dyDescent="0.3">
      <c r="A671">
        <v>1021</v>
      </c>
      <c r="B671">
        <v>2502738</v>
      </c>
      <c r="C671">
        <v>102883844</v>
      </c>
      <c r="D671">
        <v>10010254</v>
      </c>
      <c r="E671">
        <v>504032366</v>
      </c>
      <c r="F671">
        <v>0</v>
      </c>
      <c r="G671" t="s">
        <v>145</v>
      </c>
      <c r="H671">
        <v>10</v>
      </c>
      <c r="I671" t="s">
        <v>174</v>
      </c>
      <c r="K671" t="s">
        <v>409</v>
      </c>
      <c r="L671">
        <v>733</v>
      </c>
      <c r="M671" t="s">
        <v>148</v>
      </c>
      <c r="N671" t="s">
        <v>149</v>
      </c>
      <c r="O671" t="b">
        <v>1</v>
      </c>
      <c r="P671" t="b">
        <v>1</v>
      </c>
      <c r="Q671" s="1">
        <v>44401</v>
      </c>
      <c r="R671">
        <v>2587470</v>
      </c>
      <c r="S671">
        <v>1219157</v>
      </c>
      <c r="T671">
        <v>7.2735040147246099</v>
      </c>
      <c r="U671">
        <v>47.123280355467898</v>
      </c>
      <c r="V671">
        <v>743826</v>
      </c>
      <c r="W671" s="10" cm="1">
        <f t="array" ref="W671">INDEX($AB671:$EV671,0,MATCH($AA671,$AB671:$EV671,0)-4)</f>
        <v>13458860</v>
      </c>
      <c r="X671" s="9" cm="1">
        <f t="array" ref="X671">INDEX($AB671:$EV671,0,MATCH($AA671,$AB671:$EV671,0)-3)</f>
        <v>70.763889509999998</v>
      </c>
      <c r="Y671" s="10" cm="1">
        <f t="array" ref="Y671">INDEX($AB671:$EV671,0,MATCH($AA671,$AB671:$EV671,0)-2)</f>
        <v>92205</v>
      </c>
      <c r="Z671" s="3" t="str" cm="1">
        <f t="array" ref="Z671">LEFT(INDEX($AB671:$EV671,0,MATCH($AA671,$AB671:$EV671,0)-1),(FIND("#",INDEX($AB671:$EV671,0,MATCH($AA671,$AB671:$EV671,0)-1),1)-1))</f>
        <v>Sehr gut</v>
      </c>
      <c r="AA671" s="10">
        <f>MAX(AF671,AK671,AP671,AU671,AZ671,BE671,BJ671,BO671,BT671,BY671,CD671,CI671,CN671,CS671,CX671,DC671,DH671,DM671,DR671,DW671,EB671,EG671,EL671,EQ671,EV671)</f>
        <v>12540</v>
      </c>
      <c r="AB671" s="5">
        <v>13458859</v>
      </c>
      <c r="AC671" s="4">
        <v>86.407952710000004</v>
      </c>
      <c r="AD671" s="5">
        <v>86494</v>
      </c>
      <c r="AE671" s="2" t="s">
        <v>151</v>
      </c>
      <c r="AF671" s="5">
        <v>11763</v>
      </c>
      <c r="AG671" s="6">
        <v>13458860</v>
      </c>
      <c r="AH671" s="7">
        <v>70.763889509999998</v>
      </c>
      <c r="AI671" s="6">
        <v>92205</v>
      </c>
      <c r="AJ671" s="8" t="s">
        <v>150</v>
      </c>
      <c r="AK671" s="6">
        <v>12540</v>
      </c>
    </row>
    <row r="672" spans="1:57" x14ac:dyDescent="0.3">
      <c r="A672">
        <v>299</v>
      </c>
      <c r="B672">
        <v>130035</v>
      </c>
      <c r="C672">
        <v>100901740</v>
      </c>
      <c r="D672">
        <v>10010253</v>
      </c>
      <c r="E672">
        <v>1383313</v>
      </c>
      <c r="F672">
        <v>0</v>
      </c>
      <c r="G672" t="s">
        <v>171</v>
      </c>
      <c r="H672">
        <v>28</v>
      </c>
      <c r="I672" t="s">
        <v>147</v>
      </c>
      <c r="K672" t="s">
        <v>409</v>
      </c>
      <c r="L672">
        <v>733</v>
      </c>
      <c r="M672" t="s">
        <v>148</v>
      </c>
      <c r="N672" t="s">
        <v>149</v>
      </c>
      <c r="O672" t="b">
        <v>1</v>
      </c>
      <c r="P672" t="b">
        <v>1</v>
      </c>
      <c r="Q672" s="1">
        <v>44401</v>
      </c>
      <c r="R672">
        <v>2586977</v>
      </c>
      <c r="S672">
        <v>1219311</v>
      </c>
      <c r="T672">
        <v>7.2670026172799496</v>
      </c>
      <c r="U672">
        <v>47.124655982935302</v>
      </c>
      <c r="V672">
        <v>2285643</v>
      </c>
      <c r="W672" s="10" cm="1">
        <f t="array" ref="W672">INDEX($AB672:$EV672,0,MATCH($AA672,$AB672:$EV672,0)-4)</f>
        <v>13461465</v>
      </c>
      <c r="X672" s="9" cm="1">
        <f t="array" ref="X672">INDEX($AB672:$EV672,0,MATCH($AA672,$AB672:$EV672,0)-3)</f>
        <v>65.123829639999997</v>
      </c>
      <c r="Y672" s="10" cm="1">
        <f t="array" ref="Y672">INDEX($AB672:$EV672,0,MATCH($AA672,$AB672:$EV672,0)-2)</f>
        <v>91694</v>
      </c>
      <c r="Z672" s="3" t="str" cm="1">
        <f t="array" ref="Z672">LEFT(INDEX($AB672:$EV672,0,MATCH($AA672,$AB672:$EV672,0)-1),(FIND("#",INDEX($AB672:$EV672,0,MATCH($AA672,$AB672:$EV672,0)-1),1)-1))</f>
        <v>Top</v>
      </c>
      <c r="AA672" s="10">
        <f>MAX(AF672,AK672,AP672,AU672,AZ672,BE672,BJ672,BO672,BT672,BY672,CD672,CI672,CN672,CS672,CX672,DC672,DH672,DM672,DR672,DW672,EB672,EG672,EL672,EQ672,EV672)</f>
        <v>12470</v>
      </c>
      <c r="AB672" s="5">
        <v>13461468</v>
      </c>
      <c r="AC672" s="4">
        <v>18.794439570000002</v>
      </c>
      <c r="AD672" s="5">
        <v>22910</v>
      </c>
      <c r="AE672" s="2" t="s">
        <v>150</v>
      </c>
      <c r="AF672" s="5">
        <v>3116</v>
      </c>
      <c r="AG672" s="6">
        <v>13461467</v>
      </c>
      <c r="AH672" s="7">
        <v>11.97290171</v>
      </c>
      <c r="AI672" s="6">
        <v>17552</v>
      </c>
      <c r="AJ672" s="8" t="s">
        <v>168</v>
      </c>
      <c r="AK672" s="6">
        <v>2387</v>
      </c>
      <c r="AL672" s="5">
        <v>13461469</v>
      </c>
      <c r="AM672" s="4">
        <v>37.025707079999997</v>
      </c>
      <c r="AN672" s="5">
        <v>41284</v>
      </c>
      <c r="AO672" s="2" t="s">
        <v>151</v>
      </c>
      <c r="AP672" s="5">
        <v>5615</v>
      </c>
      <c r="AQ672" s="6">
        <v>13461465</v>
      </c>
      <c r="AR672" s="7">
        <v>65.123829639999997</v>
      </c>
      <c r="AS672" s="6">
        <v>91694</v>
      </c>
      <c r="AT672" s="8" t="s">
        <v>168</v>
      </c>
      <c r="AU672" s="6">
        <v>12470</v>
      </c>
      <c r="AV672" s="5">
        <v>13461464</v>
      </c>
      <c r="AW672" s="4">
        <v>18.492885090000001</v>
      </c>
      <c r="AX672" s="5">
        <v>22265</v>
      </c>
      <c r="AY672" s="2" t="s">
        <v>150</v>
      </c>
      <c r="AZ672" s="5">
        <v>3028</v>
      </c>
      <c r="BA672" s="6">
        <v>13461466</v>
      </c>
      <c r="BB672" s="7">
        <v>60.454211409999999</v>
      </c>
      <c r="BC672" s="6">
        <v>59729</v>
      </c>
      <c r="BD672" s="8" t="s">
        <v>153</v>
      </c>
      <c r="BE672" s="6">
        <v>8123</v>
      </c>
    </row>
    <row r="673" spans="1:57" x14ac:dyDescent="0.3">
      <c r="A673">
        <v>939</v>
      </c>
      <c r="B673">
        <v>2500513</v>
      </c>
      <c r="C673">
        <v>102883673</v>
      </c>
      <c r="D673">
        <v>10010259</v>
      </c>
      <c r="E673">
        <v>504032332</v>
      </c>
      <c r="F673">
        <v>0</v>
      </c>
      <c r="G673" t="s">
        <v>411</v>
      </c>
      <c r="H673" t="s">
        <v>146</v>
      </c>
      <c r="I673" t="s">
        <v>174</v>
      </c>
      <c r="K673" t="s">
        <v>409</v>
      </c>
      <c r="L673">
        <v>733</v>
      </c>
      <c r="M673" t="s">
        <v>148</v>
      </c>
      <c r="N673" t="s">
        <v>149</v>
      </c>
      <c r="O673" t="b">
        <v>1</v>
      </c>
      <c r="P673" t="b">
        <v>1</v>
      </c>
      <c r="Q673" s="1">
        <v>44401</v>
      </c>
      <c r="R673">
        <v>2588888</v>
      </c>
      <c r="S673">
        <v>1219433</v>
      </c>
      <c r="T673">
        <v>7.29218409940166</v>
      </c>
      <c r="U673">
        <v>47.125788430207699</v>
      </c>
      <c r="V673">
        <v>3017391</v>
      </c>
      <c r="W673" s="10" cm="1">
        <f t="array" ref="W673">INDEX($AB673:$EV673,0,MATCH($AA673,$AB673:$EV673,0)-4)</f>
        <v>13463039</v>
      </c>
      <c r="X673" s="9" cm="1">
        <f t="array" ref="X673">INDEX($AB673:$EV673,0,MATCH($AA673,$AB673:$EV673,0)-3)</f>
        <v>74.66394511</v>
      </c>
      <c r="Y673" s="10" cm="1">
        <f t="array" ref="Y673">INDEX($AB673:$EV673,0,MATCH($AA673,$AB673:$EV673,0)-2)</f>
        <v>91463</v>
      </c>
      <c r="Z673" s="3" t="str" cm="1">
        <f t="array" ref="Z673">LEFT(INDEX($AB673:$EV673,0,MATCH($AA673,$AB673:$EV673,0)-1),(FIND("#",INDEX($AB673:$EV673,0,MATCH($AA673,$AB673:$EV673,0)-1),1)-1))</f>
        <v>Sehr gut</v>
      </c>
      <c r="AA673" s="10">
        <f>MAX(AF673,AK673,AP673,AU673,AZ673,BE673,BJ673,BO673,BT673,BY673,CD673,CI673,CN673,CS673,CX673,DC673,DH673,DM673,DR673,DW673,EB673,EG673,EL673,EQ673,EV673)</f>
        <v>12439</v>
      </c>
      <c r="AB673" s="5">
        <v>13463038</v>
      </c>
      <c r="AC673" s="4">
        <v>84.373905500000006</v>
      </c>
      <c r="AD673" s="5">
        <v>84796</v>
      </c>
      <c r="AE673" s="2" t="s">
        <v>151</v>
      </c>
      <c r="AF673" s="5">
        <v>11532</v>
      </c>
      <c r="AG673" s="6">
        <v>13463039</v>
      </c>
      <c r="AH673" s="7">
        <v>74.66394511</v>
      </c>
      <c r="AI673" s="6">
        <v>91463</v>
      </c>
      <c r="AJ673" s="8" t="s">
        <v>150</v>
      </c>
      <c r="AK673" s="6">
        <v>12439</v>
      </c>
    </row>
    <row r="674" spans="1:57" x14ac:dyDescent="0.3">
      <c r="A674">
        <v>1108</v>
      </c>
      <c r="B674">
        <v>2504688</v>
      </c>
      <c r="C674">
        <v>102883550</v>
      </c>
      <c r="D674">
        <v>10010249</v>
      </c>
      <c r="E674">
        <v>504032432</v>
      </c>
      <c r="F674">
        <v>0</v>
      </c>
      <c r="G674" t="s">
        <v>189</v>
      </c>
      <c r="H674" t="s">
        <v>374</v>
      </c>
      <c r="I674" t="s">
        <v>174</v>
      </c>
      <c r="K674" t="s">
        <v>409</v>
      </c>
      <c r="L674">
        <v>733</v>
      </c>
      <c r="M674" t="s">
        <v>148</v>
      </c>
      <c r="N674" t="s">
        <v>149</v>
      </c>
      <c r="O674" t="b">
        <v>1</v>
      </c>
      <c r="P674" t="b">
        <v>1</v>
      </c>
      <c r="Q674" s="1">
        <v>44401</v>
      </c>
      <c r="R674">
        <v>2586547</v>
      </c>
      <c r="S674">
        <v>1218779</v>
      </c>
      <c r="T674">
        <v>7.2613517173750903</v>
      </c>
      <c r="U674">
        <v>47.119862075115698</v>
      </c>
      <c r="V674">
        <v>3639272</v>
      </c>
      <c r="W674" s="10" cm="1">
        <f t="array" ref="W674">INDEX($AB674:$EV674,0,MATCH($AA674,$AB674:$EV674,0)-4)</f>
        <v>13455772</v>
      </c>
      <c r="X674" s="9" cm="1">
        <f t="array" ref="X674">INDEX($AB674:$EV674,0,MATCH($AA674,$AB674:$EV674,0)-3)</f>
        <v>73.162460010000004</v>
      </c>
      <c r="Y674" s="10" cm="1">
        <f t="array" ref="Y674">INDEX($AB674:$EV674,0,MATCH($AA674,$AB674:$EV674,0)-2)</f>
        <v>91307</v>
      </c>
      <c r="Z674" s="3" t="str" cm="1">
        <f t="array" ref="Z674">LEFT(INDEX($AB674:$EV674,0,MATCH($AA674,$AB674:$EV674,0)-1),(FIND("#",INDEX($AB674:$EV674,0,MATCH($AA674,$AB674:$EV674,0)-1),1)-1))</f>
        <v>Sehr gut</v>
      </c>
      <c r="AA674" s="10">
        <f>MAX(AF674,AK674,AP674,AU674,AZ674,BE674,BJ674,BO674,BT674,BY674,CD674,CI674,CN674,CS674,CX674,DC674,DH674,DM674,DR674,DW674,EB674,EG674,EL674,EQ674,EV674)</f>
        <v>12418</v>
      </c>
      <c r="AB674" s="5">
        <v>13455772</v>
      </c>
      <c r="AC674" s="4">
        <v>73.162460010000004</v>
      </c>
      <c r="AD674" s="5">
        <v>91307</v>
      </c>
      <c r="AE674" s="2" t="s">
        <v>150</v>
      </c>
      <c r="AF674" s="5">
        <v>12418</v>
      </c>
    </row>
    <row r="675" spans="1:57" x14ac:dyDescent="0.3">
      <c r="A675">
        <v>10</v>
      </c>
      <c r="B675">
        <v>4119</v>
      </c>
      <c r="C675">
        <v>101959730</v>
      </c>
      <c r="D675">
        <v>10057928</v>
      </c>
      <c r="E675">
        <v>1383607</v>
      </c>
      <c r="F675">
        <v>0</v>
      </c>
      <c r="G675" t="s">
        <v>164</v>
      </c>
      <c r="H675">
        <v>8</v>
      </c>
      <c r="I675" t="s">
        <v>165</v>
      </c>
      <c r="K675" t="s">
        <v>409</v>
      </c>
      <c r="L675">
        <v>733</v>
      </c>
      <c r="M675" t="s">
        <v>148</v>
      </c>
      <c r="N675" t="s">
        <v>149</v>
      </c>
      <c r="O675" t="b">
        <v>1</v>
      </c>
      <c r="P675" t="b">
        <v>1</v>
      </c>
      <c r="Q675" s="1">
        <v>44401</v>
      </c>
      <c r="R675">
        <v>2587835</v>
      </c>
      <c r="S675">
        <v>1219204</v>
      </c>
      <c r="T675">
        <v>7.2783128425051897</v>
      </c>
      <c r="U675">
        <v>47.123709966955801</v>
      </c>
      <c r="V675">
        <v>3225109</v>
      </c>
      <c r="W675" s="10" cm="1">
        <f t="array" ref="W675">INDEX($AB675:$EV675,0,MATCH($AA675,$AB675:$EV675,0)-4)</f>
        <v>13459157</v>
      </c>
      <c r="X675" s="9" cm="1">
        <f t="array" ref="X675">INDEX($AB675:$EV675,0,MATCH($AA675,$AB675:$EV675,0)-3)</f>
        <v>66.541450839999996</v>
      </c>
      <c r="Y675" s="10" cm="1">
        <f t="array" ref="Y675">INDEX($AB675:$EV675,0,MATCH($AA675,$AB675:$EV675,0)-2)</f>
        <v>91228</v>
      </c>
      <c r="Z675" s="3" t="str" cm="1">
        <f t="array" ref="Z675">LEFT(INDEX($AB675:$EV675,0,MATCH($AA675,$AB675:$EV675,0)-1),(FIND("#",INDEX($AB675:$EV675,0,MATCH($AA675,$AB675:$EV675,0)-1),1)-1))</f>
        <v>Sehr gut</v>
      </c>
      <c r="AA675" s="10">
        <f>MAX(AF675,AK675,AP675,AU675,AZ675,BE675,BJ675,BO675,BT675,BY675,CD675,CI675,CN675,CS675,CX675,DC675,DH675,DM675,DR675,DW675,EB675,EG675,EL675,EQ675,EV675)</f>
        <v>12407</v>
      </c>
      <c r="AB675" s="5">
        <v>13459156</v>
      </c>
      <c r="AC675" s="4">
        <v>30.231636089999999</v>
      </c>
      <c r="AD675" s="5">
        <v>35099</v>
      </c>
      <c r="AE675" s="2" t="s">
        <v>151</v>
      </c>
      <c r="AF675" s="5">
        <v>4773</v>
      </c>
      <c r="AG675" s="6">
        <v>13459154</v>
      </c>
      <c r="AH675" s="7">
        <v>30.22639951</v>
      </c>
      <c r="AI675" s="6">
        <v>39959</v>
      </c>
      <c r="AJ675" s="8" t="s">
        <v>150</v>
      </c>
      <c r="AK675" s="6">
        <v>5434</v>
      </c>
      <c r="AL675" s="5">
        <v>13459157</v>
      </c>
      <c r="AM675" s="4">
        <v>66.541450839999996</v>
      </c>
      <c r="AN675" s="5">
        <v>91228</v>
      </c>
      <c r="AO675" s="2" t="s">
        <v>150</v>
      </c>
      <c r="AP675" s="5">
        <v>12407</v>
      </c>
      <c r="AQ675" s="6">
        <v>13459155</v>
      </c>
      <c r="AR675" s="7">
        <v>71.311808569999997</v>
      </c>
      <c r="AS675" s="6">
        <v>80012</v>
      </c>
      <c r="AT675" s="8" t="s">
        <v>151</v>
      </c>
      <c r="AU675" s="6">
        <v>10882</v>
      </c>
    </row>
    <row r="676" spans="1:57" x14ac:dyDescent="0.3">
      <c r="A676">
        <v>772</v>
      </c>
      <c r="B676">
        <v>313013</v>
      </c>
      <c r="C676">
        <v>101963475</v>
      </c>
      <c r="D676">
        <v>10086636</v>
      </c>
      <c r="E676">
        <v>1383279</v>
      </c>
      <c r="F676">
        <v>0</v>
      </c>
      <c r="G676" t="s">
        <v>159</v>
      </c>
      <c r="H676">
        <v>29</v>
      </c>
      <c r="I676" t="s">
        <v>147</v>
      </c>
      <c r="K676" t="s">
        <v>409</v>
      </c>
      <c r="L676">
        <v>733</v>
      </c>
      <c r="M676" t="s">
        <v>148</v>
      </c>
      <c r="N676" t="s">
        <v>149</v>
      </c>
      <c r="O676" t="b">
        <v>1</v>
      </c>
      <c r="P676" t="b">
        <v>1</v>
      </c>
      <c r="Q676" s="1">
        <v>44401</v>
      </c>
      <c r="R676">
        <v>2586783</v>
      </c>
      <c r="S676">
        <v>1219323</v>
      </c>
      <c r="T676">
        <v>7.2644455971849</v>
      </c>
      <c r="U676">
        <v>47.124760051319903</v>
      </c>
      <c r="V676">
        <v>3203741</v>
      </c>
      <c r="W676" s="10" cm="1">
        <f t="array" ref="W676">INDEX($AB676:$EV676,0,MATCH($AA676,$AB676:$EV676,0)-4)</f>
        <v>13461514</v>
      </c>
      <c r="X676" s="9" cm="1">
        <f t="array" ref="X676">INDEX($AB676:$EV676,0,MATCH($AA676,$AB676:$EV676,0)-3)</f>
        <v>73.524789560000002</v>
      </c>
      <c r="Y676" s="10" cm="1">
        <f t="array" ref="Y676">INDEX($AB676:$EV676,0,MATCH($AA676,$AB676:$EV676,0)-2)</f>
        <v>91171</v>
      </c>
      <c r="Z676" s="3" t="str" cm="1">
        <f t="array" ref="Z676">LEFT(INDEX($AB676:$EV676,0,MATCH($AA676,$AB676:$EV676,0)-1),(FIND("#",INDEX($AB676:$EV676,0,MATCH($AA676,$AB676:$EV676,0)-1),1)-1))</f>
        <v>Sehr gut</v>
      </c>
      <c r="AA676" s="10">
        <f>MAX(AF676,AK676,AP676,AU676,AZ676,BE676,BJ676,BO676,BT676,BY676,CD676,CI676,CN676,CS676,CX676,DC676,DH676,DM676,DR676,DW676,EB676,EG676,EL676,EQ676,EV676)</f>
        <v>12399</v>
      </c>
      <c r="AB676" s="5">
        <v>13461513</v>
      </c>
      <c r="AC676" s="4">
        <v>0.284498851</v>
      </c>
      <c r="AD676" s="5">
        <v>350</v>
      </c>
      <c r="AE676" s="2" t="s">
        <v>150</v>
      </c>
      <c r="AF676" s="5">
        <v>48</v>
      </c>
      <c r="AG676" s="6">
        <v>13461514</v>
      </c>
      <c r="AH676" s="7">
        <v>73.524789560000002</v>
      </c>
      <c r="AI676" s="6">
        <v>91171</v>
      </c>
      <c r="AJ676" s="8" t="s">
        <v>150</v>
      </c>
      <c r="AK676" s="6">
        <v>12399</v>
      </c>
    </row>
    <row r="677" spans="1:57" x14ac:dyDescent="0.3">
      <c r="A677">
        <v>556</v>
      </c>
      <c r="B677">
        <v>227824</v>
      </c>
      <c r="C677">
        <v>100863846</v>
      </c>
      <c r="D677">
        <v>10086636</v>
      </c>
      <c r="E677">
        <v>1383331</v>
      </c>
      <c r="F677">
        <v>0</v>
      </c>
      <c r="G677" t="s">
        <v>159</v>
      </c>
      <c r="H677">
        <v>3</v>
      </c>
      <c r="I677" t="s">
        <v>147</v>
      </c>
      <c r="K677" t="s">
        <v>409</v>
      </c>
      <c r="L677">
        <v>733</v>
      </c>
      <c r="M677" t="s">
        <v>148</v>
      </c>
      <c r="N677" t="s">
        <v>149</v>
      </c>
      <c r="O677" t="b">
        <v>1</v>
      </c>
      <c r="P677" t="b">
        <v>1</v>
      </c>
      <c r="Q677" s="1">
        <v>44401</v>
      </c>
      <c r="R677">
        <v>2587090</v>
      </c>
      <c r="S677">
        <v>1219416</v>
      </c>
      <c r="T677">
        <v>7.2684887902025404</v>
      </c>
      <c r="U677">
        <v>47.125602668288799</v>
      </c>
      <c r="V677">
        <v>766996</v>
      </c>
      <c r="W677" s="10" cm="1">
        <f t="array" ref="W677">INDEX($AB677:$EV677,0,MATCH($AA677,$AB677:$EV677,0)-4)</f>
        <v>13461576</v>
      </c>
      <c r="X677" s="9" cm="1">
        <f t="array" ref="X677">INDEX($AB677:$EV677,0,MATCH($AA677,$AB677:$EV677,0)-3)</f>
        <v>80.136847459999998</v>
      </c>
      <c r="Y677" s="10" cm="1">
        <f t="array" ref="Y677">INDEX($AB677:$EV677,0,MATCH($AA677,$AB677:$EV677,0)-2)</f>
        <v>91116</v>
      </c>
      <c r="Z677" s="3" t="str" cm="1">
        <f t="array" ref="Z677">LEFT(INDEX($AB677:$EV677,0,MATCH($AA677,$AB677:$EV677,0)-1),(FIND("#",INDEX($AB677:$EV677,0,MATCH($AA677,$AB677:$EV677,0)-1),1)-1))</f>
        <v>Gut</v>
      </c>
      <c r="AA677" s="10">
        <f>MAX(AF677,AK677,AP677,AU677,AZ677,BE677,BJ677,BO677,BT677,BY677,CD677,CI677,CN677,CS677,CX677,DC677,DH677,DM677,DR677,DW677,EB677,EG677,EL677,EQ677,EV677)</f>
        <v>12392</v>
      </c>
      <c r="AB677" s="5">
        <v>13461578</v>
      </c>
      <c r="AC677" s="4">
        <v>24.517409279999999</v>
      </c>
      <c r="AD677" s="5">
        <v>26160</v>
      </c>
      <c r="AE677" s="2" t="s">
        <v>151</v>
      </c>
      <c r="AF677" s="5">
        <v>3558</v>
      </c>
      <c r="AG677" s="6">
        <v>13461575</v>
      </c>
      <c r="AH677" s="7">
        <v>24.515178379999998</v>
      </c>
      <c r="AI677" s="6">
        <v>29198</v>
      </c>
      <c r="AJ677" s="8" t="s">
        <v>151</v>
      </c>
      <c r="AK677" s="6">
        <v>3971</v>
      </c>
      <c r="AL677" s="5">
        <v>13461577</v>
      </c>
      <c r="AM677" s="4">
        <v>80.126162500000007</v>
      </c>
      <c r="AN677" s="5">
        <v>79085</v>
      </c>
      <c r="AO677" s="2" t="s">
        <v>153</v>
      </c>
      <c r="AP677" s="5">
        <v>10756</v>
      </c>
      <c r="AQ677" s="6">
        <v>13461576</v>
      </c>
      <c r="AR677" s="7">
        <v>80.136847459999998</v>
      </c>
      <c r="AS677" s="6">
        <v>91116</v>
      </c>
      <c r="AT677" s="8" t="s">
        <v>151</v>
      </c>
      <c r="AU677" s="6">
        <v>12392</v>
      </c>
    </row>
    <row r="678" spans="1:57" x14ac:dyDescent="0.3">
      <c r="A678">
        <v>638</v>
      </c>
      <c r="B678">
        <v>261330</v>
      </c>
      <c r="C678">
        <v>100866539</v>
      </c>
      <c r="D678">
        <v>10112479</v>
      </c>
      <c r="E678">
        <v>1383432</v>
      </c>
      <c r="F678">
        <v>0</v>
      </c>
      <c r="G678" t="s">
        <v>154</v>
      </c>
      <c r="H678">
        <v>2</v>
      </c>
      <c r="I678" t="s">
        <v>147</v>
      </c>
      <c r="K678" t="s">
        <v>409</v>
      </c>
      <c r="L678">
        <v>733</v>
      </c>
      <c r="M678" t="s">
        <v>148</v>
      </c>
      <c r="N678" t="s">
        <v>149</v>
      </c>
      <c r="O678" t="b">
        <v>1</v>
      </c>
      <c r="P678" t="b">
        <v>1</v>
      </c>
      <c r="Q678" s="1">
        <v>44401</v>
      </c>
      <c r="R678">
        <v>2587225</v>
      </c>
      <c r="S678">
        <v>1219314</v>
      </c>
      <c r="T678">
        <v>7.2702708487850201</v>
      </c>
      <c r="U678">
        <v>47.1246878313164</v>
      </c>
      <c r="V678">
        <v>2632933</v>
      </c>
      <c r="W678" s="10" cm="1">
        <f t="array" ref="W678">INDEX($AB678:$EV678,0,MATCH($AA678,$AB678:$EV678,0)-4)</f>
        <v>13461794</v>
      </c>
      <c r="X678" s="9" cm="1">
        <f t="array" ref="X678">INDEX($AB678:$EV678,0,MATCH($AA678,$AB678:$EV678,0)-3)</f>
        <v>62.525830339999999</v>
      </c>
      <c r="Y678" s="10" cm="1">
        <f t="array" ref="Y678">INDEX($AB678:$EV678,0,MATCH($AA678,$AB678:$EV678,0)-2)</f>
        <v>90850</v>
      </c>
      <c r="Z678" s="3" t="str" cm="1">
        <f t="array" ref="Z678">LEFT(INDEX($AB678:$EV678,0,MATCH($AA678,$AB678:$EV678,0)-1),(FIND("#",INDEX($AB678:$EV678,0,MATCH($AA678,$AB678:$EV678,0)-1),1)-1))</f>
        <v>Top</v>
      </c>
      <c r="AA678" s="10">
        <f>MAX(AF678,AK678,AP678,AU678,AZ678,BE678,BJ678,BO678,BT678,BY678,CD678,CI678,CN678,CS678,CX678,DC678,DH678,DM678,DR678,DW678,EB678,EG678,EL678,EQ678,EV678)</f>
        <v>12356</v>
      </c>
      <c r="AB678" s="5">
        <v>13461795</v>
      </c>
      <c r="AC678" s="4">
        <v>63.11559948</v>
      </c>
      <c r="AD678" s="5">
        <v>45065</v>
      </c>
      <c r="AE678" s="2" t="s">
        <v>155</v>
      </c>
      <c r="AF678" s="5">
        <v>6129</v>
      </c>
      <c r="AG678" s="6">
        <v>13461794</v>
      </c>
      <c r="AH678" s="7">
        <v>62.525830339999999</v>
      </c>
      <c r="AI678" s="6">
        <v>90850</v>
      </c>
      <c r="AJ678" s="8" t="s">
        <v>168</v>
      </c>
      <c r="AK678" s="6">
        <v>12356</v>
      </c>
    </row>
    <row r="679" spans="1:57" x14ac:dyDescent="0.3">
      <c r="A679">
        <v>631</v>
      </c>
      <c r="B679">
        <v>256807</v>
      </c>
      <c r="C679">
        <v>102088397</v>
      </c>
      <c r="D679">
        <v>10086643</v>
      </c>
      <c r="E679">
        <v>1383364</v>
      </c>
      <c r="F679">
        <v>0</v>
      </c>
      <c r="G679" t="s">
        <v>181</v>
      </c>
      <c r="H679">
        <v>16</v>
      </c>
      <c r="I679" t="s">
        <v>147</v>
      </c>
      <c r="K679" t="s">
        <v>409</v>
      </c>
      <c r="L679">
        <v>733</v>
      </c>
      <c r="M679" t="s">
        <v>148</v>
      </c>
      <c r="N679" t="s">
        <v>149</v>
      </c>
      <c r="O679" t="b">
        <v>1</v>
      </c>
      <c r="P679" t="b">
        <v>1</v>
      </c>
      <c r="Q679" s="1">
        <v>44401</v>
      </c>
      <c r="R679">
        <v>2586939</v>
      </c>
      <c r="S679">
        <v>1219554</v>
      </c>
      <c r="T679">
        <v>7.2664947567650504</v>
      </c>
      <c r="U679">
        <v>47.126840973797201</v>
      </c>
      <c r="V679">
        <v>2609807</v>
      </c>
      <c r="W679" s="10" cm="1">
        <f t="array" ref="W679">INDEX($AB679:$EV679,0,MATCH($AA679,$AB679:$EV679,0)-4)</f>
        <v>13465974</v>
      </c>
      <c r="X679" s="9" cm="1">
        <f t="array" ref="X679">INDEX($AB679:$EV679,0,MATCH($AA679,$AB679:$EV679,0)-3)</f>
        <v>64.409394239999997</v>
      </c>
      <c r="Y679" s="10" cm="1">
        <f t="array" ref="Y679">INDEX($AB679:$EV679,0,MATCH($AA679,$AB679:$EV679,0)-2)</f>
        <v>90753</v>
      </c>
      <c r="Z679" s="3" t="str" cm="1">
        <f t="array" ref="Z679">LEFT(INDEX($AB679:$EV679,0,MATCH($AA679,$AB679:$EV679,0)-1),(FIND("#",INDEX($AB679:$EV679,0,MATCH($AA679,$AB679:$EV679,0)-1),1)-1))</f>
        <v>Top</v>
      </c>
      <c r="AA679" s="10">
        <f>MAX(AF679,AK679,AP679,AU679,AZ679,BE679,BJ679,BO679,BT679,BY679,CD679,CI679,CN679,CS679,CX679,DC679,DH679,DM679,DR679,DW679,EB679,EG679,EL679,EQ679,EV679)</f>
        <v>12342</v>
      </c>
      <c r="AB679" s="5">
        <v>13465973</v>
      </c>
      <c r="AC679" s="4">
        <v>31.42292733</v>
      </c>
      <c r="AD679" s="5">
        <v>33120</v>
      </c>
      <c r="AE679" s="2" t="s">
        <v>151</v>
      </c>
      <c r="AF679" s="5">
        <v>4504</v>
      </c>
      <c r="AG679" s="6">
        <v>13465974</v>
      </c>
      <c r="AH679" s="7">
        <v>64.409394239999997</v>
      </c>
      <c r="AI679" s="6">
        <v>90753</v>
      </c>
      <c r="AJ679" s="8" t="s">
        <v>168</v>
      </c>
      <c r="AK679" s="6">
        <v>12342</v>
      </c>
      <c r="AL679" s="5">
        <v>13465975</v>
      </c>
      <c r="AM679" s="4">
        <v>31.421750459999998</v>
      </c>
      <c r="AN679" s="5">
        <v>40754</v>
      </c>
      <c r="AO679" s="2" t="s">
        <v>150</v>
      </c>
      <c r="AP679" s="5">
        <v>5543</v>
      </c>
      <c r="AQ679" s="6">
        <v>13465976</v>
      </c>
      <c r="AR679" s="7">
        <v>65.459311880000001</v>
      </c>
      <c r="AS679" s="6">
        <v>64674</v>
      </c>
      <c r="AT679" s="8" t="s">
        <v>153</v>
      </c>
      <c r="AU679" s="6">
        <v>8796</v>
      </c>
    </row>
    <row r="680" spans="1:57" x14ac:dyDescent="0.3">
      <c r="A680">
        <v>657</v>
      </c>
      <c r="B680">
        <v>272095</v>
      </c>
      <c r="C680">
        <v>100901742</v>
      </c>
      <c r="D680">
        <v>10010253</v>
      </c>
      <c r="E680">
        <v>1383315</v>
      </c>
      <c r="F680">
        <v>0</v>
      </c>
      <c r="G680" t="s">
        <v>171</v>
      </c>
      <c r="H680">
        <v>25</v>
      </c>
      <c r="I680" t="s">
        <v>147</v>
      </c>
      <c r="K680" t="s">
        <v>409</v>
      </c>
      <c r="L680">
        <v>733</v>
      </c>
      <c r="M680" t="s">
        <v>148</v>
      </c>
      <c r="N680" t="s">
        <v>149</v>
      </c>
      <c r="O680" t="b">
        <v>1</v>
      </c>
      <c r="P680" t="b">
        <v>1</v>
      </c>
      <c r="Q680" s="1">
        <v>44401</v>
      </c>
      <c r="R680">
        <v>2586948</v>
      </c>
      <c r="S680">
        <v>1219333</v>
      </c>
      <c r="T680">
        <v>7.2666197954757399</v>
      </c>
      <c r="U680">
        <v>47.124853294468302</v>
      </c>
      <c r="V680">
        <v>2830496</v>
      </c>
      <c r="W680" s="10" cm="1">
        <f t="array" ref="W680">INDEX($AB680:$EV680,0,MATCH($AA680,$AB680:$EV680,0)-4)</f>
        <v>13461402</v>
      </c>
      <c r="X680" s="9" cm="1">
        <f t="array" ref="X680">INDEX($AB680:$EV680,0,MATCH($AA680,$AB680:$EV680,0)-3)</f>
        <v>73.055956969999997</v>
      </c>
      <c r="Y680" s="10" cm="1">
        <f t="array" ref="Y680">INDEX($AB680:$EV680,0,MATCH($AA680,$AB680:$EV680,0)-2)</f>
        <v>90662</v>
      </c>
      <c r="Z680" s="3" t="str" cm="1">
        <f t="array" ref="Z680">LEFT(INDEX($AB680:$EV680,0,MATCH($AA680,$AB680:$EV680,0)-1),(FIND("#",INDEX($AB680:$EV680,0,MATCH($AA680,$AB680:$EV680,0)-1),1)-1))</f>
        <v>Sehr gut</v>
      </c>
      <c r="AA680" s="10">
        <f>MAX(AF680,AK680,AP680,AU680,AZ680,BE680,BJ680,BO680,BT680,BY680,CD680,CI680,CN680,CS680,CX680,DC680,DH680,DM680,DR680,DW680,EB680,EG680,EL680,EQ680,EV680)</f>
        <v>12330</v>
      </c>
      <c r="AB680" s="5">
        <v>13461402</v>
      </c>
      <c r="AC680" s="4">
        <v>73.055956969999997</v>
      </c>
      <c r="AD680" s="5">
        <v>90662</v>
      </c>
      <c r="AE680" s="2" t="s">
        <v>150</v>
      </c>
      <c r="AF680" s="5">
        <v>12330</v>
      </c>
      <c r="AG680" s="6">
        <v>13461401</v>
      </c>
      <c r="AH680" s="7">
        <v>73.665314420000001</v>
      </c>
      <c r="AI680" s="6">
        <v>85304</v>
      </c>
      <c r="AJ680" s="8" t="s">
        <v>151</v>
      </c>
      <c r="AK680" s="6">
        <v>11601</v>
      </c>
    </row>
    <row r="681" spans="1:57" x14ac:dyDescent="0.3">
      <c r="A681">
        <v>718</v>
      </c>
      <c r="B681">
        <v>292094</v>
      </c>
      <c r="C681">
        <v>101954169</v>
      </c>
      <c r="D681">
        <v>10010263</v>
      </c>
      <c r="E681">
        <v>1383479</v>
      </c>
      <c r="F681">
        <v>0</v>
      </c>
      <c r="G681" t="s">
        <v>188</v>
      </c>
      <c r="H681" t="s">
        <v>284</v>
      </c>
      <c r="I681" t="s">
        <v>147</v>
      </c>
      <c r="K681" t="s">
        <v>409</v>
      </c>
      <c r="L681">
        <v>733</v>
      </c>
      <c r="M681" t="s">
        <v>148</v>
      </c>
      <c r="N681" t="s">
        <v>149</v>
      </c>
      <c r="O681" t="b">
        <v>1</v>
      </c>
      <c r="P681" t="b">
        <v>1</v>
      </c>
      <c r="Q681" s="1">
        <v>44401</v>
      </c>
      <c r="R681">
        <v>2587140</v>
      </c>
      <c r="S681">
        <v>1219492</v>
      </c>
      <c r="T681">
        <v>7.2691455593027099</v>
      </c>
      <c r="U681">
        <v>47.126287255173601</v>
      </c>
      <c r="V681">
        <v>1983820</v>
      </c>
      <c r="W681" s="10" cm="1">
        <f t="array" ref="W681">INDEX($AB681:$EV681,0,MATCH($AA681,$AB681:$EV681,0)-4)</f>
        <v>13461626</v>
      </c>
      <c r="X681" s="9" cm="1">
        <f t="array" ref="X681">INDEX($AB681:$EV681,0,MATCH($AA681,$AB681:$EV681,0)-3)</f>
        <v>68.003290100000001</v>
      </c>
      <c r="Y681" s="10" cm="1">
        <f t="array" ref="Y681">INDEX($AB681:$EV681,0,MATCH($AA681,$AB681:$EV681,0)-2)</f>
        <v>90648</v>
      </c>
      <c r="Z681" s="3" t="str" cm="1">
        <f t="array" ref="Z681">LEFT(INDEX($AB681:$EV681,0,MATCH($AA681,$AB681:$EV681,0)-1),(FIND("#",INDEX($AB681:$EV681,0,MATCH($AA681,$AB681:$EV681,0)-1),1)-1))</f>
        <v>Sehr gut</v>
      </c>
      <c r="AA681" s="10">
        <f>MAX(AF681,AK681,AP681,AU681,AZ681,BE681,BJ681,BO681,BT681,BY681,CD681,CI681,CN681,CS681,CX681,DC681,DH681,DM681,DR681,DW681,EB681,EG681,EL681,EQ681,EV681)</f>
        <v>12328</v>
      </c>
      <c r="AB681" s="5">
        <v>13461631</v>
      </c>
      <c r="AC681" s="4">
        <v>53.347209749999998</v>
      </c>
      <c r="AD681" s="5">
        <v>75113</v>
      </c>
      <c r="AE681" s="2" t="s">
        <v>168</v>
      </c>
      <c r="AF681" s="5">
        <v>10215</v>
      </c>
      <c r="AG681" s="6">
        <v>13461627</v>
      </c>
      <c r="AH681" s="7">
        <v>39.543689989999997</v>
      </c>
      <c r="AI681" s="6">
        <v>34917</v>
      </c>
      <c r="AJ681" s="8" t="s">
        <v>153</v>
      </c>
      <c r="AK681" s="6">
        <v>4749</v>
      </c>
      <c r="AL681" s="5">
        <v>13461626</v>
      </c>
      <c r="AM681" s="4">
        <v>68.003290100000001</v>
      </c>
      <c r="AN681" s="5">
        <v>90648</v>
      </c>
      <c r="AO681" s="2" t="s">
        <v>150</v>
      </c>
      <c r="AP681" s="5">
        <v>12328</v>
      </c>
      <c r="AQ681" s="6">
        <v>13461628</v>
      </c>
      <c r="AR681" s="7">
        <v>21.381101279999999</v>
      </c>
      <c r="AS681" s="6">
        <v>17105</v>
      </c>
      <c r="AT681" s="8" t="s">
        <v>153</v>
      </c>
      <c r="AU681" s="6">
        <v>2326</v>
      </c>
      <c r="AV681" s="5">
        <v>13461629</v>
      </c>
      <c r="AW681" s="4">
        <v>28.808494119999999</v>
      </c>
      <c r="AX681" s="5">
        <v>25812</v>
      </c>
      <c r="AY681" s="2" t="s">
        <v>153</v>
      </c>
      <c r="AZ681" s="5">
        <v>3510</v>
      </c>
      <c r="BA681" s="6">
        <v>13461630</v>
      </c>
      <c r="BB681" s="7">
        <v>25.433373769999999</v>
      </c>
      <c r="BC681" s="6">
        <v>21669</v>
      </c>
      <c r="BD681" s="8" t="s">
        <v>153</v>
      </c>
      <c r="BE681" s="6">
        <v>2947</v>
      </c>
    </row>
    <row r="682" spans="1:57" x14ac:dyDescent="0.3">
      <c r="A682">
        <v>203</v>
      </c>
      <c r="B682">
        <v>84259</v>
      </c>
      <c r="C682">
        <v>102213469</v>
      </c>
      <c r="D682">
        <v>10136413</v>
      </c>
      <c r="E682">
        <v>1383244</v>
      </c>
      <c r="F682">
        <v>0</v>
      </c>
      <c r="G682" t="s">
        <v>222</v>
      </c>
      <c r="H682">
        <v>4</v>
      </c>
      <c r="I682" t="s">
        <v>147</v>
      </c>
      <c r="K682" t="s">
        <v>409</v>
      </c>
      <c r="L682">
        <v>733</v>
      </c>
      <c r="M682" t="s">
        <v>148</v>
      </c>
      <c r="N682" t="s">
        <v>149</v>
      </c>
      <c r="O682" t="b">
        <v>1</v>
      </c>
      <c r="P682" t="b">
        <v>1</v>
      </c>
      <c r="Q682" s="1">
        <v>44401</v>
      </c>
      <c r="R682">
        <v>2588013</v>
      </c>
      <c r="S682">
        <v>1219154</v>
      </c>
      <c r="T682">
        <v>7.2806599454516103</v>
      </c>
      <c r="U682">
        <v>47.123263494372701</v>
      </c>
      <c r="V682">
        <v>76951</v>
      </c>
      <c r="W682" s="10" cm="1">
        <f t="array" ref="W682">INDEX($AB682:$EV682,0,MATCH($AA682,$AB682:$EV682,0)-4)</f>
        <v>13459383</v>
      </c>
      <c r="X682" s="9" cm="1">
        <f t="array" ref="X682">INDEX($AB682:$EV682,0,MATCH($AA682,$AB682:$EV682,0)-3)</f>
        <v>62.675527969999997</v>
      </c>
      <c r="Y682" s="10" cm="1">
        <f t="array" ref="Y682">INDEX($AB682:$EV682,0,MATCH($AA682,$AB682:$EV682,0)-2)</f>
        <v>90629</v>
      </c>
      <c r="Z682" s="3" t="str" cm="1">
        <f t="array" ref="Z682">LEFT(INDEX($AB682:$EV682,0,MATCH($AA682,$AB682:$EV682,0)-1),(FIND("#",INDEX($AB682:$EV682,0,MATCH($AA682,$AB682:$EV682,0)-1),1)-1))</f>
        <v>Top</v>
      </c>
      <c r="AA682" s="10">
        <f>MAX(AF682,AK682,AP682,AU682,AZ682,BE682,BJ682,BO682,BT682,BY682,CD682,CI682,CN682,CS682,CX682,DC682,DH682,DM682,DR682,DW682,EB682,EG682,EL682,EQ682,EV682)</f>
        <v>12326</v>
      </c>
      <c r="AB682" s="5">
        <v>13459384</v>
      </c>
      <c r="AC682" s="4">
        <v>71.991828369999993</v>
      </c>
      <c r="AD682" s="5">
        <v>54930</v>
      </c>
      <c r="AE682" s="2" t="s">
        <v>155</v>
      </c>
      <c r="AF682" s="5">
        <v>7470</v>
      </c>
      <c r="AG682" s="6">
        <v>13459383</v>
      </c>
      <c r="AH682" s="7">
        <v>62.675527969999997</v>
      </c>
      <c r="AI682" s="6">
        <v>90629</v>
      </c>
      <c r="AJ682" s="8" t="s">
        <v>168</v>
      </c>
      <c r="AK682" s="6">
        <v>12326</v>
      </c>
    </row>
    <row r="683" spans="1:57" x14ac:dyDescent="0.3">
      <c r="A683">
        <v>202</v>
      </c>
      <c r="B683">
        <v>82674</v>
      </c>
      <c r="C683">
        <v>100849900</v>
      </c>
      <c r="D683">
        <v>10086640</v>
      </c>
      <c r="E683">
        <v>1383745</v>
      </c>
      <c r="F683">
        <v>0</v>
      </c>
      <c r="G683" t="s">
        <v>169</v>
      </c>
      <c r="H683" t="s">
        <v>230</v>
      </c>
      <c r="I683" t="s">
        <v>147</v>
      </c>
      <c r="K683" t="s">
        <v>409</v>
      </c>
      <c r="L683">
        <v>733</v>
      </c>
      <c r="M683" t="s">
        <v>148</v>
      </c>
      <c r="N683" t="s">
        <v>149</v>
      </c>
      <c r="O683" t="b">
        <v>1</v>
      </c>
      <c r="P683" t="b">
        <v>1</v>
      </c>
      <c r="Q683" s="1">
        <v>44401</v>
      </c>
      <c r="R683">
        <v>2588668</v>
      </c>
      <c r="S683">
        <v>1219311</v>
      </c>
      <c r="T683">
        <v>7.2892878054655696</v>
      </c>
      <c r="U683">
        <v>47.124687302838502</v>
      </c>
      <c r="V683">
        <v>95405</v>
      </c>
      <c r="W683" s="10" cm="1">
        <f t="array" ref="W683">INDEX($AB683:$EV683,0,MATCH($AA683,$AB683:$EV683,0)-4)</f>
        <v>13462931</v>
      </c>
      <c r="X683" s="9" cm="1">
        <f t="array" ref="X683">INDEX($AB683:$EV683,0,MATCH($AA683,$AB683:$EV683,0)-3)</f>
        <v>83.658028619999996</v>
      </c>
      <c r="Y683" s="10" cm="1">
        <f t="array" ref="Y683">INDEX($AB683:$EV683,0,MATCH($AA683,$AB683:$EV683,0)-2)</f>
        <v>90602</v>
      </c>
      <c r="Z683" s="3" t="str" cm="1">
        <f t="array" ref="Z683">LEFT(INDEX($AB683:$EV683,0,MATCH($AA683,$AB683:$EV683,0)-1),(FIND("#",INDEX($AB683:$EV683,0,MATCH($AA683,$AB683:$EV683,0)-1),1)-1))</f>
        <v>Gut</v>
      </c>
      <c r="AA683" s="10">
        <f>MAX(AF683,AK683,AP683,AU683,AZ683,BE683,BJ683,BO683,BT683,BY683,CD683,CI683,CN683,CS683,CX683,DC683,DH683,DM683,DR683,DW683,EB683,EG683,EL683,EQ683,EV683)</f>
        <v>12322</v>
      </c>
      <c r="AB683" s="5">
        <v>13462931</v>
      </c>
      <c r="AC683" s="4">
        <v>83.658028619999996</v>
      </c>
      <c r="AD683" s="5">
        <v>90602</v>
      </c>
      <c r="AE683" s="2" t="s">
        <v>151</v>
      </c>
      <c r="AF683" s="5">
        <v>12322</v>
      </c>
      <c r="AG683" s="6">
        <v>13462930</v>
      </c>
      <c r="AH683" s="7">
        <v>56.168383710000001</v>
      </c>
      <c r="AI683" s="6">
        <v>70210</v>
      </c>
      <c r="AJ683" s="8" t="s">
        <v>150</v>
      </c>
      <c r="AK683" s="6">
        <v>9549</v>
      </c>
    </row>
    <row r="684" spans="1:57" x14ac:dyDescent="0.3">
      <c r="A684">
        <v>77</v>
      </c>
      <c r="B684">
        <v>37389</v>
      </c>
      <c r="C684">
        <v>100848527</v>
      </c>
      <c r="D684">
        <v>10010266</v>
      </c>
      <c r="E684">
        <v>1383640</v>
      </c>
      <c r="F684">
        <v>0</v>
      </c>
      <c r="G684" t="s">
        <v>200</v>
      </c>
      <c r="H684">
        <v>2</v>
      </c>
      <c r="I684" t="s">
        <v>147</v>
      </c>
      <c r="K684" t="s">
        <v>409</v>
      </c>
      <c r="L684">
        <v>733</v>
      </c>
      <c r="M684" t="s">
        <v>148</v>
      </c>
      <c r="N684" t="s">
        <v>149</v>
      </c>
      <c r="O684" t="b">
        <v>1</v>
      </c>
      <c r="P684" t="b">
        <v>1</v>
      </c>
      <c r="Q684" s="1">
        <v>44401</v>
      </c>
      <c r="R684">
        <v>2588385</v>
      </c>
      <c r="S684">
        <v>1219207</v>
      </c>
      <c r="T684">
        <v>7.2855609230584104</v>
      </c>
      <c r="U684">
        <v>47.123746899066496</v>
      </c>
      <c r="V684">
        <v>1804460</v>
      </c>
      <c r="W684" s="10" cm="1">
        <f t="array" ref="W684">INDEX($AB684:$EV684,0,MATCH($AA684,$AB684:$EV684,0)-4)</f>
        <v>13459546</v>
      </c>
      <c r="X684" s="9" cm="1">
        <f t="array" ref="X684">INDEX($AB684:$EV684,0,MATCH($AA684,$AB684:$EV684,0)-3)</f>
        <v>61.315709759999997</v>
      </c>
      <c r="Y684" s="10" cm="1">
        <f t="array" ref="Y684">INDEX($AB684:$EV684,0,MATCH($AA684,$AB684:$EV684,0)-2)</f>
        <v>90441</v>
      </c>
      <c r="Z684" s="3" t="str" cm="1">
        <f t="array" ref="Z684">LEFT(INDEX($AB684:$EV684,0,MATCH($AA684,$AB684:$EV684,0)-1),(FIND("#",INDEX($AB684:$EV684,0,MATCH($AA684,$AB684:$EV684,0)-1),1)-1))</f>
        <v>Top</v>
      </c>
      <c r="AA684" s="10">
        <f>MAX(AF684,AK684,AP684,AU684,AZ684,BE684,BJ684,BO684,BT684,BY684,CD684,CI684,CN684,CS684,CX684,DC684,DH684,DM684,DR684,DW684,EB684,EG684,EL684,EQ684,EV684)</f>
        <v>12300</v>
      </c>
      <c r="AB684" s="5">
        <v>13459548</v>
      </c>
      <c r="AC684" s="4">
        <v>60.805895370000002</v>
      </c>
      <c r="AD684" s="5">
        <v>49253</v>
      </c>
      <c r="AE684" s="2" t="s">
        <v>153</v>
      </c>
      <c r="AF684" s="5">
        <v>6698</v>
      </c>
      <c r="AG684" s="6">
        <v>13459547</v>
      </c>
      <c r="AH684" s="7">
        <v>28.861883500000001</v>
      </c>
      <c r="AI684" s="6">
        <v>33855</v>
      </c>
      <c r="AJ684" s="8" t="s">
        <v>151</v>
      </c>
      <c r="AK684" s="6">
        <v>4604</v>
      </c>
      <c r="AL684" s="5">
        <v>13459545</v>
      </c>
      <c r="AM684" s="4">
        <v>28.86310134</v>
      </c>
      <c r="AN684" s="5">
        <v>29671</v>
      </c>
      <c r="AO684" s="2" t="s">
        <v>151</v>
      </c>
      <c r="AP684" s="5">
        <v>4035</v>
      </c>
      <c r="AQ684" s="6">
        <v>13459546</v>
      </c>
      <c r="AR684" s="7">
        <v>61.315709759999997</v>
      </c>
      <c r="AS684" s="6">
        <v>90441</v>
      </c>
      <c r="AT684" s="8" t="s">
        <v>168</v>
      </c>
      <c r="AU684" s="6">
        <v>12300</v>
      </c>
    </row>
    <row r="685" spans="1:57" x14ac:dyDescent="0.3">
      <c r="A685">
        <v>73</v>
      </c>
      <c r="B685">
        <v>34894</v>
      </c>
      <c r="C685">
        <v>101964973</v>
      </c>
      <c r="D685">
        <v>10086640</v>
      </c>
      <c r="E685">
        <v>1383738</v>
      </c>
      <c r="F685">
        <v>0</v>
      </c>
      <c r="G685" t="s">
        <v>169</v>
      </c>
      <c r="H685" t="s">
        <v>199</v>
      </c>
      <c r="I685" t="s">
        <v>147</v>
      </c>
      <c r="K685" t="s">
        <v>409</v>
      </c>
      <c r="L685">
        <v>733</v>
      </c>
      <c r="M685" t="s">
        <v>148</v>
      </c>
      <c r="N685" t="s">
        <v>149</v>
      </c>
      <c r="O685" t="b">
        <v>1</v>
      </c>
      <c r="P685" t="b">
        <v>1</v>
      </c>
      <c r="Q685" s="1">
        <v>44401</v>
      </c>
      <c r="R685">
        <v>2588397</v>
      </c>
      <c r="S685">
        <v>1219379</v>
      </c>
      <c r="T685">
        <v>7.2857146162180699</v>
      </c>
      <c r="U685">
        <v>47.125294223462603</v>
      </c>
      <c r="V685">
        <v>3076044</v>
      </c>
      <c r="W685" s="10" cm="1">
        <f t="array" ref="W685">INDEX($AB685:$EV685,0,MATCH($AA685,$AB685:$EV685,0)-4)</f>
        <v>13462785</v>
      </c>
      <c r="X685" s="9" cm="1">
        <f t="array" ref="X685">INDEX($AB685:$EV685,0,MATCH($AA685,$AB685:$EV685,0)-3)</f>
        <v>63.573444070000001</v>
      </c>
      <c r="Y685" s="10" cm="1">
        <f t="array" ref="Y685">INDEX($AB685:$EV685,0,MATCH($AA685,$AB685:$EV685,0)-2)</f>
        <v>90274</v>
      </c>
      <c r="Z685" s="3" t="str" cm="1">
        <f t="array" ref="Z685">LEFT(INDEX($AB685:$EV685,0,MATCH($AA685,$AB685:$EV685,0)-1),(FIND("#",INDEX($AB685:$EV685,0,MATCH($AA685,$AB685:$EV685,0)-1),1)-1))</f>
        <v>Top</v>
      </c>
      <c r="AA685" s="10">
        <f>MAX(AF685,AK685,AP685,AU685,AZ685,BE685,BJ685,BO685,BT685,BY685,CD685,CI685,CN685,CS685,CX685,DC685,DH685,DM685,DR685,DW685,EB685,EG685,EL685,EQ685,EV685)</f>
        <v>12277</v>
      </c>
      <c r="AB685" s="5">
        <v>13462785</v>
      </c>
      <c r="AC685" s="4">
        <v>63.573444070000001</v>
      </c>
      <c r="AD685" s="5">
        <v>90274</v>
      </c>
      <c r="AE685" s="2" t="s">
        <v>168</v>
      </c>
      <c r="AF685" s="5">
        <v>12277</v>
      </c>
      <c r="AG685" s="6">
        <v>13462786</v>
      </c>
      <c r="AH685" s="7">
        <v>75.706503589999997</v>
      </c>
      <c r="AI685" s="6">
        <v>77751</v>
      </c>
      <c r="AJ685" s="8" t="s">
        <v>151</v>
      </c>
      <c r="AK685" s="6">
        <v>10574</v>
      </c>
    </row>
    <row r="686" spans="1:57" x14ac:dyDescent="0.3">
      <c r="A686">
        <v>524</v>
      </c>
      <c r="B686">
        <v>219571</v>
      </c>
      <c r="C686">
        <v>101103152</v>
      </c>
      <c r="D686">
        <v>10010263</v>
      </c>
      <c r="E686">
        <v>3069453</v>
      </c>
      <c r="F686">
        <v>0</v>
      </c>
      <c r="G686" t="s">
        <v>188</v>
      </c>
      <c r="H686" t="s">
        <v>274</v>
      </c>
      <c r="I686" t="s">
        <v>147</v>
      </c>
      <c r="K686" t="s">
        <v>409</v>
      </c>
      <c r="L686">
        <v>733</v>
      </c>
      <c r="M686" t="s">
        <v>148</v>
      </c>
      <c r="N686" t="s">
        <v>149</v>
      </c>
      <c r="O686" t="b">
        <v>1</v>
      </c>
      <c r="P686" t="b">
        <v>1</v>
      </c>
      <c r="Q686" s="1">
        <v>44401</v>
      </c>
      <c r="R686">
        <v>2587254</v>
      </c>
      <c r="S686">
        <v>1219391</v>
      </c>
      <c r="T686">
        <v>7.2706508447112403</v>
      </c>
      <c r="U686">
        <v>47.1253809963154</v>
      </c>
      <c r="V686">
        <v>3359952</v>
      </c>
      <c r="W686" s="10" cm="1">
        <f t="array" ref="W686">INDEX($AB686:$EV686,0,MATCH($AA686,$AB686:$EV686,0)-4)</f>
        <v>13461957</v>
      </c>
      <c r="X686" s="9" cm="1">
        <f t="array" ref="X686">INDEX($AB686:$EV686,0,MATCH($AA686,$AB686:$EV686,0)-3)</f>
        <v>68.614847609999998</v>
      </c>
      <c r="Y686" s="10" cm="1">
        <f t="array" ref="Y686">INDEX($AB686:$EV686,0,MATCH($AA686,$AB686:$EV686,0)-2)</f>
        <v>89885</v>
      </c>
      <c r="Z686" s="3" t="str" cm="1">
        <f t="array" ref="Z686">LEFT(INDEX($AB686:$EV686,0,MATCH($AA686,$AB686:$EV686,0)-1),(FIND("#",INDEX($AB686:$EV686,0,MATCH($AA686,$AB686:$EV686,0)-1),1)-1))</f>
        <v>Sehr gut</v>
      </c>
      <c r="AA686" s="10">
        <f>MAX(AF686,AK686,AP686,AU686,AZ686,BE686,BJ686,BO686,BT686,BY686,CD686,CI686,CN686,CS686,CX686,DC686,DH686,DM686,DR686,DW686,EB686,EG686,EL686,EQ686,EV686)</f>
        <v>12224</v>
      </c>
      <c r="AB686" s="5">
        <v>13461957</v>
      </c>
      <c r="AC686" s="4">
        <v>68.614847609999998</v>
      </c>
      <c r="AD686" s="5">
        <v>89885</v>
      </c>
      <c r="AE686" s="2" t="s">
        <v>150</v>
      </c>
      <c r="AF686" s="5">
        <v>12224</v>
      </c>
      <c r="AG686" s="6">
        <v>13461956</v>
      </c>
      <c r="AH686" s="7">
        <v>73.25866757</v>
      </c>
      <c r="AI686" s="6">
        <v>74065</v>
      </c>
      <c r="AJ686" s="8" t="s">
        <v>151</v>
      </c>
      <c r="AK686" s="6">
        <v>10073</v>
      </c>
    </row>
    <row r="687" spans="1:57" x14ac:dyDescent="0.3">
      <c r="A687">
        <v>766</v>
      </c>
      <c r="B687">
        <v>310666</v>
      </c>
      <c r="C687">
        <v>102204511</v>
      </c>
      <c r="D687">
        <v>10010250</v>
      </c>
      <c r="E687">
        <v>1383229</v>
      </c>
      <c r="F687">
        <v>0</v>
      </c>
      <c r="G687" t="s">
        <v>162</v>
      </c>
      <c r="H687">
        <v>14</v>
      </c>
      <c r="I687" t="s">
        <v>147</v>
      </c>
      <c r="K687" t="s">
        <v>409</v>
      </c>
      <c r="L687">
        <v>733</v>
      </c>
      <c r="M687" t="s">
        <v>148</v>
      </c>
      <c r="N687" t="s">
        <v>149</v>
      </c>
      <c r="O687" t="b">
        <v>1</v>
      </c>
      <c r="P687" t="b">
        <v>1</v>
      </c>
      <c r="Q687" s="1">
        <v>44401</v>
      </c>
      <c r="R687">
        <v>2587652</v>
      </c>
      <c r="S687">
        <v>1219209</v>
      </c>
      <c r="T687">
        <v>7.27590104562824</v>
      </c>
      <c r="U687">
        <v>47.123751529915097</v>
      </c>
      <c r="V687">
        <v>470012</v>
      </c>
      <c r="W687" s="10" cm="1">
        <f t="array" ref="W687">INDEX($AB687:$EV687,0,MATCH($AA687,$AB687:$EV687,0)-4)</f>
        <v>13458885</v>
      </c>
      <c r="X687" s="9" cm="1">
        <f t="array" ref="X687">INDEX($AB687:$EV687,0,MATCH($AA687,$AB687:$EV687,0)-3)</f>
        <v>66.027980209999996</v>
      </c>
      <c r="Y687" s="10" cm="1">
        <f t="array" ref="Y687">INDEX($AB687:$EV687,0,MATCH($AA687,$AB687:$EV687,0)-2)</f>
        <v>89864</v>
      </c>
      <c r="Z687" s="3" t="str" cm="1">
        <f t="array" ref="Z687">LEFT(INDEX($AB687:$EV687,0,MATCH($AA687,$AB687:$EV687,0)-1),(FIND("#",INDEX($AB687:$EV687,0,MATCH($AA687,$AB687:$EV687,0)-1),1)-1))</f>
        <v>Sehr gut</v>
      </c>
      <c r="AA687" s="10">
        <f>MAX(AF687,AK687,AP687,AU687,AZ687,BE687,BJ687,BO687,BT687,BY687,CD687,CI687,CN687,CS687,CX687,DC687,DH687,DM687,DR687,DW687,EB687,EG687,EL687,EQ687,EV687)</f>
        <v>12222</v>
      </c>
      <c r="AB687" s="5">
        <v>13458885</v>
      </c>
      <c r="AC687" s="4">
        <v>66.027980209999996</v>
      </c>
      <c r="AD687" s="5">
        <v>89864</v>
      </c>
      <c r="AE687" s="2" t="s">
        <v>150</v>
      </c>
      <c r="AF687" s="5">
        <v>12222</v>
      </c>
      <c r="AG687" s="6">
        <v>13458884</v>
      </c>
      <c r="AH687" s="7">
        <v>67.164035839999997</v>
      </c>
      <c r="AI687" s="6">
        <v>68037</v>
      </c>
      <c r="AJ687" s="8" t="s">
        <v>151</v>
      </c>
      <c r="AK687" s="6">
        <v>9253</v>
      </c>
    </row>
    <row r="688" spans="1:57" x14ac:dyDescent="0.3">
      <c r="A688">
        <v>326</v>
      </c>
      <c r="B688">
        <v>139106</v>
      </c>
      <c r="C688">
        <v>101954975</v>
      </c>
      <c r="D688">
        <v>10057934</v>
      </c>
      <c r="E688">
        <v>1383521</v>
      </c>
      <c r="F688">
        <v>0</v>
      </c>
      <c r="G688" t="s">
        <v>205</v>
      </c>
      <c r="H688">
        <v>7</v>
      </c>
      <c r="I688" t="s">
        <v>147</v>
      </c>
      <c r="K688" t="s">
        <v>409</v>
      </c>
      <c r="L688">
        <v>733</v>
      </c>
      <c r="M688" t="s">
        <v>148</v>
      </c>
      <c r="N688" t="s">
        <v>149</v>
      </c>
      <c r="O688" t="b">
        <v>1</v>
      </c>
      <c r="P688" t="b">
        <v>1</v>
      </c>
      <c r="Q688" s="1">
        <v>44401</v>
      </c>
      <c r="R688">
        <v>2587680</v>
      </c>
      <c r="S688">
        <v>1219627</v>
      </c>
      <c r="T688">
        <v>7.2762585674890499</v>
      </c>
      <c r="U688">
        <v>47.1275118963189</v>
      </c>
      <c r="V688">
        <v>1124836</v>
      </c>
      <c r="W688" s="10" cm="1">
        <f t="array" ref="W688">INDEX($AB688:$EV688,0,MATCH($AA688,$AB688:$EV688,0)-4)</f>
        <v>13466189</v>
      </c>
      <c r="X688" s="9" cm="1">
        <f t="array" ref="X688">INDEX($AB688:$EV688,0,MATCH($AA688,$AB688:$EV688,0)-3)</f>
        <v>88.87113094</v>
      </c>
      <c r="Y688" s="10" cm="1">
        <f t="array" ref="Y688">INDEX($AB688:$EV688,0,MATCH($AA688,$AB688:$EV688,0)-2)</f>
        <v>89849</v>
      </c>
      <c r="Z688" s="3" t="str" cm="1">
        <f t="array" ref="Z688">LEFT(INDEX($AB688:$EV688,0,MATCH($AA688,$AB688:$EV688,0)-1),(FIND("#",INDEX($AB688:$EV688,0,MATCH($AA688,$AB688:$EV688,0)-1),1)-1))</f>
        <v>Gut</v>
      </c>
      <c r="AA688" s="10">
        <f>MAX(AF688,AK688,AP688,AU688,AZ688,BE688,BJ688,BO688,BT688,BY688,CD688,CI688,CN688,CS688,CX688,DC688,DH688,DM688,DR688,DW688,EB688,EG688,EL688,EQ688,EV688)</f>
        <v>12219</v>
      </c>
      <c r="AB688" s="5">
        <v>13466188</v>
      </c>
      <c r="AC688" s="4">
        <v>58.249891720000001</v>
      </c>
      <c r="AD688" s="5">
        <v>82598</v>
      </c>
      <c r="AE688" s="2" t="s">
        <v>168</v>
      </c>
      <c r="AF688" s="5">
        <v>11233</v>
      </c>
      <c r="AG688" s="6">
        <v>13466189</v>
      </c>
      <c r="AH688" s="7">
        <v>88.87113094</v>
      </c>
      <c r="AI688" s="6">
        <v>89849</v>
      </c>
      <c r="AJ688" s="8" t="s">
        <v>151</v>
      </c>
      <c r="AK688" s="6">
        <v>12219</v>
      </c>
    </row>
    <row r="689" spans="1:77" x14ac:dyDescent="0.3">
      <c r="A689">
        <v>604</v>
      </c>
      <c r="B689">
        <v>246548</v>
      </c>
      <c r="C689">
        <v>100849874</v>
      </c>
      <c r="D689">
        <v>10109854</v>
      </c>
      <c r="E689">
        <v>1383709</v>
      </c>
      <c r="F689">
        <v>0</v>
      </c>
      <c r="G689" t="s">
        <v>160</v>
      </c>
      <c r="H689" t="s">
        <v>177</v>
      </c>
      <c r="I689" t="s">
        <v>167</v>
      </c>
      <c r="K689" t="s">
        <v>409</v>
      </c>
      <c r="L689">
        <v>733</v>
      </c>
      <c r="M689" t="s">
        <v>148</v>
      </c>
      <c r="N689" t="s">
        <v>149</v>
      </c>
      <c r="O689" t="b">
        <v>1</v>
      </c>
      <c r="P689" t="b">
        <v>1</v>
      </c>
      <c r="Q689" s="1">
        <v>44401</v>
      </c>
      <c r="R689">
        <v>2588240</v>
      </c>
      <c r="S689">
        <v>1219267</v>
      </c>
      <c r="T689">
        <v>7.2836484710874396</v>
      </c>
      <c r="U689">
        <v>47.124284011338801</v>
      </c>
      <c r="V689">
        <v>3115418</v>
      </c>
      <c r="W689" s="10" cm="1">
        <f t="array" ref="W689">INDEX($AB689:$EV689,0,MATCH($AA689,$AB689:$EV689,0)-4)</f>
        <v>13462695</v>
      </c>
      <c r="X689" s="9" cm="1">
        <f t="array" ref="X689">INDEX($AB689:$EV689,0,MATCH($AA689,$AB689:$EV689,0)-3)</f>
        <v>75.312766069999995</v>
      </c>
      <c r="Y689" s="10" cm="1">
        <f t="array" ref="Y689">INDEX($AB689:$EV689,0,MATCH($AA689,$AB689:$EV689,0)-2)</f>
        <v>89848</v>
      </c>
      <c r="Z689" s="3" t="str" cm="1">
        <f t="array" ref="Z689">LEFT(INDEX($AB689:$EV689,0,MATCH($AA689,$AB689:$EV689,0)-1),(FIND("#",INDEX($AB689:$EV689,0,MATCH($AA689,$AB689:$EV689,0)-1),1)-1))</f>
        <v>Gut</v>
      </c>
      <c r="AA689" s="10">
        <f>MAX(AF689,AK689,AP689,AU689,AZ689,BE689,BJ689,BO689,BT689,BY689,CD689,CI689,CN689,CS689,CX689,DC689,DH689,DM689,DR689,DW689,EB689,EG689,EL689,EQ689,EV689)</f>
        <v>12219</v>
      </c>
      <c r="AB689" s="5">
        <v>13462695</v>
      </c>
      <c r="AC689" s="4">
        <v>75.312766069999995</v>
      </c>
      <c r="AD689" s="5">
        <v>89848</v>
      </c>
      <c r="AE689" s="2" t="s">
        <v>151</v>
      </c>
      <c r="AF689" s="5">
        <v>12219</v>
      </c>
      <c r="AG689" s="6">
        <v>13462696</v>
      </c>
      <c r="AH689" s="7">
        <v>30.12842247</v>
      </c>
      <c r="AI689" s="6">
        <v>27658</v>
      </c>
      <c r="AJ689" s="8" t="s">
        <v>153</v>
      </c>
      <c r="AK689" s="6">
        <v>3761</v>
      </c>
      <c r="AL689" s="5">
        <v>13462694</v>
      </c>
      <c r="AM689" s="4">
        <v>58.553488369999997</v>
      </c>
      <c r="AN689" s="5">
        <v>58202</v>
      </c>
      <c r="AO689" s="2" t="s">
        <v>153</v>
      </c>
      <c r="AP689" s="5">
        <v>7915</v>
      </c>
      <c r="AQ689" s="6">
        <v>13462697</v>
      </c>
      <c r="AR689" s="7">
        <v>35.020070580000002</v>
      </c>
      <c r="AS689" s="6">
        <v>35510</v>
      </c>
      <c r="AT689" s="8" t="s">
        <v>151</v>
      </c>
      <c r="AU689" s="6">
        <v>4829</v>
      </c>
      <c r="AV689" s="5">
        <v>13462698</v>
      </c>
      <c r="AW689" s="4">
        <v>30.726228450000001</v>
      </c>
      <c r="AX689" s="5">
        <v>33000</v>
      </c>
      <c r="AY689" s="2" t="s">
        <v>151</v>
      </c>
      <c r="AZ689" s="5">
        <v>4488</v>
      </c>
    </row>
    <row r="690" spans="1:77" x14ac:dyDescent="0.3">
      <c r="A690">
        <v>468</v>
      </c>
      <c r="B690">
        <v>194189</v>
      </c>
      <c r="C690">
        <v>100849888</v>
      </c>
      <c r="D690">
        <v>10086640</v>
      </c>
      <c r="E690">
        <v>1383727</v>
      </c>
      <c r="F690">
        <v>0</v>
      </c>
      <c r="G690" t="s">
        <v>169</v>
      </c>
      <c r="H690">
        <v>7</v>
      </c>
      <c r="I690" t="s">
        <v>167</v>
      </c>
      <c r="K690" t="s">
        <v>409</v>
      </c>
      <c r="L690">
        <v>733</v>
      </c>
      <c r="M690" t="s">
        <v>148</v>
      </c>
      <c r="N690" t="s">
        <v>149</v>
      </c>
      <c r="O690" t="b">
        <v>1</v>
      </c>
      <c r="P690" t="b">
        <v>1</v>
      </c>
      <c r="Q690" s="1">
        <v>44401</v>
      </c>
      <c r="R690">
        <v>2588268</v>
      </c>
      <c r="S690">
        <v>1219238</v>
      </c>
      <c r="T690">
        <v>7.2840182305055201</v>
      </c>
      <c r="U690">
        <v>47.1240236613042</v>
      </c>
      <c r="V690">
        <v>431656</v>
      </c>
      <c r="W690" s="10" cm="1">
        <f t="array" ref="W690">INDEX($AB690:$EV690,0,MATCH($AA690,$AB690:$EV690,0)-4)</f>
        <v>13459566</v>
      </c>
      <c r="X690" s="9" cm="1">
        <f t="array" ref="X690">INDEX($AB690:$EV690,0,MATCH($AA690,$AB690:$EV690,0)-3)</f>
        <v>85.684601389999997</v>
      </c>
      <c r="Y690" s="10" cm="1">
        <f t="array" ref="Y690">INDEX($AB690:$EV690,0,MATCH($AA690,$AB690:$EV690,0)-2)</f>
        <v>89712</v>
      </c>
      <c r="Z690" s="3" t="str" cm="1">
        <f t="array" ref="Z690">LEFT(INDEX($AB690:$EV690,0,MATCH($AA690,$AB690:$EV690,0)-1),(FIND("#",INDEX($AB690:$EV690,0,MATCH($AA690,$AB690:$EV690,0)-1),1)-1))</f>
        <v>Gut</v>
      </c>
      <c r="AA690" s="10">
        <f>MAX(AF690,AK690,AP690,AU690,AZ690,BE690,BJ690,BO690,BT690,BY690,CD690,CI690,CN690,CS690,CX690,DC690,DH690,DM690,DR690,DW690,EB690,EG690,EL690,EQ690,EV690)</f>
        <v>12201</v>
      </c>
      <c r="AB690" s="5">
        <v>13459566</v>
      </c>
      <c r="AC690" s="4">
        <v>85.684601389999997</v>
      </c>
      <c r="AD690" s="5">
        <v>89712</v>
      </c>
      <c r="AE690" s="2" t="s">
        <v>151</v>
      </c>
      <c r="AF690" s="5">
        <v>12201</v>
      </c>
      <c r="AG690" s="6">
        <v>13459565</v>
      </c>
      <c r="AH690" s="7">
        <v>51.29676267</v>
      </c>
      <c r="AI690" s="6">
        <v>71097</v>
      </c>
      <c r="AJ690" s="8" t="s">
        <v>150</v>
      </c>
      <c r="AK690" s="6">
        <v>9669</v>
      </c>
    </row>
    <row r="691" spans="1:77" x14ac:dyDescent="0.3">
      <c r="A691">
        <v>177</v>
      </c>
      <c r="B691">
        <v>71204</v>
      </c>
      <c r="C691">
        <v>100901718</v>
      </c>
      <c r="D691">
        <v>10010246</v>
      </c>
      <c r="E691">
        <v>1383289</v>
      </c>
      <c r="F691">
        <v>0</v>
      </c>
      <c r="G691" t="s">
        <v>156</v>
      </c>
      <c r="H691">
        <v>52</v>
      </c>
      <c r="I691" t="s">
        <v>147</v>
      </c>
      <c r="K691" t="s">
        <v>409</v>
      </c>
      <c r="L691">
        <v>733</v>
      </c>
      <c r="M691" t="s">
        <v>148</v>
      </c>
      <c r="N691" t="s">
        <v>149</v>
      </c>
      <c r="O691" t="b">
        <v>1</v>
      </c>
      <c r="P691" t="b">
        <v>1</v>
      </c>
      <c r="Q691" s="1">
        <v>44401</v>
      </c>
      <c r="R691">
        <v>2587141</v>
      </c>
      <c r="S691">
        <v>1219310</v>
      </c>
      <c r="T691">
        <v>7.26916395218724</v>
      </c>
      <c r="U691">
        <v>47.124650214946399</v>
      </c>
      <c r="V691">
        <v>1877525</v>
      </c>
      <c r="W691" s="10" cm="1">
        <f t="array" ref="W691">INDEX($AB691:$EV691,0,MATCH($AA691,$AB691:$EV691,0)-4)</f>
        <v>13461839</v>
      </c>
      <c r="X691" s="9" cm="1">
        <f t="array" ref="X691">INDEX($AB691:$EV691,0,MATCH($AA691,$AB691:$EV691,0)-3)</f>
        <v>78.888808319999995</v>
      </c>
      <c r="Y691" s="10" cm="1">
        <f t="array" ref="Y691">INDEX($AB691:$EV691,0,MATCH($AA691,$AB691:$EV691,0)-2)</f>
        <v>89618</v>
      </c>
      <c r="Z691" s="3" t="str" cm="1">
        <f t="array" ref="Z691">LEFT(INDEX($AB691:$EV691,0,MATCH($AA691,$AB691:$EV691,0)-1),(FIND("#",INDEX($AB691:$EV691,0,MATCH($AA691,$AB691:$EV691,0)-1),1)-1))</f>
        <v>Gut</v>
      </c>
      <c r="AA691" s="10">
        <f>MAX(AF691,AK691,AP691,AU691,AZ691,BE691,BJ691,BO691,BT691,BY691,CD691,CI691,CN691,CS691,CX691,DC691,DH691,DM691,DR691,DW691,EB691,EG691,EL691,EQ691,EV691)</f>
        <v>12188</v>
      </c>
      <c r="AB691" s="5">
        <v>13461838</v>
      </c>
      <c r="AC691" s="4">
        <v>79.06840244</v>
      </c>
      <c r="AD691" s="5">
        <v>81282</v>
      </c>
      <c r="AE691" s="2" t="s">
        <v>151</v>
      </c>
      <c r="AF691" s="5">
        <v>11054</v>
      </c>
      <c r="AG691" s="6">
        <v>13461839</v>
      </c>
      <c r="AH691" s="7">
        <v>78.888808319999995</v>
      </c>
      <c r="AI691" s="6">
        <v>89618</v>
      </c>
      <c r="AJ691" s="8" t="s">
        <v>151</v>
      </c>
      <c r="AK691" s="6">
        <v>12188</v>
      </c>
    </row>
    <row r="692" spans="1:77" x14ac:dyDescent="0.3">
      <c r="A692">
        <v>350</v>
      </c>
      <c r="B692">
        <v>148464</v>
      </c>
      <c r="C692">
        <v>100869137</v>
      </c>
      <c r="D692">
        <v>10057934</v>
      </c>
      <c r="E692">
        <v>1383532</v>
      </c>
      <c r="F692">
        <v>0</v>
      </c>
      <c r="G692" t="s">
        <v>205</v>
      </c>
      <c r="H692">
        <v>18</v>
      </c>
      <c r="I692" t="s">
        <v>147</v>
      </c>
      <c r="K692" t="s">
        <v>409</v>
      </c>
      <c r="L692">
        <v>733</v>
      </c>
      <c r="M692" t="s">
        <v>148</v>
      </c>
      <c r="N692" t="s">
        <v>149</v>
      </c>
      <c r="O692" t="b">
        <v>1</v>
      </c>
      <c r="P692" t="b">
        <v>1</v>
      </c>
      <c r="Q692" s="1">
        <v>44401</v>
      </c>
      <c r="R692">
        <v>2587790</v>
      </c>
      <c r="S692">
        <v>1219700</v>
      </c>
      <c r="T692">
        <v>7.2777063153692998</v>
      </c>
      <c r="U692">
        <v>47.128170571023901</v>
      </c>
      <c r="V692">
        <v>2024124</v>
      </c>
      <c r="W692" s="10" cm="1">
        <f t="array" ref="W692">INDEX($AB692:$EV692,0,MATCH($AA692,$AB692:$EV692,0)-4)</f>
        <v>13466217</v>
      </c>
      <c r="X692" s="9" cm="1">
        <f t="array" ref="X692">INDEX($AB692:$EV692,0,MATCH($AA692,$AB692:$EV692,0)-3)</f>
        <v>73.146306749999994</v>
      </c>
      <c r="Y692" s="10" cm="1">
        <f t="array" ref="Y692">INDEX($AB692:$EV692,0,MATCH($AA692,$AB692:$EV692,0)-2)</f>
        <v>89458</v>
      </c>
      <c r="Z692" s="3" t="str" cm="1">
        <f t="array" ref="Z692">LEFT(INDEX($AB692:$EV692,0,MATCH($AA692,$AB692:$EV692,0)-1),(FIND("#",INDEX($AB692:$EV692,0,MATCH($AA692,$AB692:$EV692,0)-1),1)-1))</f>
        <v>Sehr gut</v>
      </c>
      <c r="AA692" s="10">
        <f>MAX(AF692,AK692,AP692,AU692,AZ692,BE692,BJ692,BO692,BT692,BY692,CD692,CI692,CN692,CS692,CX692,DC692,DH692,DM692,DR692,DW692,EB692,EG692,EL692,EQ692,EV692)</f>
        <v>12166</v>
      </c>
      <c r="AB692" s="5">
        <v>13466217</v>
      </c>
      <c r="AC692" s="4">
        <v>73.146306749999994</v>
      </c>
      <c r="AD692" s="5">
        <v>89458</v>
      </c>
      <c r="AE692" s="2" t="s">
        <v>150</v>
      </c>
      <c r="AF692" s="5">
        <v>12166</v>
      </c>
      <c r="AG692" s="6">
        <v>13466216</v>
      </c>
      <c r="AH692" s="7">
        <v>72.674677439999996</v>
      </c>
      <c r="AI692" s="6">
        <v>85538</v>
      </c>
      <c r="AJ692" s="8" t="s">
        <v>151</v>
      </c>
      <c r="AK692" s="6">
        <v>11633</v>
      </c>
    </row>
    <row r="693" spans="1:77" x14ac:dyDescent="0.3">
      <c r="A693">
        <v>753</v>
      </c>
      <c r="B693">
        <v>305830</v>
      </c>
      <c r="C693">
        <v>100849886</v>
      </c>
      <c r="D693">
        <v>10057930</v>
      </c>
      <c r="E693">
        <v>1383725</v>
      </c>
      <c r="F693">
        <v>0</v>
      </c>
      <c r="G693" t="s">
        <v>191</v>
      </c>
      <c r="H693">
        <v>31</v>
      </c>
      <c r="I693" t="s">
        <v>147</v>
      </c>
      <c r="K693" t="s">
        <v>409</v>
      </c>
      <c r="L693">
        <v>733</v>
      </c>
      <c r="M693" t="s">
        <v>148</v>
      </c>
      <c r="N693" t="s">
        <v>149</v>
      </c>
      <c r="O693" t="b">
        <v>1</v>
      </c>
      <c r="P693" t="b">
        <v>1</v>
      </c>
      <c r="Q693" s="1">
        <v>44401</v>
      </c>
      <c r="R693">
        <v>2588395</v>
      </c>
      <c r="S693">
        <v>1219579</v>
      </c>
      <c r="T693">
        <v>7.2856830845158003</v>
      </c>
      <c r="U693">
        <v>47.127093155437798</v>
      </c>
      <c r="V693">
        <v>515236</v>
      </c>
      <c r="W693" s="10" cm="1">
        <f t="array" ref="W693">INDEX($AB693:$EV693,0,MATCH($AA693,$AB693:$EV693,0)-4)</f>
        <v>13466283</v>
      </c>
      <c r="X693" s="9" cm="1">
        <f t="array" ref="X693">INDEX($AB693:$EV693,0,MATCH($AA693,$AB693:$EV693,0)-3)</f>
        <v>63.530202199999998</v>
      </c>
      <c r="Y693" s="10" cm="1">
        <f t="array" ref="Y693">INDEX($AB693:$EV693,0,MATCH($AA693,$AB693:$EV693,0)-2)</f>
        <v>89451</v>
      </c>
      <c r="Z693" s="3" t="str" cm="1">
        <f t="array" ref="Z693">LEFT(INDEX($AB693:$EV693,0,MATCH($AA693,$AB693:$EV693,0)-1),(FIND("#",INDEX($AB693:$EV693,0,MATCH($AA693,$AB693:$EV693,0)-1),1)-1))</f>
        <v>Top</v>
      </c>
      <c r="AA693" s="10">
        <f>MAX(AF693,AK693,AP693,AU693,AZ693,BE693,BJ693,BO693,BT693,BY693,CD693,CI693,CN693,CS693,CX693,DC693,DH693,DM693,DR693,DW693,EB693,EG693,EL693,EQ693,EV693)</f>
        <v>12165</v>
      </c>
      <c r="AB693" s="5">
        <v>13466285</v>
      </c>
      <c r="AC693" s="4">
        <v>63.203345120000002</v>
      </c>
      <c r="AD693" s="5">
        <v>63077</v>
      </c>
      <c r="AE693" s="2" t="s">
        <v>153</v>
      </c>
      <c r="AF693" s="5">
        <v>8578</v>
      </c>
      <c r="AG693" s="6">
        <v>13466282</v>
      </c>
      <c r="AH693" s="7">
        <v>32.833369580000003</v>
      </c>
      <c r="AI693" s="6">
        <v>43800</v>
      </c>
      <c r="AJ693" s="8" t="s">
        <v>150</v>
      </c>
      <c r="AK693" s="6">
        <v>5957</v>
      </c>
      <c r="AL693" s="5">
        <v>13466284</v>
      </c>
      <c r="AM693" s="4">
        <v>32.83214521</v>
      </c>
      <c r="AN693" s="5">
        <v>33325</v>
      </c>
      <c r="AO693" s="2" t="s">
        <v>151</v>
      </c>
      <c r="AP693" s="5">
        <v>4532</v>
      </c>
      <c r="AQ693" s="6">
        <v>13466283</v>
      </c>
      <c r="AR693" s="7">
        <v>63.530202199999998</v>
      </c>
      <c r="AS693" s="6">
        <v>89451</v>
      </c>
      <c r="AT693" s="8" t="s">
        <v>168</v>
      </c>
      <c r="AU693" s="6">
        <v>12165</v>
      </c>
    </row>
    <row r="694" spans="1:77" x14ac:dyDescent="0.3">
      <c r="A694">
        <v>807</v>
      </c>
      <c r="B694">
        <v>329700</v>
      </c>
      <c r="C694">
        <v>100868010</v>
      </c>
      <c r="D694">
        <v>10116968</v>
      </c>
      <c r="E694">
        <v>1383684</v>
      </c>
      <c r="F694">
        <v>0</v>
      </c>
      <c r="G694" t="s">
        <v>278</v>
      </c>
      <c r="H694">
        <v>2</v>
      </c>
      <c r="I694" t="s">
        <v>147</v>
      </c>
      <c r="K694" t="s">
        <v>409</v>
      </c>
      <c r="L694">
        <v>733</v>
      </c>
      <c r="M694" t="s">
        <v>148</v>
      </c>
      <c r="N694" t="s">
        <v>149</v>
      </c>
      <c r="O694" t="b">
        <v>1</v>
      </c>
      <c r="P694" t="b">
        <v>1</v>
      </c>
      <c r="Q694" s="1">
        <v>44401</v>
      </c>
      <c r="R694">
        <v>2588221</v>
      </c>
      <c r="S694">
        <v>1219445</v>
      </c>
      <c r="T694">
        <v>7.2833934042310799</v>
      </c>
      <c r="U694">
        <v>47.125884752347901</v>
      </c>
      <c r="V694">
        <v>2981367</v>
      </c>
      <c r="W694" s="10" cm="1">
        <f t="array" ref="W694">INDEX($AB694:$EV694,0,MATCH($AA694,$AB694:$EV694,0)-4)</f>
        <v>13462556</v>
      </c>
      <c r="X694" s="9" cm="1">
        <f t="array" ref="X694">INDEX($AB694:$EV694,0,MATCH($AA694,$AB694:$EV694,0)-3)</f>
        <v>61.995791869999998</v>
      </c>
      <c r="Y694" s="10" cm="1">
        <f t="array" ref="Y694">INDEX($AB694:$EV694,0,MATCH($AA694,$AB694:$EV694,0)-2)</f>
        <v>89150</v>
      </c>
      <c r="Z694" s="3" t="str" cm="1">
        <f t="array" ref="Z694">LEFT(INDEX($AB694:$EV694,0,MATCH($AA694,$AB694:$EV694,0)-1),(FIND("#",INDEX($AB694:$EV694,0,MATCH($AA694,$AB694:$EV694,0)-1),1)-1))</f>
        <v>Top</v>
      </c>
      <c r="AA694" s="10">
        <f>MAX(AF694,AK694,AP694,AU694,AZ694,BE694,BJ694,BO694,BT694,BY694,CD694,CI694,CN694,CS694,CX694,DC694,DH694,DM694,DR694,DW694,EB694,EG694,EL694,EQ694,EV694)</f>
        <v>12124</v>
      </c>
      <c r="AB694" s="5">
        <v>13462556</v>
      </c>
      <c r="AC694" s="4">
        <v>61.995791869999998</v>
      </c>
      <c r="AD694" s="5">
        <v>89150</v>
      </c>
      <c r="AE694" s="2" t="s">
        <v>168</v>
      </c>
      <c r="AF694" s="5">
        <v>12124</v>
      </c>
      <c r="AG694" s="6">
        <v>13462555</v>
      </c>
      <c r="AH694" s="7">
        <v>28.320414150000001</v>
      </c>
      <c r="AI694" s="6">
        <v>35712</v>
      </c>
      <c r="AJ694" s="8" t="s">
        <v>150</v>
      </c>
      <c r="AK694" s="6">
        <v>4857</v>
      </c>
      <c r="AL694" s="5">
        <v>13462558</v>
      </c>
      <c r="AM694" s="4">
        <v>61.857145080000002</v>
      </c>
      <c r="AN694" s="5">
        <v>60620</v>
      </c>
      <c r="AO694" s="2" t="s">
        <v>153</v>
      </c>
      <c r="AP694" s="5">
        <v>8244</v>
      </c>
      <c r="AQ694" s="6">
        <v>13462557</v>
      </c>
      <c r="AR694" s="7">
        <v>28.32418788</v>
      </c>
      <c r="AS694" s="6">
        <v>32941</v>
      </c>
      <c r="AT694" s="8" t="s">
        <v>151</v>
      </c>
      <c r="AU694" s="6">
        <v>4480</v>
      </c>
    </row>
    <row r="695" spans="1:77" x14ac:dyDescent="0.3">
      <c r="A695">
        <v>1032</v>
      </c>
      <c r="B695">
        <v>2503043</v>
      </c>
      <c r="C695">
        <v>102883542</v>
      </c>
      <c r="D695">
        <v>10010249</v>
      </c>
      <c r="E695">
        <v>504032162</v>
      </c>
      <c r="F695">
        <v>0</v>
      </c>
      <c r="G695" t="s">
        <v>189</v>
      </c>
      <c r="H695" t="s">
        <v>346</v>
      </c>
      <c r="I695" t="s">
        <v>243</v>
      </c>
      <c r="K695" t="s">
        <v>409</v>
      </c>
      <c r="L695">
        <v>733</v>
      </c>
      <c r="M695" t="s">
        <v>148</v>
      </c>
      <c r="N695" t="s">
        <v>149</v>
      </c>
      <c r="O695" t="b">
        <v>1</v>
      </c>
      <c r="P695" t="b">
        <v>1</v>
      </c>
      <c r="Q695" s="1">
        <v>44401</v>
      </c>
      <c r="R695">
        <v>2587230</v>
      </c>
      <c r="S695">
        <v>1218734</v>
      </c>
      <c r="T695">
        <v>7.2703532412214198</v>
      </c>
      <c r="U695">
        <v>47.119470920533701</v>
      </c>
      <c r="V695">
        <v>1594511</v>
      </c>
      <c r="W695" s="10" cm="1">
        <f t="array" ref="W695">INDEX($AB695:$EV695,0,MATCH($AA695,$AB695:$EV695,0)-4)</f>
        <v>13453418</v>
      </c>
      <c r="X695" s="9" cm="1">
        <f t="array" ref="X695">INDEX($AB695:$EV695,0,MATCH($AA695,$AB695:$EV695,0)-3)</f>
        <v>74.881820489999996</v>
      </c>
      <c r="Y695" s="10" cm="1">
        <f t="array" ref="Y695">INDEX($AB695:$EV695,0,MATCH($AA695,$AB695:$EV695,0)-2)</f>
        <v>89034</v>
      </c>
      <c r="Z695" s="3" t="str" cm="1">
        <f t="array" ref="Z695">LEFT(INDEX($AB695:$EV695,0,MATCH($AA695,$AB695:$EV695,0)-1),(FIND("#",INDEX($AB695:$EV695,0,MATCH($AA695,$AB695:$EV695,0)-1),1)-1))</f>
        <v>Gut</v>
      </c>
      <c r="AA695" s="10">
        <f>MAX(AF695,AK695,AP695,AU695,AZ695,BE695,BJ695,BO695,BT695,BY695,CD695,CI695,CN695,CS695,CX695,DC695,DH695,DM695,DR695,DW695,EB695,EG695,EL695,EQ695,EV695)</f>
        <v>12109</v>
      </c>
      <c r="AB695" s="5">
        <v>13453418</v>
      </c>
      <c r="AC695" s="4">
        <v>74.881820489999996</v>
      </c>
      <c r="AD695" s="5">
        <v>89034</v>
      </c>
      <c r="AE695" s="2" t="s">
        <v>151</v>
      </c>
      <c r="AF695" s="5">
        <v>12109</v>
      </c>
    </row>
    <row r="696" spans="1:77" x14ac:dyDescent="0.3">
      <c r="A696">
        <v>182</v>
      </c>
      <c r="B696">
        <v>74810</v>
      </c>
      <c r="C696">
        <v>100862343</v>
      </c>
      <c r="D696">
        <v>10010250</v>
      </c>
      <c r="E696">
        <v>1383136</v>
      </c>
      <c r="F696">
        <v>0</v>
      </c>
      <c r="G696" t="s">
        <v>162</v>
      </c>
      <c r="H696">
        <v>31</v>
      </c>
      <c r="I696" t="s">
        <v>147</v>
      </c>
      <c r="K696" t="s">
        <v>409</v>
      </c>
      <c r="L696">
        <v>733</v>
      </c>
      <c r="M696" t="s">
        <v>148</v>
      </c>
      <c r="N696" t="s">
        <v>149</v>
      </c>
      <c r="O696" t="b">
        <v>1</v>
      </c>
      <c r="P696" t="b">
        <v>1</v>
      </c>
      <c r="Q696" s="1">
        <v>44401</v>
      </c>
      <c r="R696">
        <v>2587503</v>
      </c>
      <c r="S696">
        <v>1219222</v>
      </c>
      <c r="T696">
        <v>7.2739370907816898</v>
      </c>
      <c r="U696">
        <v>47.1238656479631</v>
      </c>
      <c r="V696">
        <v>252223</v>
      </c>
      <c r="W696" s="10" cm="1">
        <f t="array" ref="W696">INDEX($AB696:$EV696,0,MATCH($AA696,$AB696:$EV696,0)-4)</f>
        <v>13458926</v>
      </c>
      <c r="X696" s="9" cm="1">
        <f t="array" ref="X696">INDEX($AB696:$EV696,0,MATCH($AA696,$AB696:$EV696,0)-3)</f>
        <v>73.296246800000006</v>
      </c>
      <c r="Y696" s="10" cm="1">
        <f t="array" ref="Y696">INDEX($AB696:$EV696,0,MATCH($AA696,$AB696:$EV696,0)-2)</f>
        <v>88908</v>
      </c>
      <c r="Z696" s="3" t="str" cm="1">
        <f t="array" ref="Z696">LEFT(INDEX($AB696:$EV696,0,MATCH($AA696,$AB696:$EV696,0)-1),(FIND("#",INDEX($AB696:$EV696,0,MATCH($AA696,$AB696:$EV696,0)-1),1)-1))</f>
        <v>Sehr gut</v>
      </c>
      <c r="AA696" s="10">
        <f>MAX(AF696,AK696,AP696,AU696,AZ696,BE696,BJ696,BO696,BT696,BY696,CD696,CI696,CN696,CS696,CX696,DC696,DH696,DM696,DR696,DW696,EB696,EG696,EL696,EQ696,EV696)</f>
        <v>12091</v>
      </c>
      <c r="AB696" s="5">
        <v>13458926</v>
      </c>
      <c r="AC696" s="4">
        <v>73.296246800000006</v>
      </c>
      <c r="AD696" s="5">
        <v>88908</v>
      </c>
      <c r="AE696" s="2" t="s">
        <v>150</v>
      </c>
      <c r="AF696" s="5">
        <v>12091</v>
      </c>
      <c r="AG696" s="6">
        <v>13458927</v>
      </c>
      <c r="AH696" s="7">
        <v>72.081759230000003</v>
      </c>
      <c r="AI696" s="6">
        <v>82029</v>
      </c>
      <c r="AJ696" s="8" t="s">
        <v>151</v>
      </c>
      <c r="AK696" s="6">
        <v>11156</v>
      </c>
    </row>
    <row r="697" spans="1:77" x14ac:dyDescent="0.3">
      <c r="A697">
        <v>428</v>
      </c>
      <c r="B697">
        <v>178771</v>
      </c>
      <c r="C697">
        <v>100866429</v>
      </c>
      <c r="D697">
        <v>10010245</v>
      </c>
      <c r="E697">
        <v>1383388</v>
      </c>
      <c r="F697">
        <v>0</v>
      </c>
      <c r="G697" t="s">
        <v>166</v>
      </c>
      <c r="H697">
        <v>11</v>
      </c>
      <c r="I697" t="s">
        <v>147</v>
      </c>
      <c r="K697" t="s">
        <v>409</v>
      </c>
      <c r="L697">
        <v>733</v>
      </c>
      <c r="M697" t="s">
        <v>148</v>
      </c>
      <c r="N697" t="s">
        <v>149</v>
      </c>
      <c r="O697" t="b">
        <v>1</v>
      </c>
      <c r="P697" t="b">
        <v>1</v>
      </c>
      <c r="Q697" s="1">
        <v>44401</v>
      </c>
      <c r="R697">
        <v>2586895</v>
      </c>
      <c r="S697">
        <v>1219420</v>
      </c>
      <c r="T697">
        <v>7.2659187823438902</v>
      </c>
      <c r="U697">
        <v>47.125634791146801</v>
      </c>
      <c r="V697">
        <v>3156654</v>
      </c>
      <c r="W697" s="10" cm="1">
        <f t="array" ref="W697">INDEX($AB697:$EV697,0,MATCH($AA697,$AB697:$EV697,0)-4)</f>
        <v>13461379</v>
      </c>
      <c r="X697" s="9" cm="1">
        <f t="array" ref="X697">INDEX($AB697:$EV697,0,MATCH($AA697,$AB697:$EV697,0)-3)</f>
        <v>61.165293630000001</v>
      </c>
      <c r="Y697" s="10" cm="1">
        <f t="array" ref="Y697">INDEX($AB697:$EV697,0,MATCH($AA697,$AB697:$EV697,0)-2)</f>
        <v>88078</v>
      </c>
      <c r="Z697" s="3" t="str" cm="1">
        <f t="array" ref="Z697">LEFT(INDEX($AB697:$EV697,0,MATCH($AA697,$AB697:$EV697,0)-1),(FIND("#",INDEX($AB697:$EV697,0,MATCH($AA697,$AB697:$EV697,0)-1),1)-1))</f>
        <v>Top</v>
      </c>
      <c r="AA697" s="10">
        <f>MAX(AF697,AK697,AP697,AU697,AZ697,BE697,BJ697,BO697,BT697,BY697,CD697,CI697,CN697,CS697,CX697,DC697,DH697,DM697,DR697,DW697,EB697,EG697,EL697,EQ697,EV697)</f>
        <v>11979</v>
      </c>
      <c r="AB697" s="5">
        <v>13461381</v>
      </c>
      <c r="AC697" s="4">
        <v>40.517831280000003</v>
      </c>
      <c r="AD697" s="5">
        <v>44732</v>
      </c>
      <c r="AE697" s="2" t="s">
        <v>151</v>
      </c>
      <c r="AF697" s="5">
        <v>6084</v>
      </c>
      <c r="AG697" s="6">
        <v>13461380</v>
      </c>
      <c r="AH697" s="7">
        <v>10.614431440000001</v>
      </c>
      <c r="AI697" s="6">
        <v>13236</v>
      </c>
      <c r="AJ697" s="8" t="s">
        <v>150</v>
      </c>
      <c r="AK697" s="6">
        <v>1800</v>
      </c>
      <c r="AL697" s="5">
        <v>13461379</v>
      </c>
      <c r="AM697" s="4">
        <v>61.165293630000001</v>
      </c>
      <c r="AN697" s="5">
        <v>88078</v>
      </c>
      <c r="AO697" s="2" t="s">
        <v>168</v>
      </c>
      <c r="AP697" s="5">
        <v>11979</v>
      </c>
      <c r="AQ697" s="6">
        <v>13461378</v>
      </c>
      <c r="AR697" s="7">
        <v>64.287932389999995</v>
      </c>
      <c r="AS697" s="6">
        <v>55223</v>
      </c>
      <c r="AT697" s="8" t="s">
        <v>153</v>
      </c>
      <c r="AU697" s="6">
        <v>7510</v>
      </c>
    </row>
    <row r="698" spans="1:77" x14ac:dyDescent="0.3">
      <c r="A698">
        <v>117</v>
      </c>
      <c r="B698">
        <v>51983</v>
      </c>
      <c r="C698">
        <v>100869162</v>
      </c>
      <c r="D698">
        <v>10010246</v>
      </c>
      <c r="E698">
        <v>1383576</v>
      </c>
      <c r="F698">
        <v>0</v>
      </c>
      <c r="G698" t="s">
        <v>156</v>
      </c>
      <c r="H698">
        <v>21</v>
      </c>
      <c r="I698" t="s">
        <v>147</v>
      </c>
      <c r="K698" t="s">
        <v>409</v>
      </c>
      <c r="L698">
        <v>733</v>
      </c>
      <c r="M698" t="s">
        <v>148</v>
      </c>
      <c r="N698" t="s">
        <v>149</v>
      </c>
      <c r="O698" t="b">
        <v>1</v>
      </c>
      <c r="P698" t="b">
        <v>1</v>
      </c>
      <c r="Q698" s="1">
        <v>44401</v>
      </c>
      <c r="R698">
        <v>2587665</v>
      </c>
      <c r="S698">
        <v>1219399</v>
      </c>
      <c r="T698">
        <v>7.2760671435813897</v>
      </c>
      <c r="U698">
        <v>47.125460793025297</v>
      </c>
      <c r="V698">
        <v>3536956</v>
      </c>
      <c r="W698" s="10" cm="1">
        <f t="array" ref="W698">INDEX($AB698:$EV698,0,MATCH($AA698,$AB698:$EV698,0)-4)</f>
        <v>13462239</v>
      </c>
      <c r="X698" s="9" cm="1">
        <f t="array" ref="X698">INDEX($AB698:$EV698,0,MATCH($AA698,$AB698:$EV698,0)-3)</f>
        <v>60.74330278</v>
      </c>
      <c r="Y698" s="10" cm="1">
        <f t="array" ref="Y698">INDEX($AB698:$EV698,0,MATCH($AA698,$AB698:$EV698,0)-2)</f>
        <v>87774</v>
      </c>
      <c r="Z698" s="3" t="str" cm="1">
        <f t="array" ref="Z698">LEFT(INDEX($AB698:$EV698,0,MATCH($AA698,$AB698:$EV698,0)-1),(FIND("#",INDEX($AB698:$EV698,0,MATCH($AA698,$AB698:$EV698,0)-1),1)-1))</f>
        <v>Top</v>
      </c>
      <c r="AA698" s="10">
        <f>MAX(AF698,AK698,AP698,AU698,AZ698,BE698,BJ698,BO698,BT698,BY698,CD698,CI698,CN698,CS698,CX698,DC698,DH698,DM698,DR698,DW698,EB698,EG698,EL698,EQ698,EV698)</f>
        <v>11937</v>
      </c>
      <c r="AB698" s="5">
        <v>13462248</v>
      </c>
      <c r="AC698" s="4">
        <v>1.365922335</v>
      </c>
      <c r="AD698" s="5">
        <v>1026</v>
      </c>
      <c r="AE698" s="2" t="s">
        <v>155</v>
      </c>
      <c r="AF698" s="5">
        <v>140</v>
      </c>
      <c r="AG698" s="6">
        <v>13462245</v>
      </c>
      <c r="AH698" s="7">
        <v>6.9148185040000003</v>
      </c>
      <c r="AI698" s="6">
        <v>9930</v>
      </c>
      <c r="AJ698" s="8" t="s">
        <v>168</v>
      </c>
      <c r="AK698" s="6">
        <v>1350</v>
      </c>
      <c r="AL698" s="5">
        <v>13462241</v>
      </c>
      <c r="AM698" s="4">
        <v>11.87762639</v>
      </c>
      <c r="AN698" s="5">
        <v>12483</v>
      </c>
      <c r="AO698" s="2" t="s">
        <v>151</v>
      </c>
      <c r="AP698" s="5">
        <v>1698</v>
      </c>
      <c r="AQ698" s="6">
        <v>13462239</v>
      </c>
      <c r="AR698" s="7">
        <v>60.74330278</v>
      </c>
      <c r="AS698" s="6">
        <v>87774</v>
      </c>
      <c r="AT698" s="8" t="s">
        <v>168</v>
      </c>
      <c r="AU698" s="6">
        <v>11937</v>
      </c>
      <c r="AV698" s="5">
        <v>13462243</v>
      </c>
      <c r="AW698" s="4">
        <v>12.983024800000001</v>
      </c>
      <c r="AX698" s="5">
        <v>14762</v>
      </c>
      <c r="AY698" s="2" t="s">
        <v>151</v>
      </c>
      <c r="AZ698" s="5">
        <v>2008</v>
      </c>
      <c r="BA698" s="6">
        <v>13462247</v>
      </c>
      <c r="BB698" s="7">
        <v>8.4713277579999993</v>
      </c>
      <c r="BC698" s="6">
        <v>6599</v>
      </c>
      <c r="BD698" s="8" t="s">
        <v>155</v>
      </c>
      <c r="BE698" s="6">
        <v>897</v>
      </c>
      <c r="BF698" s="5">
        <v>13462240</v>
      </c>
      <c r="BG698" s="4">
        <v>62.04534803</v>
      </c>
      <c r="BH698" s="5">
        <v>42191</v>
      </c>
      <c r="BI698" s="2" t="s">
        <v>155</v>
      </c>
      <c r="BJ698" s="5">
        <v>5738</v>
      </c>
      <c r="BK698" s="6">
        <v>13462244</v>
      </c>
      <c r="BL698" s="7">
        <v>13.13814882</v>
      </c>
      <c r="BM698" s="6">
        <v>13677</v>
      </c>
      <c r="BN698" s="8" t="s">
        <v>151</v>
      </c>
      <c r="BO698" s="6">
        <v>1860</v>
      </c>
      <c r="BP698" s="5">
        <v>13462242</v>
      </c>
      <c r="BQ698" s="4">
        <v>13.16780013</v>
      </c>
      <c r="BR698" s="5">
        <v>13234</v>
      </c>
      <c r="BS698" s="2" t="s">
        <v>151</v>
      </c>
      <c r="BT698" s="5">
        <v>1800</v>
      </c>
      <c r="BU698" s="6">
        <v>13462246</v>
      </c>
      <c r="BV698" s="7">
        <v>2.1978720300000001</v>
      </c>
      <c r="BW698" s="6">
        <v>3128</v>
      </c>
      <c r="BX698" s="8" t="s">
        <v>168</v>
      </c>
      <c r="BY698" s="6">
        <v>425</v>
      </c>
    </row>
    <row r="699" spans="1:77" x14ac:dyDescent="0.3">
      <c r="A699">
        <v>522</v>
      </c>
      <c r="B699">
        <v>218546</v>
      </c>
      <c r="C699">
        <v>102212642</v>
      </c>
      <c r="D699">
        <v>10010265</v>
      </c>
      <c r="E699">
        <v>1383499</v>
      </c>
      <c r="F699">
        <v>0</v>
      </c>
      <c r="G699" t="s">
        <v>158</v>
      </c>
      <c r="H699">
        <v>4</v>
      </c>
      <c r="I699" t="s">
        <v>147</v>
      </c>
      <c r="K699" t="s">
        <v>409</v>
      </c>
      <c r="L699">
        <v>733</v>
      </c>
      <c r="M699" t="s">
        <v>148</v>
      </c>
      <c r="N699" t="s">
        <v>149</v>
      </c>
      <c r="O699" t="b">
        <v>1</v>
      </c>
      <c r="P699" t="b">
        <v>1</v>
      </c>
      <c r="Q699" s="1">
        <v>44401</v>
      </c>
      <c r="R699">
        <v>2587457</v>
      </c>
      <c r="S699">
        <v>1219430</v>
      </c>
      <c r="T699">
        <v>7.2733250667556302</v>
      </c>
      <c r="U699">
        <v>47.1257356981287</v>
      </c>
      <c r="V699">
        <v>3496948</v>
      </c>
      <c r="W699" s="10" cm="1">
        <f t="array" ref="W699">INDEX($AB699:$EV699,0,MATCH($AA699,$AB699:$EV699,0)-4)</f>
        <v>13461913</v>
      </c>
      <c r="X699" s="9" cm="1">
        <f t="array" ref="X699">INDEX($AB699:$EV699,0,MATCH($AA699,$AB699:$EV699,0)-3)</f>
        <v>67.944922309999995</v>
      </c>
      <c r="Y699" s="10" cm="1">
        <f t="array" ref="Y699">INDEX($AB699:$EV699,0,MATCH($AA699,$AB699:$EV699,0)-2)</f>
        <v>87717</v>
      </c>
      <c r="Z699" s="3" t="str" cm="1">
        <f t="array" ref="Z699">LEFT(INDEX($AB699:$EV699,0,MATCH($AA699,$AB699:$EV699,0)-1),(FIND("#",INDEX($AB699:$EV699,0,MATCH($AA699,$AB699:$EV699,0)-1),1)-1))</f>
        <v>Sehr gut</v>
      </c>
      <c r="AA699" s="10">
        <f>MAX(AF699,AK699,AP699,AU699,AZ699,BE699,BJ699,BO699,BT699,BY699,CD699,CI699,CN699,CS699,CX699,DC699,DH699,DM699,DR699,DW699,EB699,EG699,EL699,EQ699,EV699)</f>
        <v>11930</v>
      </c>
      <c r="AB699" s="5">
        <v>13461912</v>
      </c>
      <c r="AC699" s="4">
        <v>67.957508680000004</v>
      </c>
      <c r="AD699" s="5">
        <v>67890</v>
      </c>
      <c r="AE699" s="2" t="s">
        <v>153</v>
      </c>
      <c r="AF699" s="5">
        <v>9233</v>
      </c>
      <c r="AG699" s="6">
        <v>13461913</v>
      </c>
      <c r="AH699" s="7">
        <v>67.944922309999995</v>
      </c>
      <c r="AI699" s="6">
        <v>87717</v>
      </c>
      <c r="AJ699" s="8" t="s">
        <v>150</v>
      </c>
      <c r="AK699" s="6">
        <v>11930</v>
      </c>
    </row>
    <row r="700" spans="1:77" x14ac:dyDescent="0.3">
      <c r="A700">
        <v>240</v>
      </c>
      <c r="B700">
        <v>104801</v>
      </c>
      <c r="C700">
        <v>100901713</v>
      </c>
      <c r="D700">
        <v>10180446</v>
      </c>
      <c r="E700">
        <v>1383284</v>
      </c>
      <c r="F700">
        <v>0</v>
      </c>
      <c r="G700" t="s">
        <v>176</v>
      </c>
      <c r="H700">
        <v>3</v>
      </c>
      <c r="I700" t="s">
        <v>147</v>
      </c>
      <c r="K700" t="s">
        <v>409</v>
      </c>
      <c r="L700">
        <v>733</v>
      </c>
      <c r="M700" t="s">
        <v>148</v>
      </c>
      <c r="N700" t="s">
        <v>149</v>
      </c>
      <c r="O700" t="b">
        <v>1</v>
      </c>
      <c r="P700" t="b">
        <v>1</v>
      </c>
      <c r="Q700" s="1">
        <v>44401</v>
      </c>
      <c r="R700">
        <v>2587134</v>
      </c>
      <c r="S700">
        <v>1219355</v>
      </c>
      <c r="T700">
        <v>7.2690704115294897</v>
      </c>
      <c r="U700">
        <v>47.125054845629897</v>
      </c>
      <c r="V700">
        <v>1326030</v>
      </c>
      <c r="W700" s="10" cm="1">
        <f t="array" ref="W700">INDEX($AB700:$EV700,0,MATCH($AA700,$AB700:$EV700,0)-4)</f>
        <v>13461800</v>
      </c>
      <c r="X700" s="9" cm="1">
        <f t="array" ref="X700">INDEX($AB700:$EV700,0,MATCH($AA700,$AB700:$EV700,0)-3)</f>
        <v>68.070661430000001</v>
      </c>
      <c r="Y700" s="10" cm="1">
        <f t="array" ref="Y700">INDEX($AB700:$EV700,0,MATCH($AA700,$AB700:$EV700,0)-2)</f>
        <v>87539</v>
      </c>
      <c r="Z700" s="3" t="str" cm="1">
        <f t="array" ref="Z700">LEFT(INDEX($AB700:$EV700,0,MATCH($AA700,$AB700:$EV700,0)-1),(FIND("#",INDEX($AB700:$EV700,0,MATCH($AA700,$AB700:$EV700,0)-1),1)-1))</f>
        <v>Sehr gut</v>
      </c>
      <c r="AA700" s="10">
        <f>MAX(AF700,AK700,AP700,AU700,AZ700,BE700,BJ700,BO700,BT700,BY700,CD700,CI700,CN700,CS700,CX700,DC700,DH700,DM700,DR700,DW700,EB700,EG700,EL700,EQ700,EV700)</f>
        <v>11905</v>
      </c>
      <c r="AB700" s="5">
        <v>13461800</v>
      </c>
      <c r="AC700" s="4">
        <v>68.070661430000001</v>
      </c>
      <c r="AD700" s="5">
        <v>87539</v>
      </c>
      <c r="AE700" s="2" t="s">
        <v>150</v>
      </c>
      <c r="AF700" s="5">
        <v>11905</v>
      </c>
      <c r="AG700" s="6">
        <v>13461801</v>
      </c>
      <c r="AH700" s="7">
        <v>67.951431920000005</v>
      </c>
      <c r="AI700" s="6">
        <v>64894</v>
      </c>
      <c r="AJ700" s="8" t="s">
        <v>153</v>
      </c>
      <c r="AK700" s="6">
        <v>8826</v>
      </c>
    </row>
    <row r="701" spans="1:77" x14ac:dyDescent="0.3">
      <c r="A701">
        <v>121</v>
      </c>
      <c r="B701">
        <v>52839</v>
      </c>
      <c r="C701">
        <v>100866442</v>
      </c>
      <c r="D701">
        <v>10010246</v>
      </c>
      <c r="E701">
        <v>1383407</v>
      </c>
      <c r="F701">
        <v>0</v>
      </c>
      <c r="G701" t="s">
        <v>156</v>
      </c>
      <c r="H701">
        <v>59</v>
      </c>
      <c r="I701" t="s">
        <v>147</v>
      </c>
      <c r="K701" t="s">
        <v>409</v>
      </c>
      <c r="L701">
        <v>733</v>
      </c>
      <c r="M701" t="s">
        <v>148</v>
      </c>
      <c r="N701" t="s">
        <v>149</v>
      </c>
      <c r="O701" t="b">
        <v>1</v>
      </c>
      <c r="P701" t="b">
        <v>1</v>
      </c>
      <c r="Q701" s="1">
        <v>44401</v>
      </c>
      <c r="R701">
        <v>2587340</v>
      </c>
      <c r="S701">
        <v>1219310</v>
      </c>
      <c r="T701">
        <v>7.27178651274121</v>
      </c>
      <c r="U701">
        <v>47.1246540758398</v>
      </c>
      <c r="V701">
        <v>1499311</v>
      </c>
      <c r="W701" s="10" cm="1">
        <f t="array" ref="W701">INDEX($AB701:$EV701,0,MATCH($AA701,$AB701:$EV701,0)-4)</f>
        <v>13462039</v>
      </c>
      <c r="X701" s="9" cm="1">
        <f t="array" ref="X701">INDEX($AB701:$EV701,0,MATCH($AA701,$AB701:$EV701,0)-3)</f>
        <v>61.337314650000003</v>
      </c>
      <c r="Y701" s="10" cm="1">
        <f t="array" ref="Y701">INDEX($AB701:$EV701,0,MATCH($AA701,$AB701:$EV701,0)-2)</f>
        <v>87099</v>
      </c>
      <c r="Z701" s="3" t="str" cm="1">
        <f t="array" ref="Z701">LEFT(INDEX($AB701:$EV701,0,MATCH($AA701,$AB701:$EV701,0)-1),(FIND("#",INDEX($AB701:$EV701,0,MATCH($AA701,$AB701:$EV701,0)-1),1)-1))</f>
        <v>Top</v>
      </c>
      <c r="AA701" s="10">
        <f>MAX(AF701,AK701,AP701,AU701,AZ701,BE701,BJ701,BO701,BT701,BY701,CD701,CI701,CN701,CS701,CX701,DC701,DH701,DM701,DR701,DW701,EB701,EG701,EL701,EQ701,EV701)</f>
        <v>11845</v>
      </c>
      <c r="AB701" s="5">
        <v>13462040</v>
      </c>
      <c r="AC701" s="4">
        <v>65.107210649999999</v>
      </c>
      <c r="AD701" s="5">
        <v>62959</v>
      </c>
      <c r="AE701" s="2" t="s">
        <v>153</v>
      </c>
      <c r="AF701" s="5">
        <v>8562</v>
      </c>
      <c r="AG701" s="6">
        <v>13462039</v>
      </c>
      <c r="AH701" s="7">
        <v>61.337314650000003</v>
      </c>
      <c r="AI701" s="6">
        <v>87099</v>
      </c>
      <c r="AJ701" s="8" t="s">
        <v>168</v>
      </c>
      <c r="AK701" s="6">
        <v>11845</v>
      </c>
    </row>
    <row r="702" spans="1:77" x14ac:dyDescent="0.3">
      <c r="A702">
        <v>209</v>
      </c>
      <c r="B702">
        <v>86071</v>
      </c>
      <c r="C702">
        <v>100863844</v>
      </c>
      <c r="D702">
        <v>10086636</v>
      </c>
      <c r="E702">
        <v>1383329</v>
      </c>
      <c r="F702">
        <v>0</v>
      </c>
      <c r="G702" t="s">
        <v>159</v>
      </c>
      <c r="H702">
        <v>9</v>
      </c>
      <c r="I702" t="s">
        <v>147</v>
      </c>
      <c r="K702" t="s">
        <v>409</v>
      </c>
      <c r="L702">
        <v>733</v>
      </c>
      <c r="M702" t="s">
        <v>148</v>
      </c>
      <c r="N702" t="s">
        <v>149</v>
      </c>
      <c r="O702" t="b">
        <v>1</v>
      </c>
      <c r="P702" t="b">
        <v>1</v>
      </c>
      <c r="Q702" s="1">
        <v>44401</v>
      </c>
      <c r="R702">
        <v>2587017</v>
      </c>
      <c r="S702">
        <v>1219402</v>
      </c>
      <c r="T702">
        <v>7.2675271332738101</v>
      </c>
      <c r="U702">
        <v>47.1254753036485</v>
      </c>
      <c r="V702">
        <v>2980714</v>
      </c>
      <c r="W702" s="10" cm="1">
        <f t="array" ref="W702">INDEX($AB702:$EV702,0,MATCH($AA702,$AB702:$EV702,0)-4)</f>
        <v>13461797</v>
      </c>
      <c r="X702" s="9" cm="1">
        <f t="array" ref="X702">INDEX($AB702:$EV702,0,MATCH($AA702,$AB702:$EV702,0)-3)</f>
        <v>60.700657200000002</v>
      </c>
      <c r="Y702" s="10" cm="1">
        <f t="array" ref="Y702">INDEX($AB702:$EV702,0,MATCH($AA702,$AB702:$EV702,0)-2)</f>
        <v>87045</v>
      </c>
      <c r="Z702" s="3" t="str" cm="1">
        <f t="array" ref="Z702">LEFT(INDEX($AB702:$EV702,0,MATCH($AA702,$AB702:$EV702,0)-1),(FIND("#",INDEX($AB702:$EV702,0,MATCH($AA702,$AB702:$EV702,0)-1),1)-1))</f>
        <v>Top</v>
      </c>
      <c r="AA702" s="10">
        <f>MAX(AF702,AK702,AP702,AU702,AZ702,BE702,BJ702,BO702,BT702,BY702,CD702,CI702,CN702,CS702,CX702,DC702,DH702,DM702,DR702,DW702,EB702,EG702,EL702,EQ702,EV702)</f>
        <v>11838</v>
      </c>
      <c r="AB702" s="5">
        <v>13461797</v>
      </c>
      <c r="AC702" s="4">
        <v>60.700657200000002</v>
      </c>
      <c r="AD702" s="5">
        <v>87045</v>
      </c>
      <c r="AE702" s="2" t="s">
        <v>168</v>
      </c>
      <c r="AF702" s="5">
        <v>11838</v>
      </c>
      <c r="AG702" s="6">
        <v>13461799</v>
      </c>
      <c r="AH702" s="7">
        <v>63.088655090000003</v>
      </c>
      <c r="AI702" s="6">
        <v>60187</v>
      </c>
      <c r="AJ702" s="8" t="s">
        <v>153</v>
      </c>
      <c r="AK702" s="6">
        <v>8185</v>
      </c>
      <c r="AL702" s="5">
        <v>13461798</v>
      </c>
      <c r="AM702" s="4">
        <v>17.773720650000001</v>
      </c>
      <c r="AN702" s="5">
        <v>21009</v>
      </c>
      <c r="AO702" s="2" t="s">
        <v>151</v>
      </c>
      <c r="AP702" s="5">
        <v>2857</v>
      </c>
      <c r="AQ702" s="6">
        <v>13461796</v>
      </c>
      <c r="AR702" s="7">
        <v>17.777136710000001</v>
      </c>
      <c r="AS702" s="6">
        <v>19555</v>
      </c>
      <c r="AT702" s="8" t="s">
        <v>151</v>
      </c>
      <c r="AU702" s="6">
        <v>2659</v>
      </c>
    </row>
    <row r="703" spans="1:77" x14ac:dyDescent="0.3">
      <c r="A703">
        <v>566</v>
      </c>
      <c r="B703">
        <v>231341</v>
      </c>
      <c r="C703">
        <v>100901712</v>
      </c>
      <c r="D703">
        <v>10180446</v>
      </c>
      <c r="E703">
        <v>1383283</v>
      </c>
      <c r="F703">
        <v>0</v>
      </c>
      <c r="G703" t="s">
        <v>176</v>
      </c>
      <c r="H703">
        <v>1</v>
      </c>
      <c r="I703" t="s">
        <v>147</v>
      </c>
      <c r="K703" t="s">
        <v>409</v>
      </c>
      <c r="L703">
        <v>733</v>
      </c>
      <c r="M703" t="s">
        <v>148</v>
      </c>
      <c r="N703" t="s">
        <v>149</v>
      </c>
      <c r="O703" t="b">
        <v>1</v>
      </c>
      <c r="P703" t="b">
        <v>1</v>
      </c>
      <c r="Q703" s="1">
        <v>44401</v>
      </c>
      <c r="R703">
        <v>2587156</v>
      </c>
      <c r="S703">
        <v>1219363</v>
      </c>
      <c r="T703">
        <v>7.2693601161115398</v>
      </c>
      <c r="U703">
        <v>47.125127234320402</v>
      </c>
      <c r="V703">
        <v>1439762</v>
      </c>
      <c r="W703" s="10" cm="1">
        <f t="array" ref="W703">INDEX($AB703:$EV703,0,MATCH($AA703,$AB703:$EV703,0)-4)</f>
        <v>13461651</v>
      </c>
      <c r="X703" s="9" cm="1">
        <f t="array" ref="X703">INDEX($AB703:$EV703,0,MATCH($AA703,$AB703:$EV703,0)-3)</f>
        <v>67.456894820000002</v>
      </c>
      <c r="Y703" s="10" cm="1">
        <f t="array" ref="Y703">INDEX($AB703:$EV703,0,MATCH($AA703,$AB703:$EV703,0)-2)</f>
        <v>86750</v>
      </c>
      <c r="Z703" s="3" t="str" cm="1">
        <f t="array" ref="Z703">LEFT(INDEX($AB703:$EV703,0,MATCH($AA703,$AB703:$EV703,0)-1),(FIND("#",INDEX($AB703:$EV703,0,MATCH($AA703,$AB703:$EV703,0)-1),1)-1))</f>
        <v>Sehr gut</v>
      </c>
      <c r="AA703" s="10">
        <f>MAX(AF703,AK703,AP703,AU703,AZ703,BE703,BJ703,BO703,BT703,BY703,CD703,CI703,CN703,CS703,CX703,DC703,DH703,DM703,DR703,DW703,EB703,EG703,EL703,EQ703,EV703)</f>
        <v>11798</v>
      </c>
      <c r="AB703" s="5">
        <v>13461650</v>
      </c>
      <c r="AC703" s="4">
        <v>64.928015849999994</v>
      </c>
      <c r="AD703" s="5">
        <v>59214</v>
      </c>
      <c r="AE703" s="2" t="s">
        <v>153</v>
      </c>
      <c r="AF703" s="5">
        <v>8053</v>
      </c>
      <c r="AG703" s="6">
        <v>13461651</v>
      </c>
      <c r="AH703" s="7">
        <v>67.456894820000002</v>
      </c>
      <c r="AI703" s="6">
        <v>86750</v>
      </c>
      <c r="AJ703" s="8" t="s">
        <v>150</v>
      </c>
      <c r="AK703" s="6">
        <v>11798</v>
      </c>
    </row>
    <row r="704" spans="1:77" x14ac:dyDescent="0.3">
      <c r="A704">
        <v>227</v>
      </c>
      <c r="B704">
        <v>94606</v>
      </c>
      <c r="C704">
        <v>100863677</v>
      </c>
      <c r="D704">
        <v>10010261</v>
      </c>
      <c r="E704">
        <v>1383191</v>
      </c>
      <c r="F704">
        <v>0</v>
      </c>
      <c r="G704" t="s">
        <v>204</v>
      </c>
      <c r="H704">
        <v>12</v>
      </c>
      <c r="I704" t="s">
        <v>147</v>
      </c>
      <c r="K704" t="s">
        <v>409</v>
      </c>
      <c r="L704">
        <v>733</v>
      </c>
      <c r="M704" t="s">
        <v>148</v>
      </c>
      <c r="N704" t="s">
        <v>149</v>
      </c>
      <c r="O704" t="b">
        <v>1</v>
      </c>
      <c r="P704" t="b">
        <v>1</v>
      </c>
      <c r="Q704" s="1">
        <v>44401</v>
      </c>
      <c r="R704">
        <v>2587714</v>
      </c>
      <c r="S704">
        <v>1219048</v>
      </c>
      <c r="T704">
        <v>7.2767225186085502</v>
      </c>
      <c r="U704">
        <v>47.122304521936101</v>
      </c>
      <c r="V704">
        <v>1129115</v>
      </c>
      <c r="W704" s="10" cm="1">
        <f t="array" ref="W704">INDEX($AB704:$EV704,0,MATCH($AA704,$AB704:$EV704,0)-4)</f>
        <v>13458974</v>
      </c>
      <c r="X704" s="9" cm="1">
        <f t="array" ref="X704">INDEX($AB704:$EV704,0,MATCH($AA704,$AB704:$EV704,0)-3)</f>
        <v>62.584383850000002</v>
      </c>
      <c r="Y704" s="10" cm="1">
        <f t="array" ref="Y704">INDEX($AB704:$EV704,0,MATCH($AA704,$AB704:$EV704,0)-2)</f>
        <v>86679</v>
      </c>
      <c r="Z704" s="3" t="str" cm="1">
        <f t="array" ref="Z704">LEFT(INDEX($AB704:$EV704,0,MATCH($AA704,$AB704:$EV704,0)-1),(FIND("#",INDEX($AB704:$EV704,0,MATCH($AA704,$AB704:$EV704,0)-1),1)-1))</f>
        <v>Sehr gut</v>
      </c>
      <c r="AA704" s="10">
        <f>MAX(AF704,AK704,AP704,AU704,AZ704,BE704,BJ704,BO704,BT704,BY704,CD704,CI704,CN704,CS704,CX704,DC704,DH704,DM704,DR704,DW704,EB704,EG704,EL704,EQ704,EV704)</f>
        <v>11788</v>
      </c>
      <c r="AB704" s="5">
        <v>13458973</v>
      </c>
      <c r="AC704" s="4">
        <v>63.220027629999997</v>
      </c>
      <c r="AD704" s="5">
        <v>50260</v>
      </c>
      <c r="AE704" s="2" t="s">
        <v>155</v>
      </c>
      <c r="AF704" s="5">
        <v>6835</v>
      </c>
      <c r="AG704" s="6">
        <v>13458974</v>
      </c>
      <c r="AH704" s="7">
        <v>62.584383850000002</v>
      </c>
      <c r="AI704" s="6">
        <v>86679</v>
      </c>
      <c r="AJ704" s="8" t="s">
        <v>150</v>
      </c>
      <c r="AK704" s="6">
        <v>11788</v>
      </c>
    </row>
    <row r="705" spans="1:47" x14ac:dyDescent="0.3">
      <c r="A705">
        <v>84</v>
      </c>
      <c r="B705">
        <v>40870</v>
      </c>
      <c r="C705">
        <v>102205620</v>
      </c>
      <c r="D705">
        <v>10086640</v>
      </c>
      <c r="E705">
        <v>1383659</v>
      </c>
      <c r="F705">
        <v>0</v>
      </c>
      <c r="G705" t="s">
        <v>169</v>
      </c>
      <c r="H705">
        <v>30</v>
      </c>
      <c r="I705" t="s">
        <v>147</v>
      </c>
      <c r="K705" t="s">
        <v>409</v>
      </c>
      <c r="L705">
        <v>733</v>
      </c>
      <c r="M705" t="s">
        <v>148</v>
      </c>
      <c r="N705" t="s">
        <v>149</v>
      </c>
      <c r="O705" t="b">
        <v>1</v>
      </c>
      <c r="P705" t="b">
        <v>1</v>
      </c>
      <c r="Q705" s="1">
        <v>44401</v>
      </c>
      <c r="R705">
        <v>2588587</v>
      </c>
      <c r="S705">
        <v>1219313</v>
      </c>
      <c r="T705">
        <v>7.2882202789838297</v>
      </c>
      <c r="U705">
        <v>47.124703890861099</v>
      </c>
      <c r="V705">
        <v>47512</v>
      </c>
      <c r="W705" s="10" cm="1">
        <f t="array" ref="W705">INDEX($AB705:$EV705,0,MATCH($AA705,$AB705:$EV705,0)-4)</f>
        <v>13462934</v>
      </c>
      <c r="X705" s="9" cm="1">
        <f t="array" ref="X705">INDEX($AB705:$EV705,0,MATCH($AA705,$AB705:$EV705,0)-3)</f>
        <v>58.808793219999998</v>
      </c>
      <c r="Y705" s="10" cm="1">
        <f t="array" ref="Y705">INDEX($AB705:$EV705,0,MATCH($AA705,$AB705:$EV705,0)-2)</f>
        <v>86625</v>
      </c>
      <c r="Z705" s="3" t="str" cm="1">
        <f t="array" ref="Z705">LEFT(INDEX($AB705:$EV705,0,MATCH($AA705,$AB705:$EV705,0)-1),(FIND("#",INDEX($AB705:$EV705,0,MATCH($AA705,$AB705:$EV705,0)-1),1)-1))</f>
        <v>Top</v>
      </c>
      <c r="AA705" s="10">
        <f>MAX(AF705,AK705,AP705,AU705,AZ705,BE705,BJ705,BO705,BT705,BY705,CD705,CI705,CN705,CS705,CX705,DC705,DH705,DM705,DR705,DW705,EB705,EG705,EL705,EQ705,EV705)</f>
        <v>11781</v>
      </c>
      <c r="AB705" s="5">
        <v>13462934</v>
      </c>
      <c r="AC705" s="4">
        <v>58.808793219999998</v>
      </c>
      <c r="AD705" s="5">
        <v>86625</v>
      </c>
      <c r="AE705" s="2" t="s">
        <v>168</v>
      </c>
      <c r="AF705" s="5">
        <v>11781</v>
      </c>
      <c r="AG705" s="6">
        <v>13462935</v>
      </c>
      <c r="AH705" s="7">
        <v>58.836772199999999</v>
      </c>
      <c r="AI705" s="6">
        <v>46952</v>
      </c>
      <c r="AJ705" s="8" t="s">
        <v>155</v>
      </c>
      <c r="AK705" s="6">
        <v>6385</v>
      </c>
      <c r="AL705" s="5">
        <v>13462936</v>
      </c>
      <c r="AM705" s="4">
        <v>42.791110830000001</v>
      </c>
      <c r="AN705" s="5">
        <v>52547</v>
      </c>
      <c r="AO705" s="2" t="s">
        <v>150</v>
      </c>
      <c r="AP705" s="5">
        <v>7146</v>
      </c>
    </row>
    <row r="706" spans="1:47" x14ac:dyDescent="0.3">
      <c r="A706">
        <v>874</v>
      </c>
      <c r="B706">
        <v>2499021</v>
      </c>
      <c r="C706">
        <v>102883569</v>
      </c>
      <c r="D706">
        <v>10130222</v>
      </c>
      <c r="E706">
        <v>504032507</v>
      </c>
      <c r="F706">
        <v>0</v>
      </c>
      <c r="G706" t="s">
        <v>220</v>
      </c>
      <c r="H706" t="s">
        <v>255</v>
      </c>
      <c r="I706" t="s">
        <v>174</v>
      </c>
      <c r="K706" t="s">
        <v>409</v>
      </c>
      <c r="L706">
        <v>733</v>
      </c>
      <c r="M706" t="s">
        <v>148</v>
      </c>
      <c r="N706" t="s">
        <v>149</v>
      </c>
      <c r="O706" t="b">
        <v>1</v>
      </c>
      <c r="P706" t="b">
        <v>1</v>
      </c>
      <c r="Q706" s="1">
        <v>44401</v>
      </c>
      <c r="R706">
        <v>2587883</v>
      </c>
      <c r="S706">
        <v>1219088</v>
      </c>
      <c r="T706">
        <v>7.27894854106321</v>
      </c>
      <c r="U706">
        <v>47.122667451766702</v>
      </c>
      <c r="V706">
        <v>691221</v>
      </c>
      <c r="W706" s="10" cm="1">
        <f t="array" ref="W706">INDEX($AB706:$EV706,0,MATCH($AA706,$AB706:$EV706,0)-4)</f>
        <v>13459089</v>
      </c>
      <c r="X706" s="9" cm="1">
        <f t="array" ref="X706">INDEX($AB706:$EV706,0,MATCH($AA706,$AB706:$EV706,0)-3)</f>
        <v>85.890831980000002</v>
      </c>
      <c r="Y706" s="10" cm="1">
        <f t="array" ref="Y706">INDEX($AB706:$EV706,0,MATCH($AA706,$AB706:$EV706,0)-2)</f>
        <v>86406</v>
      </c>
      <c r="Z706" s="3" t="str" cm="1">
        <f t="array" ref="Z706">LEFT(INDEX($AB706:$EV706,0,MATCH($AA706,$AB706:$EV706,0)-1),(FIND("#",INDEX($AB706:$EV706,0,MATCH($AA706,$AB706:$EV706,0)-1),1)-1))</f>
        <v>Gut</v>
      </c>
      <c r="AA706" s="10">
        <f>MAX(AF706,AK706,AP706,AU706,AZ706,BE706,BJ706,BO706,BT706,BY706,CD706,CI706,CN706,CS706,CX706,DC706,DH706,DM706,DR706,DW706,EB706,EG706,EL706,EQ706,EV706)</f>
        <v>11751</v>
      </c>
      <c r="AB706" s="5">
        <v>13459089</v>
      </c>
      <c r="AC706" s="4">
        <v>85.890831980000002</v>
      </c>
      <c r="AD706" s="5">
        <v>86406</v>
      </c>
      <c r="AE706" s="2" t="s">
        <v>151</v>
      </c>
      <c r="AF706" s="5">
        <v>11751</v>
      </c>
    </row>
    <row r="707" spans="1:47" x14ac:dyDescent="0.3">
      <c r="A707">
        <v>387</v>
      </c>
      <c r="B707">
        <v>162996</v>
      </c>
      <c r="C707">
        <v>100848569</v>
      </c>
      <c r="D707">
        <v>10057930</v>
      </c>
      <c r="E707">
        <v>1383699</v>
      </c>
      <c r="F707">
        <v>0</v>
      </c>
      <c r="G707" t="s">
        <v>191</v>
      </c>
      <c r="H707">
        <v>8</v>
      </c>
      <c r="I707" t="s">
        <v>147</v>
      </c>
      <c r="K707" t="s">
        <v>409</v>
      </c>
      <c r="L707">
        <v>733</v>
      </c>
      <c r="M707" t="s">
        <v>148</v>
      </c>
      <c r="N707" t="s">
        <v>149</v>
      </c>
      <c r="O707" t="b">
        <v>1</v>
      </c>
      <c r="P707" t="b">
        <v>1</v>
      </c>
      <c r="Q707" s="1">
        <v>44401</v>
      </c>
      <c r="R707">
        <v>2588239</v>
      </c>
      <c r="S707">
        <v>1219482</v>
      </c>
      <c r="T707">
        <v>7.2836296563423399</v>
      </c>
      <c r="U707">
        <v>47.126217883593597</v>
      </c>
      <c r="V707">
        <v>1801353</v>
      </c>
      <c r="W707" s="10" cm="1">
        <f t="array" ref="W707">INDEX($AB707:$EV707,0,MATCH($AA707,$AB707:$EV707,0)-4)</f>
        <v>13462732</v>
      </c>
      <c r="X707" s="9" cm="1">
        <f t="array" ref="X707">INDEX($AB707:$EV707,0,MATCH($AA707,$AB707:$EV707,0)-3)</f>
        <v>69.723613020000002</v>
      </c>
      <c r="Y707" s="10" cm="1">
        <f t="array" ref="Y707">INDEX($AB707:$EV707,0,MATCH($AA707,$AB707:$EV707,0)-2)</f>
        <v>86388</v>
      </c>
      <c r="Z707" s="3" t="str" cm="1">
        <f t="array" ref="Z707">LEFT(INDEX($AB707:$EV707,0,MATCH($AA707,$AB707:$EV707,0)-1),(FIND("#",INDEX($AB707:$EV707,0,MATCH($AA707,$AB707:$EV707,0)-1),1)-1))</f>
        <v>Sehr gut</v>
      </c>
      <c r="AA707" s="10">
        <f>MAX(AF707,AK707,AP707,AU707,AZ707,BE707,BJ707,BO707,BT707,BY707,CD707,CI707,CN707,CS707,CX707,DC707,DH707,DM707,DR707,DW707,EB707,EG707,EL707,EQ707,EV707)</f>
        <v>11749</v>
      </c>
      <c r="AB707" s="5">
        <v>13462731</v>
      </c>
      <c r="AC707" s="4">
        <v>69.167093620000003</v>
      </c>
      <c r="AD707" s="5">
        <v>77467</v>
      </c>
      <c r="AE707" s="2" t="s">
        <v>151</v>
      </c>
      <c r="AF707" s="5">
        <v>10536</v>
      </c>
      <c r="AG707" s="6">
        <v>13462732</v>
      </c>
      <c r="AH707" s="7">
        <v>69.723613020000002</v>
      </c>
      <c r="AI707" s="6">
        <v>86388</v>
      </c>
      <c r="AJ707" s="8" t="s">
        <v>150</v>
      </c>
      <c r="AK707" s="6">
        <v>11749</v>
      </c>
    </row>
    <row r="708" spans="1:47" x14ac:dyDescent="0.3">
      <c r="A708">
        <v>17</v>
      </c>
      <c r="B708">
        <v>7503</v>
      </c>
      <c r="C708">
        <v>101935951</v>
      </c>
      <c r="D708">
        <v>10104746</v>
      </c>
      <c r="E708">
        <v>1383672</v>
      </c>
      <c r="F708">
        <v>0</v>
      </c>
      <c r="G708" t="s">
        <v>172</v>
      </c>
      <c r="H708">
        <v>1</v>
      </c>
      <c r="I708" t="s">
        <v>147</v>
      </c>
      <c r="K708" t="s">
        <v>409</v>
      </c>
      <c r="L708">
        <v>733</v>
      </c>
      <c r="M708" t="s">
        <v>148</v>
      </c>
      <c r="N708" t="s">
        <v>149</v>
      </c>
      <c r="O708" t="b">
        <v>1</v>
      </c>
      <c r="P708" t="b">
        <v>1</v>
      </c>
      <c r="Q708" s="1">
        <v>44401</v>
      </c>
      <c r="R708">
        <v>2588169</v>
      </c>
      <c r="S708">
        <v>1219305</v>
      </c>
      <c r="T708">
        <v>7.2827117877678198</v>
      </c>
      <c r="U708">
        <v>47.1246245412203</v>
      </c>
      <c r="V708">
        <v>1889296</v>
      </c>
      <c r="W708" s="10" cm="1">
        <f t="array" ref="W708">INDEX($AB708:$EV708,0,MATCH($AA708,$AB708:$EV708,0)-4)</f>
        <v>13462562</v>
      </c>
      <c r="X708" s="9" cm="1">
        <f t="array" ref="X708">INDEX($AB708:$EV708,0,MATCH($AA708,$AB708:$EV708,0)-3)</f>
        <v>74.660670390000007</v>
      </c>
      <c r="Y708" s="10" cm="1">
        <f t="array" ref="Y708">INDEX($AB708:$EV708,0,MATCH($AA708,$AB708:$EV708,0)-2)</f>
        <v>86158</v>
      </c>
      <c r="Z708" s="3" t="str" cm="1">
        <f t="array" ref="Z708">LEFT(INDEX($AB708:$EV708,0,MATCH($AA708,$AB708:$EV708,0)-1),(FIND("#",INDEX($AB708:$EV708,0,MATCH($AA708,$AB708:$EV708,0)-1),1)-1))</f>
        <v>Gut</v>
      </c>
      <c r="AA708" s="10">
        <f>MAX(AF708,AK708,AP708,AU708,AZ708,BE708,BJ708,BO708,BT708,BY708,CD708,CI708,CN708,CS708,CX708,DC708,DH708,DM708,DR708,DW708,EB708,EG708,EL708,EQ708,EV708)</f>
        <v>11717</v>
      </c>
      <c r="AB708" s="5">
        <v>13462561</v>
      </c>
      <c r="AC708" s="4">
        <v>69.949214499999997</v>
      </c>
      <c r="AD708" s="5">
        <v>77014</v>
      </c>
      <c r="AE708" s="2" t="s">
        <v>151</v>
      </c>
      <c r="AF708" s="5">
        <v>10474</v>
      </c>
      <c r="AG708" s="6">
        <v>13462562</v>
      </c>
      <c r="AH708" s="7">
        <v>74.660670390000007</v>
      </c>
      <c r="AI708" s="6">
        <v>86158</v>
      </c>
      <c r="AJ708" s="8" t="s">
        <v>151</v>
      </c>
      <c r="AK708" s="6">
        <v>11717</v>
      </c>
    </row>
    <row r="709" spans="1:47" x14ac:dyDescent="0.3">
      <c r="A709">
        <v>837</v>
      </c>
      <c r="B709">
        <v>2498357</v>
      </c>
      <c r="C709">
        <v>102883696</v>
      </c>
      <c r="D709">
        <v>10057933</v>
      </c>
      <c r="E709">
        <v>504032246</v>
      </c>
      <c r="F709">
        <v>0</v>
      </c>
      <c r="G709" t="s">
        <v>231</v>
      </c>
      <c r="H709">
        <v>70</v>
      </c>
      <c r="I709" t="s">
        <v>174</v>
      </c>
      <c r="K709" t="s">
        <v>409</v>
      </c>
      <c r="L709">
        <v>733</v>
      </c>
      <c r="M709" t="s">
        <v>148</v>
      </c>
      <c r="N709" t="s">
        <v>149</v>
      </c>
      <c r="O709" t="b">
        <v>1</v>
      </c>
      <c r="P709" t="b">
        <v>1</v>
      </c>
      <c r="Q709" s="1">
        <v>44401</v>
      </c>
      <c r="R709">
        <v>2586256</v>
      </c>
      <c r="S709">
        <v>1218774</v>
      </c>
      <c r="T709">
        <v>7.2575172144537596</v>
      </c>
      <c r="U709">
        <v>47.1198110864702</v>
      </c>
      <c r="V709">
        <v>3434373</v>
      </c>
      <c r="W709" s="10" cm="1">
        <f t="array" ref="W709">INDEX($AB709:$EV709,0,MATCH($AA709,$AB709:$EV709,0)-4)</f>
        <v>13455698</v>
      </c>
      <c r="X709" s="9" cm="1">
        <f t="array" ref="X709">INDEX($AB709:$EV709,0,MATCH($AA709,$AB709:$EV709,0)-3)</f>
        <v>93.203703570000002</v>
      </c>
      <c r="Y709" s="10" cm="1">
        <f t="array" ref="Y709">INDEX($AB709:$EV709,0,MATCH($AA709,$AB709:$EV709,0)-2)</f>
        <v>86120</v>
      </c>
      <c r="Z709" s="3" t="str" cm="1">
        <f t="array" ref="Z709">LEFT(INDEX($AB709:$EV709,0,MATCH($AA709,$AB709:$EV709,0)-1),(FIND("#",INDEX($AB709:$EV709,0,MATCH($AA709,$AB709:$EV709,0)-1),1)-1))</f>
        <v>Mittel</v>
      </c>
      <c r="AA709" s="10">
        <f>MAX(AF709,AK709,AP709,AU709,AZ709,BE709,BJ709,BO709,BT709,BY709,CD709,CI709,CN709,CS709,CX709,DC709,DH709,DM709,DR709,DW709,EB709,EG709,EL709,EQ709,EV709)</f>
        <v>11712</v>
      </c>
      <c r="AB709" s="5">
        <v>13455698</v>
      </c>
      <c r="AC709" s="4">
        <v>93.203703570000002</v>
      </c>
      <c r="AD709" s="5">
        <v>86120</v>
      </c>
      <c r="AE709" s="2" t="s">
        <v>153</v>
      </c>
      <c r="AF709" s="5">
        <v>11712</v>
      </c>
      <c r="AG709" s="6">
        <v>13455697</v>
      </c>
      <c r="AH709" s="7">
        <v>64.120801880000002</v>
      </c>
      <c r="AI709" s="6">
        <v>64057</v>
      </c>
      <c r="AJ709" s="8" t="s">
        <v>153</v>
      </c>
      <c r="AK709" s="6">
        <v>8712</v>
      </c>
      <c r="AL709" s="5">
        <v>13455696</v>
      </c>
      <c r="AM709" s="4">
        <v>27.328950989999999</v>
      </c>
      <c r="AN709" s="5">
        <v>35582</v>
      </c>
      <c r="AO709" s="2" t="s">
        <v>150</v>
      </c>
      <c r="AP709" s="5">
        <v>4839</v>
      </c>
    </row>
    <row r="710" spans="1:47" x14ac:dyDescent="0.3">
      <c r="A710">
        <v>572</v>
      </c>
      <c r="B710">
        <v>233789</v>
      </c>
      <c r="C710">
        <v>100869128</v>
      </c>
      <c r="D710">
        <v>10057934</v>
      </c>
      <c r="E710">
        <v>1383518</v>
      </c>
      <c r="F710">
        <v>0</v>
      </c>
      <c r="G710" t="s">
        <v>205</v>
      </c>
      <c r="H710">
        <v>3</v>
      </c>
      <c r="I710" t="s">
        <v>147</v>
      </c>
      <c r="K710" t="s">
        <v>409</v>
      </c>
      <c r="L710">
        <v>733</v>
      </c>
      <c r="M710" t="s">
        <v>148</v>
      </c>
      <c r="N710" t="s">
        <v>149</v>
      </c>
      <c r="O710" t="b">
        <v>1</v>
      </c>
      <c r="P710" t="b">
        <v>1</v>
      </c>
      <c r="Q710" s="1">
        <v>44401</v>
      </c>
      <c r="R710">
        <v>2587648</v>
      </c>
      <c r="S710">
        <v>1219571</v>
      </c>
      <c r="T710">
        <v>7.2758383680580696</v>
      </c>
      <c r="U710">
        <v>47.127007585341801</v>
      </c>
      <c r="V710">
        <v>2086937</v>
      </c>
      <c r="W710" s="10" cm="1">
        <f t="array" ref="W710">INDEX($AB710:$EV710,0,MATCH($AA710,$AB710:$EV710,0)-4)</f>
        <v>13466156</v>
      </c>
      <c r="X710" s="9" cm="1">
        <f t="array" ref="X710">INDEX($AB710:$EV710,0,MATCH($AA710,$AB710:$EV710,0)-3)</f>
        <v>61.233961450000002</v>
      </c>
      <c r="Y710" s="10" cm="1">
        <f t="array" ref="Y710">INDEX($AB710:$EV710,0,MATCH($AA710,$AB710:$EV710,0)-2)</f>
        <v>86095</v>
      </c>
      <c r="Z710" s="3" t="str" cm="1">
        <f t="array" ref="Z710">LEFT(INDEX($AB710:$EV710,0,MATCH($AA710,$AB710:$EV710,0)-1),(FIND("#",INDEX($AB710:$EV710,0,MATCH($AA710,$AB710:$EV710,0)-1),1)-1))</f>
        <v>Top</v>
      </c>
      <c r="AA710" s="10">
        <f>MAX(AF710,AK710,AP710,AU710,AZ710,BE710,BJ710,BO710,BT710,BY710,CD710,CI710,CN710,CS710,CX710,DC710,DH710,DM710,DR710,DW710,EB710,EG710,EL710,EQ710,EV710)</f>
        <v>11709</v>
      </c>
      <c r="AB710" s="5">
        <v>13466156</v>
      </c>
      <c r="AC710" s="4">
        <v>61.233961450000002</v>
      </c>
      <c r="AD710" s="5">
        <v>86095</v>
      </c>
      <c r="AE710" s="2" t="s">
        <v>168</v>
      </c>
      <c r="AF710" s="5">
        <v>11709</v>
      </c>
      <c r="AG710" s="6">
        <v>13466155</v>
      </c>
      <c r="AH710" s="7">
        <v>64.026416400000002</v>
      </c>
      <c r="AI710" s="6">
        <v>60761</v>
      </c>
      <c r="AJ710" s="8" t="s">
        <v>153</v>
      </c>
      <c r="AK710" s="6">
        <v>8263</v>
      </c>
    </row>
    <row r="711" spans="1:47" x14ac:dyDescent="0.3">
      <c r="A711">
        <v>140</v>
      </c>
      <c r="B711">
        <v>59586</v>
      </c>
      <c r="C711">
        <v>101612483</v>
      </c>
      <c r="D711">
        <v>10112479</v>
      </c>
      <c r="E711">
        <v>190182400</v>
      </c>
      <c r="F711">
        <v>0</v>
      </c>
      <c r="G711" t="s">
        <v>154</v>
      </c>
      <c r="H711" t="s">
        <v>219</v>
      </c>
      <c r="I711" t="s">
        <v>147</v>
      </c>
      <c r="K711" t="s">
        <v>409</v>
      </c>
      <c r="L711">
        <v>733</v>
      </c>
      <c r="M711" t="s">
        <v>148</v>
      </c>
      <c r="N711" t="s">
        <v>149</v>
      </c>
      <c r="O711" t="b">
        <v>1</v>
      </c>
      <c r="P711" t="b">
        <v>1</v>
      </c>
      <c r="Q711" s="1">
        <v>44401</v>
      </c>
      <c r="R711">
        <v>2587216</v>
      </c>
      <c r="S711">
        <v>1219386</v>
      </c>
      <c r="T711">
        <v>7.2701501898417504</v>
      </c>
      <c r="U711">
        <v>47.125335284561203</v>
      </c>
      <c r="V711">
        <v>89409</v>
      </c>
      <c r="W711" s="10" cm="1">
        <f t="array" ref="W711">INDEX($AB711:$EV711,0,MATCH($AA711,$AB711:$EV711,0)-4)</f>
        <v>13461653</v>
      </c>
      <c r="X711" s="9" cm="1">
        <f t="array" ref="X711">INDEX($AB711:$EV711,0,MATCH($AA711,$AB711:$EV711,0)-3)</f>
        <v>59.970701339999998</v>
      </c>
      <c r="Y711" s="10" cm="1">
        <f t="array" ref="Y711">INDEX($AB711:$EV711,0,MATCH($AA711,$AB711:$EV711,0)-2)</f>
        <v>86058</v>
      </c>
      <c r="Z711" s="3" t="str" cm="1">
        <f t="array" ref="Z711">LEFT(INDEX($AB711:$EV711,0,MATCH($AA711,$AB711:$EV711,0)-1),(FIND("#",INDEX($AB711:$EV711,0,MATCH($AA711,$AB711:$EV711,0)-1),1)-1))</f>
        <v>Top</v>
      </c>
      <c r="AA711" s="10">
        <f>MAX(AF711,AK711,AP711,AU711,AZ711,BE711,BJ711,BO711,BT711,BY711,CD711,CI711,CN711,CS711,CX711,DC711,DH711,DM711,DR711,DW711,EB711,EG711,EL711,EQ711,EV711)</f>
        <v>11704</v>
      </c>
      <c r="AB711" s="5">
        <v>13461653</v>
      </c>
      <c r="AC711" s="4">
        <v>59.970701339999998</v>
      </c>
      <c r="AD711" s="5">
        <v>86058</v>
      </c>
      <c r="AE711" s="2" t="s">
        <v>168</v>
      </c>
      <c r="AF711" s="5">
        <v>11704</v>
      </c>
      <c r="AG711" s="6">
        <v>13461652</v>
      </c>
      <c r="AH711" s="7">
        <v>61.164313780000001</v>
      </c>
      <c r="AI711" s="6">
        <v>53519</v>
      </c>
      <c r="AJ711" s="8" t="s">
        <v>153</v>
      </c>
      <c r="AK711" s="6">
        <v>7279</v>
      </c>
    </row>
    <row r="712" spans="1:47" x14ac:dyDescent="0.3">
      <c r="A712">
        <v>752</v>
      </c>
      <c r="B712">
        <v>305790</v>
      </c>
      <c r="C712">
        <v>100863843</v>
      </c>
      <c r="D712">
        <v>10086636</v>
      </c>
      <c r="E712">
        <v>1383328</v>
      </c>
      <c r="F712">
        <v>0</v>
      </c>
      <c r="G712" t="s">
        <v>159</v>
      </c>
      <c r="H712" t="s">
        <v>286</v>
      </c>
      <c r="I712" t="s">
        <v>147</v>
      </c>
      <c r="K712" t="s">
        <v>409</v>
      </c>
      <c r="L712">
        <v>733</v>
      </c>
      <c r="M712" t="s">
        <v>148</v>
      </c>
      <c r="N712" t="s">
        <v>149</v>
      </c>
      <c r="O712" t="b">
        <v>1</v>
      </c>
      <c r="P712" t="b">
        <v>1</v>
      </c>
      <c r="Q712" s="1">
        <v>44401</v>
      </c>
      <c r="R712">
        <v>2586967</v>
      </c>
      <c r="S712">
        <v>1219384</v>
      </c>
      <c r="T712">
        <v>7.2668687109774499</v>
      </c>
      <c r="U712">
        <v>47.125312407770103</v>
      </c>
      <c r="V712">
        <v>2232223</v>
      </c>
      <c r="W712" s="10" cm="1">
        <f t="array" ref="W712">INDEX($AB712:$EV712,0,MATCH($AA712,$AB712:$EV712,0)-4)</f>
        <v>13461436</v>
      </c>
      <c r="X712" s="9" cm="1">
        <f t="array" ref="X712">INDEX($AB712:$EV712,0,MATCH($AA712,$AB712:$EV712,0)-3)</f>
        <v>59.788315599999997</v>
      </c>
      <c r="Y712" s="10" cm="1">
        <f t="array" ref="Y712">INDEX($AB712:$EV712,0,MATCH($AA712,$AB712:$EV712,0)-2)</f>
        <v>86035</v>
      </c>
      <c r="Z712" s="3" t="str" cm="1">
        <f t="array" ref="Z712">LEFT(INDEX($AB712:$EV712,0,MATCH($AA712,$AB712:$EV712,0)-1),(FIND("#",INDEX($AB712:$EV712,0,MATCH($AA712,$AB712:$EV712,0)-1),1)-1))</f>
        <v>Top</v>
      </c>
      <c r="AA712" s="10">
        <f>MAX(AF712,AK712,AP712,AU712,AZ712,BE712,BJ712,BO712,BT712,BY712,CD712,CI712,CN712,CS712,CX712,DC712,DH712,DM712,DR712,DW712,EB712,EG712,EL712,EQ712,EV712)</f>
        <v>11701</v>
      </c>
      <c r="AB712" s="5">
        <v>13461436</v>
      </c>
      <c r="AC712" s="4">
        <v>59.788315599999997</v>
      </c>
      <c r="AD712" s="5">
        <v>86035</v>
      </c>
      <c r="AE712" s="2" t="s">
        <v>168</v>
      </c>
      <c r="AF712" s="5">
        <v>11701</v>
      </c>
      <c r="AG712" s="6">
        <v>13461435</v>
      </c>
      <c r="AH712" s="7">
        <v>26.941736039999999</v>
      </c>
      <c r="AI712" s="6">
        <v>33893</v>
      </c>
      <c r="AJ712" s="8" t="s">
        <v>150</v>
      </c>
      <c r="AK712" s="6">
        <v>4609</v>
      </c>
      <c r="AL712" s="5">
        <v>13461438</v>
      </c>
      <c r="AM712" s="4">
        <v>61.25149304</v>
      </c>
      <c r="AN712" s="5">
        <v>59230</v>
      </c>
      <c r="AO712" s="2" t="s">
        <v>153</v>
      </c>
      <c r="AP712" s="5">
        <v>8055</v>
      </c>
      <c r="AQ712" s="6">
        <v>13461437</v>
      </c>
      <c r="AR712" s="7">
        <v>26.93987594</v>
      </c>
      <c r="AS712" s="6">
        <v>31116</v>
      </c>
      <c r="AT712" s="8" t="s">
        <v>151</v>
      </c>
      <c r="AU712" s="6">
        <v>4232</v>
      </c>
    </row>
    <row r="713" spans="1:47" x14ac:dyDescent="0.3">
      <c r="A713">
        <v>798</v>
      </c>
      <c r="B713">
        <v>324467</v>
      </c>
      <c r="C713">
        <v>100863842</v>
      </c>
      <c r="D713">
        <v>10086636</v>
      </c>
      <c r="E713">
        <v>1383327</v>
      </c>
      <c r="F713">
        <v>0</v>
      </c>
      <c r="G713" t="s">
        <v>159</v>
      </c>
      <c r="H713" t="s">
        <v>265</v>
      </c>
      <c r="I713" t="s">
        <v>147</v>
      </c>
      <c r="K713" t="s">
        <v>409</v>
      </c>
      <c r="L713">
        <v>733</v>
      </c>
      <c r="M713" t="s">
        <v>148</v>
      </c>
      <c r="N713" t="s">
        <v>149</v>
      </c>
      <c r="O713" t="b">
        <v>1</v>
      </c>
      <c r="P713" t="b">
        <v>1</v>
      </c>
      <c r="Q713" s="1">
        <v>44401</v>
      </c>
      <c r="R713">
        <v>2586960</v>
      </c>
      <c r="S713">
        <v>1219382</v>
      </c>
      <c r="T713">
        <v>7.2667765170709204</v>
      </c>
      <c r="U713">
        <v>47.125294279358997</v>
      </c>
      <c r="V713">
        <v>2232223</v>
      </c>
      <c r="W713" s="10" cm="1">
        <f t="array" ref="W713">INDEX($AB713:$EV713,0,MATCH($AA713,$AB713:$EV713,0)-4)</f>
        <v>13461436</v>
      </c>
      <c r="X713" s="9" cm="1">
        <f t="array" ref="X713">INDEX($AB713:$EV713,0,MATCH($AA713,$AB713:$EV713,0)-3)</f>
        <v>59.788315599999997</v>
      </c>
      <c r="Y713" s="10" cm="1">
        <f t="array" ref="Y713">INDEX($AB713:$EV713,0,MATCH($AA713,$AB713:$EV713,0)-2)</f>
        <v>86035</v>
      </c>
      <c r="Z713" s="3" t="str" cm="1">
        <f t="array" ref="Z713">LEFT(INDEX($AB713:$EV713,0,MATCH($AA713,$AB713:$EV713,0)-1),(FIND("#",INDEX($AB713:$EV713,0,MATCH($AA713,$AB713:$EV713,0)-1),1)-1))</f>
        <v>Top</v>
      </c>
      <c r="AA713" s="10">
        <f>MAX(AF713,AK713,AP713,AU713,AZ713,BE713,BJ713,BO713,BT713,BY713,CD713,CI713,CN713,CS713,CX713,DC713,DH713,DM713,DR713,DW713,EB713,EG713,EL713,EQ713,EV713)</f>
        <v>11701</v>
      </c>
      <c r="AB713" s="5">
        <v>13461436</v>
      </c>
      <c r="AC713" s="4">
        <v>59.788315599999997</v>
      </c>
      <c r="AD713" s="5">
        <v>86035</v>
      </c>
      <c r="AE713" s="2" t="s">
        <v>168</v>
      </c>
      <c r="AF713" s="5">
        <v>11701</v>
      </c>
      <c r="AG713" s="6">
        <v>13461435</v>
      </c>
      <c r="AH713" s="7">
        <v>26.941736039999999</v>
      </c>
      <c r="AI713" s="6">
        <v>33893</v>
      </c>
      <c r="AJ713" s="8" t="s">
        <v>150</v>
      </c>
      <c r="AK713" s="6">
        <v>4609</v>
      </c>
      <c r="AL713" s="5">
        <v>13461438</v>
      </c>
      <c r="AM713" s="4">
        <v>61.25149304</v>
      </c>
      <c r="AN713" s="5">
        <v>59230</v>
      </c>
      <c r="AO713" s="2" t="s">
        <v>153</v>
      </c>
      <c r="AP713" s="5">
        <v>8055</v>
      </c>
      <c r="AQ713" s="6">
        <v>13461437</v>
      </c>
      <c r="AR713" s="7">
        <v>26.93987594</v>
      </c>
      <c r="AS713" s="6">
        <v>31116</v>
      </c>
      <c r="AT713" s="8" t="s">
        <v>151</v>
      </c>
      <c r="AU713" s="6">
        <v>4232</v>
      </c>
    </row>
    <row r="714" spans="1:47" x14ac:dyDescent="0.3">
      <c r="A714">
        <v>830</v>
      </c>
      <c r="B714">
        <v>2498272</v>
      </c>
      <c r="C714">
        <v>102883800</v>
      </c>
      <c r="D714">
        <v>10010247</v>
      </c>
      <c r="E714">
        <v>504032173</v>
      </c>
      <c r="F714">
        <v>0</v>
      </c>
      <c r="G714" t="s">
        <v>152</v>
      </c>
      <c r="H714" t="s">
        <v>203</v>
      </c>
      <c r="I714" t="s">
        <v>243</v>
      </c>
      <c r="K714" t="s">
        <v>409</v>
      </c>
      <c r="L714">
        <v>733</v>
      </c>
      <c r="M714" t="s">
        <v>148</v>
      </c>
      <c r="N714" t="s">
        <v>149</v>
      </c>
      <c r="O714" t="b">
        <v>1</v>
      </c>
      <c r="P714" t="b">
        <v>1</v>
      </c>
      <c r="Q714" s="1">
        <v>44401</v>
      </c>
      <c r="R714">
        <v>2587787</v>
      </c>
      <c r="S714">
        <v>1219445</v>
      </c>
      <c r="T714">
        <v>7.27767371718436</v>
      </c>
      <c r="U714">
        <v>47.125876832924398</v>
      </c>
      <c r="V714">
        <v>2472435</v>
      </c>
      <c r="W714" s="10" cm="1">
        <f t="array" ref="W714">INDEX($AB714:$EV714,0,MATCH($AA714,$AB714:$EV714,0)-4)</f>
        <v>13462410</v>
      </c>
      <c r="X714" s="9" cm="1">
        <f t="array" ref="X714">INDEX($AB714:$EV714,0,MATCH($AA714,$AB714:$EV714,0)-3)</f>
        <v>101.8532771</v>
      </c>
      <c r="Y714" s="10" cm="1">
        <f t="array" ref="Y714">INDEX($AB714:$EV714,0,MATCH($AA714,$AB714:$EV714,0)-2)</f>
        <v>85760</v>
      </c>
      <c r="Z714" s="3" t="str" cm="1">
        <f t="array" ref="Z714">LEFT(INDEX($AB714:$EV714,0,MATCH($AA714,$AB714:$EV714,0)-1),(FIND("#",INDEX($AB714:$EV714,0,MATCH($AA714,$AB714:$EV714,0)-1),1)-1))</f>
        <v>Mittel</v>
      </c>
      <c r="AA714" s="10">
        <f>MAX(AF714,AK714,AP714,AU714,AZ714,BE714,BJ714,BO714,BT714,BY714,CD714,CI714,CN714,CS714,CX714,DC714,DH714,DM714,DR714,DW714,EB714,EG714,EL714,EQ714,EV714)</f>
        <v>11663</v>
      </c>
      <c r="AB714" s="5">
        <v>13462410</v>
      </c>
      <c r="AC714" s="4">
        <v>101.8532771</v>
      </c>
      <c r="AD714" s="5">
        <v>85760</v>
      </c>
      <c r="AE714" s="2" t="s">
        <v>153</v>
      </c>
      <c r="AF714" s="5">
        <v>11663</v>
      </c>
    </row>
    <row r="715" spans="1:47" x14ac:dyDescent="0.3">
      <c r="A715">
        <v>288</v>
      </c>
      <c r="B715">
        <v>125516</v>
      </c>
      <c r="C715">
        <v>100867705</v>
      </c>
      <c r="D715">
        <v>10086636</v>
      </c>
      <c r="E715">
        <v>1383340</v>
      </c>
      <c r="F715">
        <v>0</v>
      </c>
      <c r="G715" t="s">
        <v>159</v>
      </c>
      <c r="H715">
        <v>10</v>
      </c>
      <c r="I715" t="s">
        <v>147</v>
      </c>
      <c r="K715" t="s">
        <v>409</v>
      </c>
      <c r="L715">
        <v>733</v>
      </c>
      <c r="M715" t="s">
        <v>148</v>
      </c>
      <c r="N715" t="s">
        <v>149</v>
      </c>
      <c r="O715" t="b">
        <v>1</v>
      </c>
      <c r="P715" t="b">
        <v>1</v>
      </c>
      <c r="Q715" s="1">
        <v>44401</v>
      </c>
      <c r="R715">
        <v>2586996</v>
      </c>
      <c r="S715">
        <v>1219436</v>
      </c>
      <c r="T715">
        <v>7.2672493914890497</v>
      </c>
      <c r="U715">
        <v>47.125780713108597</v>
      </c>
      <c r="V715">
        <v>2503469</v>
      </c>
      <c r="W715" s="10" cm="1">
        <f t="array" ref="W715">INDEX($AB715:$EV715,0,MATCH($AA715,$AB715:$EV715,0)-4)</f>
        <v>13461298</v>
      </c>
      <c r="X715" s="9" cm="1">
        <f t="array" ref="X715">INDEX($AB715:$EV715,0,MATCH($AA715,$AB715:$EV715,0)-3)</f>
        <v>62.111039259999998</v>
      </c>
      <c r="Y715" s="10" cm="1">
        <f t="array" ref="Y715">INDEX($AB715:$EV715,0,MATCH($AA715,$AB715:$EV715,0)-2)</f>
        <v>85589</v>
      </c>
      <c r="Z715" s="3" t="str" cm="1">
        <f t="array" ref="Z715">LEFT(INDEX($AB715:$EV715,0,MATCH($AA715,$AB715:$EV715,0)-1),(FIND("#",INDEX($AB715:$EV715,0,MATCH($AA715,$AB715:$EV715,0)-1),1)-1))</f>
        <v>Sehr gut</v>
      </c>
      <c r="AA715" s="10">
        <f>MAX(AF715,AK715,AP715,AU715,AZ715,BE715,BJ715,BO715,BT715,BY715,CD715,CI715,CN715,CS715,CX715,DC715,DH715,DM715,DR715,DW715,EB715,EG715,EL715,EQ715,EV715)</f>
        <v>11640</v>
      </c>
      <c r="AB715" s="5">
        <v>13461298</v>
      </c>
      <c r="AC715" s="4">
        <v>62.111039259999998</v>
      </c>
      <c r="AD715" s="5">
        <v>85589</v>
      </c>
      <c r="AE715" s="2" t="s">
        <v>150</v>
      </c>
      <c r="AF715" s="5">
        <v>11640</v>
      </c>
      <c r="AG715" s="6">
        <v>13461297</v>
      </c>
      <c r="AH715" s="7">
        <v>28.116646679999999</v>
      </c>
      <c r="AI715" s="6">
        <v>35090</v>
      </c>
      <c r="AJ715" s="8" t="s">
        <v>150</v>
      </c>
      <c r="AK715" s="6">
        <v>4772</v>
      </c>
      <c r="AL715" s="5">
        <v>13461299</v>
      </c>
      <c r="AM715" s="4">
        <v>28.123854510000001</v>
      </c>
      <c r="AN715" s="5">
        <v>31358</v>
      </c>
      <c r="AO715" s="2" t="s">
        <v>151</v>
      </c>
      <c r="AP715" s="5">
        <v>4265</v>
      </c>
      <c r="AQ715" s="6">
        <v>13461300</v>
      </c>
      <c r="AR715" s="7">
        <v>62.79909705</v>
      </c>
      <c r="AS715" s="6">
        <v>62736</v>
      </c>
      <c r="AT715" s="8" t="s">
        <v>153</v>
      </c>
      <c r="AU715" s="6">
        <v>8532</v>
      </c>
    </row>
    <row r="716" spans="1:47" x14ac:dyDescent="0.3">
      <c r="A716">
        <v>51</v>
      </c>
      <c r="B716">
        <v>23739</v>
      </c>
      <c r="C716">
        <v>100866441</v>
      </c>
      <c r="D716">
        <v>10010246</v>
      </c>
      <c r="E716">
        <v>1383406</v>
      </c>
      <c r="F716">
        <v>0</v>
      </c>
      <c r="G716" t="s">
        <v>156</v>
      </c>
      <c r="H716">
        <v>57</v>
      </c>
      <c r="I716" t="s">
        <v>147</v>
      </c>
      <c r="K716" t="s">
        <v>409</v>
      </c>
      <c r="L716">
        <v>733</v>
      </c>
      <c r="M716" t="s">
        <v>148</v>
      </c>
      <c r="N716" t="s">
        <v>149</v>
      </c>
      <c r="O716" t="b">
        <v>1</v>
      </c>
      <c r="P716" t="b">
        <v>1</v>
      </c>
      <c r="Q716" s="1">
        <v>44401</v>
      </c>
      <c r="R716">
        <v>2587354</v>
      </c>
      <c r="S716">
        <v>1219279</v>
      </c>
      <c r="T716">
        <v>7.2719718879066804</v>
      </c>
      <c r="U716">
        <v>47.124375505271097</v>
      </c>
      <c r="V716">
        <v>2131238</v>
      </c>
      <c r="W716" s="10" cm="1">
        <f t="array" ref="W716">INDEX($AB716:$EV716,0,MATCH($AA716,$AB716:$EV716,0)-4)</f>
        <v>13461892</v>
      </c>
      <c r="X716" s="9" cm="1">
        <f t="array" ref="X716">INDEX($AB716:$EV716,0,MATCH($AA716,$AB716:$EV716,0)-3)</f>
        <v>69.372580889999995</v>
      </c>
      <c r="Y716" s="10" cm="1">
        <f t="array" ref="Y716">INDEX($AB716:$EV716,0,MATCH($AA716,$AB716:$EV716,0)-2)</f>
        <v>85328</v>
      </c>
      <c r="Z716" s="3" t="str" cm="1">
        <f t="array" ref="Z716">LEFT(INDEX($AB716:$EV716,0,MATCH($AA716,$AB716:$EV716,0)-1),(FIND("#",INDEX($AB716:$EV716,0,MATCH($AA716,$AB716:$EV716,0)-1),1)-1))</f>
        <v>Sehr gut</v>
      </c>
      <c r="AA716" s="10">
        <f>MAX(AF716,AK716,AP716,AU716,AZ716,BE716,BJ716,BO716,BT716,BY716,CD716,CI716,CN716,CS716,CX716,DC716,DH716,DM716,DR716,DW716,EB716,EG716,EL716,EQ716,EV716)</f>
        <v>11605</v>
      </c>
      <c r="AB716" s="5">
        <v>13461892</v>
      </c>
      <c r="AC716" s="4">
        <v>69.372580889999995</v>
      </c>
      <c r="AD716" s="5">
        <v>85328</v>
      </c>
      <c r="AE716" s="2" t="s">
        <v>150</v>
      </c>
      <c r="AF716" s="5">
        <v>11605</v>
      </c>
      <c r="AG716" s="6">
        <v>13461891</v>
      </c>
      <c r="AH716" s="7">
        <v>63.857882009999997</v>
      </c>
      <c r="AI716" s="6">
        <v>68200</v>
      </c>
      <c r="AJ716" s="8" t="s">
        <v>151</v>
      </c>
      <c r="AK716" s="6">
        <v>9275</v>
      </c>
    </row>
    <row r="717" spans="1:47" x14ac:dyDescent="0.3">
      <c r="A717">
        <v>441</v>
      </c>
      <c r="B717">
        <v>183687</v>
      </c>
      <c r="C717">
        <v>100901732</v>
      </c>
      <c r="D717">
        <v>10010253</v>
      </c>
      <c r="E717">
        <v>1383305</v>
      </c>
      <c r="F717">
        <v>0</v>
      </c>
      <c r="G717" t="s">
        <v>171</v>
      </c>
      <c r="H717">
        <v>37</v>
      </c>
      <c r="I717" t="s">
        <v>147</v>
      </c>
      <c r="K717" t="s">
        <v>409</v>
      </c>
      <c r="L717">
        <v>733</v>
      </c>
      <c r="M717" t="s">
        <v>148</v>
      </c>
      <c r="N717" t="s">
        <v>149</v>
      </c>
      <c r="O717" t="b">
        <v>1</v>
      </c>
      <c r="P717" t="b">
        <v>1</v>
      </c>
      <c r="Q717" s="1">
        <v>44576</v>
      </c>
      <c r="R717">
        <v>2587077</v>
      </c>
      <c r="S717">
        <v>1219356</v>
      </c>
      <c r="T717">
        <v>7.26831919144679</v>
      </c>
      <c r="U717">
        <v>47.125062722937699</v>
      </c>
      <c r="V717">
        <v>1394338</v>
      </c>
      <c r="W717" s="10" cm="1">
        <f t="array" ref="W717">INDEX($AB717:$EV717,0,MATCH($AA717,$AB717:$EV717,0)-4)</f>
        <v>13461733</v>
      </c>
      <c r="X717" s="9" cm="1">
        <f t="array" ref="X717">INDEX($AB717:$EV717,0,MATCH($AA717,$AB717:$EV717,0)-3)</f>
        <v>64.840305540000003</v>
      </c>
      <c r="Y717" s="10" cm="1">
        <f t="array" ref="Y717">INDEX($AB717:$EV717,0,MATCH($AA717,$AB717:$EV717,0)-2)</f>
        <v>85070</v>
      </c>
      <c r="Z717" s="3" t="str" cm="1">
        <f t="array" ref="Z717">LEFT(INDEX($AB717:$EV717,0,MATCH($AA717,$AB717:$EV717,0)-1),(FIND("#",INDEX($AB717:$EV717,0,MATCH($AA717,$AB717:$EV717,0)-1),1)-1))</f>
        <v>Sehr gut</v>
      </c>
      <c r="AA717" s="10">
        <f>MAX(AF717,AK717,AP717,AU717,AZ717,BE717,BJ717,BO717,BT717,BY717,CD717,CI717,CN717,CS717,CX717,DC717,DH717,DM717,DR717,DW717,EB717,EG717,EL717,EQ717,EV717)</f>
        <v>11570</v>
      </c>
      <c r="AB717" s="5">
        <v>13461732</v>
      </c>
      <c r="AC717" s="4">
        <v>63.70072725</v>
      </c>
      <c r="AD717" s="5">
        <v>65867</v>
      </c>
      <c r="AE717" s="2" t="s">
        <v>151</v>
      </c>
      <c r="AF717" s="5">
        <v>8958</v>
      </c>
      <c r="AG717" s="6">
        <v>13461733</v>
      </c>
      <c r="AH717" s="7">
        <v>64.840305540000003</v>
      </c>
      <c r="AI717" s="6">
        <v>85070</v>
      </c>
      <c r="AJ717" s="8" t="s">
        <v>150</v>
      </c>
      <c r="AK717" s="6">
        <v>11570</v>
      </c>
    </row>
    <row r="718" spans="1:47" x14ac:dyDescent="0.3">
      <c r="A718">
        <v>1205</v>
      </c>
      <c r="B718">
        <v>2683503</v>
      </c>
      <c r="C718">
        <v>102607772</v>
      </c>
      <c r="D718">
        <v>10010253</v>
      </c>
      <c r="E718">
        <v>191865307</v>
      </c>
      <c r="F718">
        <v>0</v>
      </c>
      <c r="G718" t="s">
        <v>171</v>
      </c>
      <c r="H718">
        <v>37</v>
      </c>
      <c r="I718" t="s">
        <v>147</v>
      </c>
      <c r="K718" t="s">
        <v>409</v>
      </c>
      <c r="L718">
        <v>733</v>
      </c>
      <c r="M718" t="s">
        <v>148</v>
      </c>
      <c r="N718" t="s">
        <v>198</v>
      </c>
      <c r="O718" t="b">
        <v>0</v>
      </c>
      <c r="P718" t="b">
        <v>1</v>
      </c>
      <c r="Q718" s="1">
        <v>44576</v>
      </c>
      <c r="R718">
        <v>2587086</v>
      </c>
      <c r="S718">
        <v>1219367</v>
      </c>
      <c r="T718">
        <v>7.2684374841613897</v>
      </c>
      <c r="U718">
        <v>47.125161842895402</v>
      </c>
      <c r="V718">
        <v>1394338</v>
      </c>
      <c r="W718" s="10" cm="1">
        <f t="array" ref="W718">INDEX($AB718:$EV718,0,MATCH($AA718,$AB718:$EV718,0)-4)</f>
        <v>13461733</v>
      </c>
      <c r="X718" s="9" cm="1">
        <f t="array" ref="X718">INDEX($AB718:$EV718,0,MATCH($AA718,$AB718:$EV718,0)-3)</f>
        <v>64.840305540000003</v>
      </c>
      <c r="Y718" s="10" cm="1">
        <f t="array" ref="Y718">INDEX($AB718:$EV718,0,MATCH($AA718,$AB718:$EV718,0)-2)</f>
        <v>85070</v>
      </c>
      <c r="Z718" s="3" t="str" cm="1">
        <f t="array" ref="Z718">LEFT(INDEX($AB718:$EV718,0,MATCH($AA718,$AB718:$EV718,0)-1),(FIND("#",INDEX($AB718:$EV718,0,MATCH($AA718,$AB718:$EV718,0)-1),1)-1))</f>
        <v>Sehr gut</v>
      </c>
      <c r="AA718" s="10">
        <f>MAX(AF718,AK718,AP718,AU718,AZ718,BE718,BJ718,BO718,BT718,BY718,CD718,CI718,CN718,CS718,CX718,DC718,DH718,DM718,DR718,DW718,EB718,EG718,EL718,EQ718,EV718)</f>
        <v>11570</v>
      </c>
      <c r="AB718" s="5">
        <v>13461732</v>
      </c>
      <c r="AC718" s="4">
        <v>63.70072725</v>
      </c>
      <c r="AD718" s="5">
        <v>65867</v>
      </c>
      <c r="AE718" s="2" t="s">
        <v>151</v>
      </c>
      <c r="AF718" s="5">
        <v>8958</v>
      </c>
      <c r="AG718" s="6">
        <v>13461733</v>
      </c>
      <c r="AH718" s="7">
        <v>64.840305540000003</v>
      </c>
      <c r="AI718" s="6">
        <v>85070</v>
      </c>
      <c r="AJ718" s="8" t="s">
        <v>150</v>
      </c>
      <c r="AK718" s="6">
        <v>11570</v>
      </c>
    </row>
    <row r="719" spans="1:47" x14ac:dyDescent="0.3">
      <c r="A719">
        <v>58</v>
      </c>
      <c r="B719">
        <v>29003</v>
      </c>
      <c r="C719">
        <v>100901737</v>
      </c>
      <c r="D719">
        <v>10010253</v>
      </c>
      <c r="E719">
        <v>1383310</v>
      </c>
      <c r="F719">
        <v>0</v>
      </c>
      <c r="G719" t="s">
        <v>171</v>
      </c>
      <c r="H719">
        <v>34</v>
      </c>
      <c r="I719" t="s">
        <v>147</v>
      </c>
      <c r="K719" t="s">
        <v>409</v>
      </c>
      <c r="L719">
        <v>733</v>
      </c>
      <c r="M719" t="s">
        <v>148</v>
      </c>
      <c r="N719" t="s">
        <v>149</v>
      </c>
      <c r="O719" t="b">
        <v>1</v>
      </c>
      <c r="P719" t="b">
        <v>1</v>
      </c>
      <c r="Q719" s="1">
        <v>44401</v>
      </c>
      <c r="R719">
        <v>2587034</v>
      </c>
      <c r="S719">
        <v>1219325</v>
      </c>
      <c r="T719">
        <v>7.2677533985953202</v>
      </c>
      <c r="U719">
        <v>47.124783036763802</v>
      </c>
      <c r="V719">
        <v>2255025</v>
      </c>
      <c r="W719" s="10" cm="1">
        <f t="array" ref="W719">INDEX($AB719:$EV719,0,MATCH($AA719,$AB719:$EV719,0)-4)</f>
        <v>13461803</v>
      </c>
      <c r="X719" s="9" cm="1">
        <f t="array" ref="X719">INDEX($AB719:$EV719,0,MATCH($AA719,$AB719:$EV719,0)-3)</f>
        <v>71.021892840000007</v>
      </c>
      <c r="Y719" s="10" cm="1">
        <f t="array" ref="Y719">INDEX($AB719:$EV719,0,MATCH($AA719,$AB719:$EV719,0)-2)</f>
        <v>84871</v>
      </c>
      <c r="Z719" s="3" t="str" cm="1">
        <f t="array" ref="Z719">LEFT(INDEX($AB719:$EV719,0,MATCH($AA719,$AB719:$EV719,0)-1),(FIND("#",INDEX($AB719:$EV719,0,MATCH($AA719,$AB719:$EV719,0)-1),1)-1))</f>
        <v>Gut</v>
      </c>
      <c r="AA719" s="10">
        <f>MAX(AF719,AK719,AP719,AU719,AZ719,BE719,BJ719,BO719,BT719,BY719,CD719,CI719,CN719,CS719,CX719,DC719,DH719,DM719,DR719,DW719,EB719,EG719,EL719,EQ719,EV719)</f>
        <v>11542</v>
      </c>
      <c r="AB719" s="5">
        <v>13461802</v>
      </c>
      <c r="AC719" s="4">
        <v>73.088166360000002</v>
      </c>
      <c r="AD719" s="5">
        <v>80836</v>
      </c>
      <c r="AE719" s="2" t="s">
        <v>151</v>
      </c>
      <c r="AF719" s="5">
        <v>10994</v>
      </c>
      <c r="AG719" s="6">
        <v>13461803</v>
      </c>
      <c r="AH719" s="7">
        <v>71.021892840000007</v>
      </c>
      <c r="AI719" s="6">
        <v>84871</v>
      </c>
      <c r="AJ719" s="8" t="s">
        <v>151</v>
      </c>
      <c r="AK719" s="6">
        <v>11542</v>
      </c>
    </row>
    <row r="720" spans="1:47" x14ac:dyDescent="0.3">
      <c r="A720">
        <v>489</v>
      </c>
      <c r="B720">
        <v>200558</v>
      </c>
      <c r="C720">
        <v>100908125</v>
      </c>
      <c r="D720">
        <v>10136413</v>
      </c>
      <c r="E720">
        <v>1383242</v>
      </c>
      <c r="F720">
        <v>0</v>
      </c>
      <c r="G720" t="s">
        <v>222</v>
      </c>
      <c r="H720">
        <v>10</v>
      </c>
      <c r="I720" t="s">
        <v>147</v>
      </c>
      <c r="K720" t="s">
        <v>409</v>
      </c>
      <c r="L720">
        <v>733</v>
      </c>
      <c r="M720" t="s">
        <v>148</v>
      </c>
      <c r="N720" t="s">
        <v>149</v>
      </c>
      <c r="O720" t="b">
        <v>1</v>
      </c>
      <c r="P720" t="b">
        <v>1</v>
      </c>
      <c r="Q720" s="1">
        <v>44401</v>
      </c>
      <c r="R720">
        <v>2587973</v>
      </c>
      <c r="S720">
        <v>1219147</v>
      </c>
      <c r="T720">
        <v>7.2801329987563701</v>
      </c>
      <c r="U720">
        <v>47.123199799953703</v>
      </c>
      <c r="V720">
        <v>3175721</v>
      </c>
      <c r="W720" s="10" cm="1">
        <f t="array" ref="W720">INDEX($AB720:$EV720,0,MATCH($AA720,$AB720:$EV720,0)-4)</f>
        <v>13459055</v>
      </c>
      <c r="X720" s="9" cm="1">
        <f t="array" ref="X720">INDEX($AB720:$EV720,0,MATCH($AA720,$AB720:$EV720,0)-3)</f>
        <v>65.720981960000003</v>
      </c>
      <c r="Y720" s="10" cm="1">
        <f t="array" ref="Y720">INDEX($AB720:$EV720,0,MATCH($AA720,$AB720:$EV720,0)-2)</f>
        <v>84583</v>
      </c>
      <c r="Z720" s="3" t="str" cm="1">
        <f t="array" ref="Z720">LEFT(INDEX($AB720:$EV720,0,MATCH($AA720,$AB720:$EV720,0)-1),(FIND("#",INDEX($AB720:$EV720,0,MATCH($AA720,$AB720:$EV720,0)-1),1)-1))</f>
        <v>Sehr gut</v>
      </c>
      <c r="AA720" s="10">
        <f>MAX(AF720,AK720,AP720,AU720,AZ720,BE720,BJ720,BO720,BT720,BY720,CD720,CI720,CN720,CS720,CX720,DC720,DH720,DM720,DR720,DW720,EB720,EG720,EL720,EQ720,EV720)</f>
        <v>11503</v>
      </c>
      <c r="AB720" s="5">
        <v>13459056</v>
      </c>
      <c r="AC720" s="4">
        <v>66.505162909999996</v>
      </c>
      <c r="AD720" s="5">
        <v>74619</v>
      </c>
      <c r="AE720" s="2" t="s">
        <v>151</v>
      </c>
      <c r="AF720" s="5">
        <v>10148</v>
      </c>
      <c r="AG720" s="6">
        <v>13459055</v>
      </c>
      <c r="AH720" s="7">
        <v>65.720981960000003</v>
      </c>
      <c r="AI720" s="6">
        <v>84583</v>
      </c>
      <c r="AJ720" s="8" t="s">
        <v>150</v>
      </c>
      <c r="AK720" s="6">
        <v>11503</v>
      </c>
    </row>
    <row r="721" spans="1:62" x14ac:dyDescent="0.3">
      <c r="A721">
        <v>767</v>
      </c>
      <c r="B721">
        <v>310841</v>
      </c>
      <c r="C721">
        <v>100866437</v>
      </c>
      <c r="D721">
        <v>10010263</v>
      </c>
      <c r="E721">
        <v>1383401</v>
      </c>
      <c r="F721">
        <v>0</v>
      </c>
      <c r="G721" t="s">
        <v>188</v>
      </c>
      <c r="H721">
        <v>27</v>
      </c>
      <c r="I721" t="s">
        <v>147</v>
      </c>
      <c r="K721" t="s">
        <v>409</v>
      </c>
      <c r="L721">
        <v>733</v>
      </c>
      <c r="M721" t="s">
        <v>148</v>
      </c>
      <c r="N721" t="s">
        <v>149</v>
      </c>
      <c r="O721" t="b">
        <v>1</v>
      </c>
      <c r="P721" t="b">
        <v>1</v>
      </c>
      <c r="Q721" s="1">
        <v>44597</v>
      </c>
      <c r="R721">
        <v>2587082</v>
      </c>
      <c r="S721">
        <v>1219493</v>
      </c>
      <c r="T721">
        <v>7.2683811428294298</v>
      </c>
      <c r="U721">
        <v>47.126295113329299</v>
      </c>
      <c r="V721">
        <v>2945426</v>
      </c>
      <c r="W721" s="10" cm="1">
        <f t="array" ref="W721">INDEX($AB721:$EV721,0,MATCH($AA721,$AB721:$EV721,0)-4)</f>
        <v>13461666</v>
      </c>
      <c r="X721" s="9" cm="1">
        <f t="array" ref="X721">INDEX($AB721:$EV721,0,MATCH($AA721,$AB721:$EV721,0)-3)</f>
        <v>59.276082029999998</v>
      </c>
      <c r="Y721" s="10" cm="1">
        <f t="array" ref="Y721">INDEX($AB721:$EV721,0,MATCH($AA721,$AB721:$EV721,0)-2)</f>
        <v>84528</v>
      </c>
      <c r="Z721" s="3" t="str" cm="1">
        <f t="array" ref="Z721">LEFT(INDEX($AB721:$EV721,0,MATCH($AA721,$AB721:$EV721,0)-1),(FIND("#",INDEX($AB721:$EV721,0,MATCH($AA721,$AB721:$EV721,0)-1),1)-1))</f>
        <v>Top</v>
      </c>
      <c r="AA721" s="10">
        <f>MAX(AF721,AK721,AP721,AU721,AZ721,BE721,BJ721,BO721,BT721,BY721,CD721,CI721,CN721,CS721,CX721,DC721,DH721,DM721,DR721,DW721,EB721,EG721,EL721,EQ721,EV721)</f>
        <v>11496</v>
      </c>
      <c r="AB721" s="5">
        <v>13461668</v>
      </c>
      <c r="AC721" s="4">
        <v>38.667242999999999</v>
      </c>
      <c r="AD721" s="5">
        <v>48953</v>
      </c>
      <c r="AE721" s="2" t="s">
        <v>150</v>
      </c>
      <c r="AF721" s="5">
        <v>6658</v>
      </c>
      <c r="AG721" s="6">
        <v>13461669</v>
      </c>
      <c r="AH721" s="7">
        <v>39.172743859999997</v>
      </c>
      <c r="AI721" s="6">
        <v>29262</v>
      </c>
      <c r="AJ721" s="8" t="s">
        <v>155</v>
      </c>
      <c r="AK721" s="6">
        <v>3980</v>
      </c>
      <c r="AL721" s="5">
        <v>13461670</v>
      </c>
      <c r="AM721" s="4">
        <v>15.31377427</v>
      </c>
      <c r="AN721" s="5">
        <v>15528</v>
      </c>
      <c r="AO721" s="2" t="s">
        <v>151</v>
      </c>
      <c r="AP721" s="5">
        <v>2112</v>
      </c>
      <c r="AQ721" s="6">
        <v>13461665</v>
      </c>
      <c r="AR721" s="7">
        <v>10.96110603</v>
      </c>
      <c r="AS721" s="6">
        <v>9350</v>
      </c>
      <c r="AT721" s="8" t="s">
        <v>153</v>
      </c>
      <c r="AU721" s="6">
        <v>1272</v>
      </c>
      <c r="AV721" s="5">
        <v>13461666</v>
      </c>
      <c r="AW721" s="4">
        <v>59.276082029999998</v>
      </c>
      <c r="AX721" s="5">
        <v>84528</v>
      </c>
      <c r="AY721" s="2" t="s">
        <v>168</v>
      </c>
      <c r="AZ721" s="5">
        <v>11496</v>
      </c>
      <c r="BA721" s="6">
        <v>13461667</v>
      </c>
      <c r="BB721" s="7">
        <v>58.261798429999999</v>
      </c>
      <c r="BC721" s="6">
        <v>58495</v>
      </c>
      <c r="BD721" s="8" t="s">
        <v>151</v>
      </c>
      <c r="BE721" s="6">
        <v>7955</v>
      </c>
    </row>
    <row r="722" spans="1:62" x14ac:dyDescent="0.3">
      <c r="A722">
        <v>143</v>
      </c>
      <c r="B722">
        <v>60453</v>
      </c>
      <c r="C722">
        <v>100867809</v>
      </c>
      <c r="D722">
        <v>10010263</v>
      </c>
      <c r="E722">
        <v>1383480</v>
      </c>
      <c r="F722">
        <v>0</v>
      </c>
      <c r="G722" t="s">
        <v>188</v>
      </c>
      <c r="H722">
        <v>34</v>
      </c>
      <c r="I722" t="s">
        <v>147</v>
      </c>
      <c r="K722" t="s">
        <v>409</v>
      </c>
      <c r="L722">
        <v>733</v>
      </c>
      <c r="M722" t="s">
        <v>148</v>
      </c>
      <c r="N722" t="s">
        <v>149</v>
      </c>
      <c r="O722" t="b">
        <v>1</v>
      </c>
      <c r="P722" t="b">
        <v>1</v>
      </c>
      <c r="Q722" s="1">
        <v>44401</v>
      </c>
      <c r="R722">
        <v>2587205</v>
      </c>
      <c r="S722">
        <v>1219503</v>
      </c>
      <c r="T722">
        <v>7.2700018871535601</v>
      </c>
      <c r="U722">
        <v>47.126387466147001</v>
      </c>
      <c r="V722">
        <v>330197</v>
      </c>
      <c r="W722" s="10" cm="1">
        <f t="array" ref="W722">INDEX($AB722:$EV722,0,MATCH($AA722,$AB722:$EV722,0)-4)</f>
        <v>13466036</v>
      </c>
      <c r="X722" s="9" cm="1">
        <f t="array" ref="X722">INDEX($AB722:$EV722,0,MATCH($AA722,$AB722:$EV722,0)-3)</f>
        <v>59.734347309999997</v>
      </c>
      <c r="Y722" s="10" cm="1">
        <f t="array" ref="Y722">INDEX($AB722:$EV722,0,MATCH($AA722,$AB722:$EV722,0)-2)</f>
        <v>84464</v>
      </c>
      <c r="Z722" s="3" t="str" cm="1">
        <f t="array" ref="Z722">LEFT(INDEX($AB722:$EV722,0,MATCH($AA722,$AB722:$EV722,0)-1),(FIND("#",INDEX($AB722:$EV722,0,MATCH($AA722,$AB722:$EV722,0)-1),1)-1))</f>
        <v>Top</v>
      </c>
      <c r="AA722" s="10">
        <f>MAX(AF722,AK722,AP722,AU722,AZ722,BE722,BJ722,BO722,BT722,BY722,CD722,CI722,CN722,CS722,CX722,DC722,DH722,DM722,DR722,DW722,EB722,EG722,EL722,EQ722,EV722)</f>
        <v>11487</v>
      </c>
      <c r="AB722" s="5">
        <v>13466037</v>
      </c>
      <c r="AC722" s="4">
        <v>32.184916000000001</v>
      </c>
      <c r="AD722" s="5">
        <v>40199</v>
      </c>
      <c r="AE722" s="2" t="s">
        <v>150</v>
      </c>
      <c r="AF722" s="5">
        <v>5467</v>
      </c>
      <c r="AG722" s="6">
        <v>13466038</v>
      </c>
      <c r="AH722" s="7">
        <v>61.225144980000003</v>
      </c>
      <c r="AI722" s="6">
        <v>54123</v>
      </c>
      <c r="AJ722" s="8" t="s">
        <v>153</v>
      </c>
      <c r="AK722" s="6">
        <v>7361</v>
      </c>
      <c r="AL722" s="5">
        <v>13466036</v>
      </c>
      <c r="AM722" s="4">
        <v>59.734347309999997</v>
      </c>
      <c r="AN722" s="5">
        <v>84464</v>
      </c>
      <c r="AO722" s="2" t="s">
        <v>168</v>
      </c>
      <c r="AP722" s="5">
        <v>11487</v>
      </c>
      <c r="AQ722" s="6">
        <v>13466035</v>
      </c>
      <c r="AR722" s="7">
        <v>32.190434789999998</v>
      </c>
      <c r="AS722" s="6">
        <v>30806</v>
      </c>
      <c r="AT722" s="8" t="s">
        <v>153</v>
      </c>
      <c r="AU722" s="6">
        <v>4190</v>
      </c>
    </row>
    <row r="723" spans="1:62" x14ac:dyDescent="0.3">
      <c r="A723">
        <v>1188</v>
      </c>
      <c r="B723">
        <v>2506319</v>
      </c>
      <c r="C723">
        <v>102883752</v>
      </c>
      <c r="D723">
        <v>10010246</v>
      </c>
      <c r="E723">
        <v>504032462</v>
      </c>
      <c r="F723">
        <v>0</v>
      </c>
      <c r="G723" t="s">
        <v>156</v>
      </c>
      <c r="H723" t="s">
        <v>392</v>
      </c>
      <c r="I723" t="s">
        <v>174</v>
      </c>
      <c r="K723" t="s">
        <v>409</v>
      </c>
      <c r="L723">
        <v>733</v>
      </c>
      <c r="M723" t="s">
        <v>148</v>
      </c>
      <c r="N723" t="s">
        <v>149</v>
      </c>
      <c r="O723" t="b">
        <v>1</v>
      </c>
      <c r="P723" t="b">
        <v>1</v>
      </c>
      <c r="Q723" s="1">
        <v>44401</v>
      </c>
      <c r="R723">
        <v>2586887</v>
      </c>
      <c r="S723">
        <v>1219228</v>
      </c>
      <c r="T723">
        <v>7.2658189589976203</v>
      </c>
      <c r="U723">
        <v>47.123907623473102</v>
      </c>
      <c r="V723">
        <v>2811979</v>
      </c>
      <c r="W723" s="10" cm="1">
        <f t="array" ref="W723">INDEX($AB723:$EV723,0,MATCH($AA723,$AB723:$EV723,0)-4)</f>
        <v>13458761</v>
      </c>
      <c r="X723" s="9" cm="1">
        <f t="array" ref="X723">INDEX($AB723:$EV723,0,MATCH($AA723,$AB723:$EV723,0)-3)</f>
        <v>69.756259299999996</v>
      </c>
      <c r="Y723" s="10" cm="1">
        <f t="array" ref="Y723">INDEX($AB723:$EV723,0,MATCH($AA723,$AB723:$EV723,0)-2)</f>
        <v>84335</v>
      </c>
      <c r="Z723" s="3" t="str" cm="1">
        <f t="array" ref="Z723">LEFT(INDEX($AB723:$EV723,0,MATCH($AA723,$AB723:$EV723,0)-1),(FIND("#",INDEX($AB723:$EV723,0,MATCH($AA723,$AB723:$EV723,0)-1),1)-1))</f>
        <v>Sehr gut</v>
      </c>
      <c r="AA723" s="10">
        <f>MAX(AF723,AK723,AP723,AU723,AZ723,BE723,BJ723,BO723,BT723,BY723,CD723,CI723,CN723,CS723,CX723,DC723,DH723,DM723,DR723,DW723,EB723,EG723,EL723,EQ723,EV723)</f>
        <v>11470</v>
      </c>
      <c r="AB723" s="5">
        <v>13458765</v>
      </c>
      <c r="AC723" s="4">
        <v>1.484847324</v>
      </c>
      <c r="AD723" s="5">
        <v>1783</v>
      </c>
      <c r="AE723" s="2" t="s">
        <v>150</v>
      </c>
      <c r="AF723" s="5">
        <v>242</v>
      </c>
      <c r="AG723" s="6">
        <v>13458762</v>
      </c>
      <c r="AH723" s="7">
        <v>6.3119280670000002</v>
      </c>
      <c r="AI723" s="6">
        <v>6110</v>
      </c>
      <c r="AJ723" s="8" t="s">
        <v>153</v>
      </c>
      <c r="AK723" s="6">
        <v>831</v>
      </c>
      <c r="AL723" s="5">
        <v>13458761</v>
      </c>
      <c r="AM723" s="4">
        <v>69.756259299999996</v>
      </c>
      <c r="AN723" s="5">
        <v>84335</v>
      </c>
      <c r="AO723" s="2" t="s">
        <v>150</v>
      </c>
      <c r="AP723" s="5">
        <v>11470</v>
      </c>
      <c r="AQ723" s="6">
        <v>13458763</v>
      </c>
      <c r="AR723" s="7">
        <v>6.0202942420000003</v>
      </c>
      <c r="AS723" s="6">
        <v>7164</v>
      </c>
      <c r="AT723" s="8" t="s">
        <v>151</v>
      </c>
      <c r="AU723" s="6">
        <v>974</v>
      </c>
      <c r="AV723" s="5">
        <v>13458764</v>
      </c>
      <c r="AW723" s="4">
        <v>16.32171756</v>
      </c>
      <c r="AX723" s="5">
        <v>17954</v>
      </c>
      <c r="AY723" s="2" t="s">
        <v>151</v>
      </c>
      <c r="AZ723" s="5">
        <v>2442</v>
      </c>
      <c r="BA723" s="6">
        <v>13458766</v>
      </c>
      <c r="BB723" s="7">
        <v>22.27256757</v>
      </c>
      <c r="BC723" s="6">
        <v>25168</v>
      </c>
      <c r="BD723" s="8" t="s">
        <v>151</v>
      </c>
      <c r="BE723" s="6">
        <v>3423</v>
      </c>
    </row>
    <row r="724" spans="1:62" x14ac:dyDescent="0.3">
      <c r="A724">
        <v>527</v>
      </c>
      <c r="B724">
        <v>220815</v>
      </c>
      <c r="C724">
        <v>100848516</v>
      </c>
      <c r="D724">
        <v>10057931</v>
      </c>
      <c r="E724">
        <v>1383624</v>
      </c>
      <c r="F724">
        <v>0</v>
      </c>
      <c r="G724" t="s">
        <v>209</v>
      </c>
      <c r="H724" t="s">
        <v>186</v>
      </c>
      <c r="I724" t="s">
        <v>147</v>
      </c>
      <c r="K724" t="s">
        <v>409</v>
      </c>
      <c r="L724">
        <v>733</v>
      </c>
      <c r="M724" t="s">
        <v>148</v>
      </c>
      <c r="N724" t="s">
        <v>149</v>
      </c>
      <c r="O724" t="b">
        <v>1</v>
      </c>
      <c r="P724" t="b">
        <v>1</v>
      </c>
      <c r="Q724" s="1">
        <v>44401</v>
      </c>
      <c r="R724">
        <v>2588100</v>
      </c>
      <c r="S724">
        <v>1219120</v>
      </c>
      <c r="T724">
        <v>7.2818073643137904</v>
      </c>
      <c r="U724">
        <v>47.1229592503013</v>
      </c>
      <c r="V724">
        <v>1759977</v>
      </c>
      <c r="W724" s="10" cm="1">
        <f t="array" ref="W724">INDEX($AB724:$EV724,0,MATCH($AA724,$AB724:$EV724,0)-4)</f>
        <v>13459189</v>
      </c>
      <c r="X724" s="9" cm="1">
        <f t="array" ref="X724">INDEX($AB724:$EV724,0,MATCH($AA724,$AB724:$EV724,0)-3)</f>
        <v>65.102071850000002</v>
      </c>
      <c r="Y724" s="10" cm="1">
        <f t="array" ref="Y724">INDEX($AB724:$EV724,0,MATCH($AA724,$AB724:$EV724,0)-2)</f>
        <v>84177</v>
      </c>
      <c r="Z724" s="3" t="str" cm="1">
        <f t="array" ref="Z724">LEFT(INDEX($AB724:$EV724,0,MATCH($AA724,$AB724:$EV724,0)-1),(FIND("#",INDEX($AB724:$EV724,0,MATCH($AA724,$AB724:$EV724,0)-1),1)-1))</f>
        <v>Sehr gut</v>
      </c>
      <c r="AA724" s="10">
        <f>MAX(AF724,AK724,AP724,AU724,AZ724,BE724,BJ724,BO724,BT724,BY724,CD724,CI724,CN724,CS724,CX724,DC724,DH724,DM724,DR724,DW724,EB724,EG724,EL724,EQ724,EV724)</f>
        <v>11448</v>
      </c>
      <c r="AB724" s="5">
        <v>13459188</v>
      </c>
      <c r="AC724" s="4">
        <v>57.36934325</v>
      </c>
      <c r="AD724" s="5">
        <v>63164</v>
      </c>
      <c r="AE724" s="2" t="s">
        <v>151</v>
      </c>
      <c r="AF724" s="5">
        <v>8590</v>
      </c>
      <c r="AG724" s="6">
        <v>13459189</v>
      </c>
      <c r="AH724" s="7">
        <v>65.102071850000002</v>
      </c>
      <c r="AI724" s="6">
        <v>84177</v>
      </c>
      <c r="AJ724" s="8" t="s">
        <v>150</v>
      </c>
      <c r="AK724" s="6">
        <v>11448</v>
      </c>
    </row>
    <row r="725" spans="1:62" x14ac:dyDescent="0.3">
      <c r="A725">
        <v>801</v>
      </c>
      <c r="B725">
        <v>326345</v>
      </c>
      <c r="C725">
        <v>100848538</v>
      </c>
      <c r="D725">
        <v>10086640</v>
      </c>
      <c r="E725">
        <v>1383653</v>
      </c>
      <c r="F725">
        <v>0</v>
      </c>
      <c r="G725" t="s">
        <v>169</v>
      </c>
      <c r="H725">
        <v>18</v>
      </c>
      <c r="I725" t="s">
        <v>147</v>
      </c>
      <c r="K725" t="s">
        <v>409</v>
      </c>
      <c r="L725">
        <v>733</v>
      </c>
      <c r="M725" t="s">
        <v>148</v>
      </c>
      <c r="N725" t="s">
        <v>149</v>
      </c>
      <c r="O725" t="b">
        <v>1</v>
      </c>
      <c r="P725" t="b">
        <v>1</v>
      </c>
      <c r="Q725" s="1">
        <v>44401</v>
      </c>
      <c r="R725">
        <v>2588385</v>
      </c>
      <c r="S725">
        <v>1219238</v>
      </c>
      <c r="T725">
        <v>7.2855601204737903</v>
      </c>
      <c r="U725">
        <v>47.124025739141302</v>
      </c>
      <c r="V725">
        <v>2431160</v>
      </c>
      <c r="W725" s="10" cm="1">
        <f t="array" ref="W725">INDEX($AB725:$EV725,0,MATCH($AA725,$AB725:$EV725,0)-4)</f>
        <v>13459490</v>
      </c>
      <c r="X725" s="9" cm="1">
        <f t="array" ref="X725">INDEX($AB725:$EV725,0,MATCH($AA725,$AB725:$EV725,0)-3)</f>
        <v>73.656099960000006</v>
      </c>
      <c r="Y725" s="10" cm="1">
        <f t="array" ref="Y725">INDEX($AB725:$EV725,0,MATCH($AA725,$AB725:$EV725,0)-2)</f>
        <v>83968</v>
      </c>
      <c r="Z725" s="3" t="str" cm="1">
        <f t="array" ref="Z725">LEFT(INDEX($AB725:$EV725,0,MATCH($AA725,$AB725:$EV725,0)-1),(FIND("#",INDEX($AB725:$EV725,0,MATCH($AA725,$AB725:$EV725,0)-1),1)-1))</f>
        <v>Gut</v>
      </c>
      <c r="AA725" s="10">
        <f>MAX(AF725,AK725,AP725,AU725,AZ725,BE725,BJ725,BO725,BT725,BY725,CD725,CI725,CN725,CS725,CX725,DC725,DH725,DM725,DR725,DW725,EB725,EG725,EL725,EQ725,EV725)</f>
        <v>11420</v>
      </c>
      <c r="AB725" s="5">
        <v>13459490</v>
      </c>
      <c r="AC725" s="4">
        <v>73.656099960000006</v>
      </c>
      <c r="AD725" s="5">
        <v>83968</v>
      </c>
      <c r="AE725" s="2" t="s">
        <v>151</v>
      </c>
      <c r="AF725" s="5">
        <v>11420</v>
      </c>
      <c r="AG725" s="6">
        <v>13459491</v>
      </c>
      <c r="AH725" s="7">
        <v>72.250556779999997</v>
      </c>
      <c r="AI725" s="6">
        <v>74274</v>
      </c>
      <c r="AJ725" s="8" t="s">
        <v>151</v>
      </c>
      <c r="AK725" s="6">
        <v>10101</v>
      </c>
    </row>
    <row r="726" spans="1:62" x14ac:dyDescent="0.3">
      <c r="A726">
        <v>850</v>
      </c>
      <c r="B726">
        <v>2498492</v>
      </c>
      <c r="C726">
        <v>102883892</v>
      </c>
      <c r="D726">
        <v>10010248</v>
      </c>
      <c r="E726">
        <v>504032441</v>
      </c>
      <c r="F726">
        <v>0</v>
      </c>
      <c r="G726" t="s">
        <v>225</v>
      </c>
      <c r="H726" t="s">
        <v>146</v>
      </c>
      <c r="I726" t="s">
        <v>174</v>
      </c>
      <c r="K726" t="s">
        <v>409</v>
      </c>
      <c r="L726">
        <v>733</v>
      </c>
      <c r="M726" t="s">
        <v>148</v>
      </c>
      <c r="N726" t="s">
        <v>149</v>
      </c>
      <c r="O726" t="b">
        <v>1</v>
      </c>
      <c r="P726" t="b">
        <v>1</v>
      </c>
      <c r="Q726" s="1">
        <v>44401</v>
      </c>
      <c r="R726">
        <v>2587781</v>
      </c>
      <c r="S726">
        <v>1219579</v>
      </c>
      <c r="T726">
        <v>7.27759099430462</v>
      </c>
      <c r="U726">
        <v>47.127082029192998</v>
      </c>
      <c r="V726">
        <v>3491307</v>
      </c>
      <c r="W726" s="10" cm="1">
        <f t="array" ref="W726">INDEX($AB726:$EV726,0,MATCH($AA726,$AB726:$EV726,0)-4)</f>
        <v>13466208</v>
      </c>
      <c r="X726" s="9" cm="1">
        <f t="array" ref="X726">INDEX($AB726:$EV726,0,MATCH($AA726,$AB726:$EV726,0)-3)</f>
        <v>69.464722010000003</v>
      </c>
      <c r="Y726" s="10" cm="1">
        <f t="array" ref="Y726">INDEX($AB726:$EV726,0,MATCH($AA726,$AB726:$EV726,0)-2)</f>
        <v>83913</v>
      </c>
      <c r="Z726" s="3" t="str" cm="1">
        <f t="array" ref="Z726">LEFT(INDEX($AB726:$EV726,0,MATCH($AA726,$AB726:$EV726,0)-1),(FIND("#",INDEX($AB726:$EV726,0,MATCH($AA726,$AB726:$EV726,0)-1),1)-1))</f>
        <v>Sehr gut</v>
      </c>
      <c r="AA726" s="10">
        <f>MAX(AF726,AK726,AP726,AU726,AZ726,BE726,BJ726,BO726,BT726,BY726,CD726,CI726,CN726,CS726,CX726,DC726,DH726,DM726,DR726,DW726,EB726,EG726,EL726,EQ726,EV726)</f>
        <v>11412</v>
      </c>
      <c r="AB726" s="5">
        <v>13466208</v>
      </c>
      <c r="AC726" s="4">
        <v>69.464722010000003</v>
      </c>
      <c r="AD726" s="5">
        <v>83913</v>
      </c>
      <c r="AE726" s="2" t="s">
        <v>150</v>
      </c>
      <c r="AF726" s="5">
        <v>11412</v>
      </c>
    </row>
    <row r="727" spans="1:62" x14ac:dyDescent="0.3">
      <c r="A727">
        <v>1115</v>
      </c>
      <c r="B727">
        <v>2504786</v>
      </c>
      <c r="C727">
        <v>102883888</v>
      </c>
      <c r="D727">
        <v>10010248</v>
      </c>
      <c r="E727">
        <v>504032442</v>
      </c>
      <c r="F727">
        <v>0</v>
      </c>
      <c r="G727" t="s">
        <v>225</v>
      </c>
      <c r="H727" t="s">
        <v>247</v>
      </c>
      <c r="I727" t="s">
        <v>174</v>
      </c>
      <c r="K727" t="s">
        <v>409</v>
      </c>
      <c r="L727">
        <v>733</v>
      </c>
      <c r="M727" t="s">
        <v>148</v>
      </c>
      <c r="N727" t="s">
        <v>149</v>
      </c>
      <c r="O727" t="b">
        <v>1</v>
      </c>
      <c r="P727" t="b">
        <v>1</v>
      </c>
      <c r="Q727" s="1">
        <v>44401</v>
      </c>
      <c r="R727">
        <v>2587775</v>
      </c>
      <c r="S727">
        <v>1219577</v>
      </c>
      <c r="T727">
        <v>7.2775119730099798</v>
      </c>
      <c r="U727">
        <v>47.127063927989703</v>
      </c>
      <c r="V727">
        <v>3491307</v>
      </c>
      <c r="W727" s="10" cm="1">
        <f t="array" ref="W727">INDEX($AB727:$EV727,0,MATCH($AA727,$AB727:$EV727,0)-4)</f>
        <v>13466208</v>
      </c>
      <c r="X727" s="9" cm="1">
        <f t="array" ref="X727">INDEX($AB727:$EV727,0,MATCH($AA727,$AB727:$EV727,0)-3)</f>
        <v>69.464722010000003</v>
      </c>
      <c r="Y727" s="10" cm="1">
        <f t="array" ref="Y727">INDEX($AB727:$EV727,0,MATCH($AA727,$AB727:$EV727,0)-2)</f>
        <v>83913</v>
      </c>
      <c r="Z727" s="3" t="str" cm="1">
        <f t="array" ref="Z727">LEFT(INDEX($AB727:$EV727,0,MATCH($AA727,$AB727:$EV727,0)-1),(FIND("#",INDEX($AB727:$EV727,0,MATCH($AA727,$AB727:$EV727,0)-1),1)-1))</f>
        <v>Sehr gut</v>
      </c>
      <c r="AA727" s="10">
        <f>MAX(AF727,AK727,AP727,AU727,AZ727,BE727,BJ727,BO727,BT727,BY727,CD727,CI727,CN727,CS727,CX727,DC727,DH727,DM727,DR727,DW727,EB727,EG727,EL727,EQ727,EV727)</f>
        <v>11412</v>
      </c>
      <c r="AB727" s="5">
        <v>13466208</v>
      </c>
      <c r="AC727" s="4">
        <v>69.464722010000003</v>
      </c>
      <c r="AD727" s="5">
        <v>83913</v>
      </c>
      <c r="AE727" s="2" t="s">
        <v>150</v>
      </c>
      <c r="AF727" s="5">
        <v>11412</v>
      </c>
    </row>
    <row r="728" spans="1:62" x14ac:dyDescent="0.3">
      <c r="A728">
        <v>173</v>
      </c>
      <c r="B728">
        <v>69984</v>
      </c>
      <c r="C728">
        <v>100866452</v>
      </c>
      <c r="D728">
        <v>10010251</v>
      </c>
      <c r="E728">
        <v>1383420</v>
      </c>
      <c r="F728">
        <v>0</v>
      </c>
      <c r="G728" t="s">
        <v>215</v>
      </c>
      <c r="H728">
        <v>4</v>
      </c>
      <c r="I728" t="s">
        <v>147</v>
      </c>
      <c r="K728" t="s">
        <v>409</v>
      </c>
      <c r="L728">
        <v>733</v>
      </c>
      <c r="M728" t="s">
        <v>148</v>
      </c>
      <c r="N728" t="s">
        <v>149</v>
      </c>
      <c r="O728" t="b">
        <v>1</v>
      </c>
      <c r="P728" t="b">
        <v>1</v>
      </c>
      <c r="Q728" s="1">
        <v>44401</v>
      </c>
      <c r="R728">
        <v>2587236</v>
      </c>
      <c r="S728">
        <v>1219249</v>
      </c>
      <c r="T728">
        <v>7.2704176628528803</v>
      </c>
      <c r="U728">
        <v>47.124103380528403</v>
      </c>
      <c r="V728">
        <v>737500</v>
      </c>
      <c r="W728" s="10" cm="1">
        <f t="array" ref="W728">INDEX($AB728:$EV728,0,MATCH($AA728,$AB728:$EV728,0)-4)</f>
        <v>13458807</v>
      </c>
      <c r="X728" s="9" cm="1">
        <f t="array" ref="X728">INDEX($AB728:$EV728,0,MATCH($AA728,$AB728:$EV728,0)-3)</f>
        <v>76.695493130000003</v>
      </c>
      <c r="Y728" s="10" cm="1">
        <f t="array" ref="Y728">INDEX($AB728:$EV728,0,MATCH($AA728,$AB728:$EV728,0)-2)</f>
        <v>83905</v>
      </c>
      <c r="Z728" s="3" t="str" cm="1">
        <f t="array" ref="Z728">LEFT(INDEX($AB728:$EV728,0,MATCH($AA728,$AB728:$EV728,0)-1),(FIND("#",INDEX($AB728:$EV728,0,MATCH($AA728,$AB728:$EV728,0)-1),1)-1))</f>
        <v>Gut</v>
      </c>
      <c r="AA728" s="10">
        <f>MAX(AF728,AK728,AP728,AU728,AZ728,BE728,BJ728,BO728,BT728,BY728,CD728,CI728,CN728,CS728,CX728,DC728,DH728,DM728,DR728,DW728,EB728,EG728,EL728,EQ728,EV728)</f>
        <v>11411</v>
      </c>
      <c r="AB728" s="5">
        <v>13458807</v>
      </c>
      <c r="AC728" s="4">
        <v>76.695493130000003</v>
      </c>
      <c r="AD728" s="5">
        <v>83905</v>
      </c>
      <c r="AE728" s="2" t="s">
        <v>151</v>
      </c>
      <c r="AF728" s="5">
        <v>11411</v>
      </c>
      <c r="AG728" s="6">
        <v>13458809</v>
      </c>
      <c r="AH728" s="7">
        <v>22.76141397</v>
      </c>
      <c r="AI728" s="6">
        <v>27496</v>
      </c>
      <c r="AJ728" s="8" t="s">
        <v>150</v>
      </c>
      <c r="AK728" s="6">
        <v>3739</v>
      </c>
      <c r="AL728" s="5">
        <v>13458808</v>
      </c>
      <c r="AM728" s="4">
        <v>12.21521766</v>
      </c>
      <c r="AN728" s="5">
        <v>14951</v>
      </c>
      <c r="AO728" s="2" t="s">
        <v>150</v>
      </c>
      <c r="AP728" s="5">
        <v>2033</v>
      </c>
    </row>
    <row r="729" spans="1:62" x14ac:dyDescent="0.3">
      <c r="A729">
        <v>775</v>
      </c>
      <c r="B729">
        <v>314107</v>
      </c>
      <c r="C729">
        <v>101971313</v>
      </c>
      <c r="D729">
        <v>10109854</v>
      </c>
      <c r="E729">
        <v>1383706</v>
      </c>
      <c r="F729">
        <v>0</v>
      </c>
      <c r="G729" t="s">
        <v>160</v>
      </c>
      <c r="H729">
        <v>11</v>
      </c>
      <c r="I729" t="s">
        <v>147</v>
      </c>
      <c r="K729" t="s">
        <v>409</v>
      </c>
      <c r="L729">
        <v>733</v>
      </c>
      <c r="M729" t="s">
        <v>148</v>
      </c>
      <c r="N729" t="s">
        <v>149</v>
      </c>
      <c r="O729" t="b">
        <v>1</v>
      </c>
      <c r="P729" t="b">
        <v>1</v>
      </c>
      <c r="Q729" s="1">
        <v>44401</v>
      </c>
      <c r="R729">
        <v>2588145</v>
      </c>
      <c r="S729">
        <v>1219473</v>
      </c>
      <c r="T729">
        <v>7.2823910600656099</v>
      </c>
      <c r="U729">
        <v>47.126135241514604</v>
      </c>
      <c r="V729">
        <v>2089792</v>
      </c>
      <c r="W729" s="10" cm="1">
        <f t="array" ref="W729">INDEX($AB729:$EV729,0,MATCH($AA729,$AB729:$EV729,0)-4)</f>
        <v>13462670</v>
      </c>
      <c r="X729" s="9" cm="1">
        <f t="array" ref="X729">INDEX($AB729:$EV729,0,MATCH($AA729,$AB729:$EV729,0)-3)</f>
        <v>69.69624555</v>
      </c>
      <c r="Y729" s="10" cm="1">
        <f t="array" ref="Y729">INDEX($AB729:$EV729,0,MATCH($AA729,$AB729:$EV729,0)-2)</f>
        <v>83775</v>
      </c>
      <c r="Z729" s="3" t="str" cm="1">
        <f t="array" ref="Z729">LEFT(INDEX($AB729:$EV729,0,MATCH($AA729,$AB729:$EV729,0)-1),(FIND("#",INDEX($AB729:$EV729,0,MATCH($AA729,$AB729:$EV729,0)-1),1)-1))</f>
        <v>Sehr gut</v>
      </c>
      <c r="AA729" s="10">
        <f>MAX(AF729,AK729,AP729,AU729,AZ729,BE729,BJ729,BO729,BT729,BY729,CD729,CI729,CN729,CS729,CX729,DC729,DH729,DM729,DR729,DW729,EB729,EG729,EL729,EQ729,EV729)</f>
        <v>11393</v>
      </c>
      <c r="AB729" s="5">
        <v>13462669</v>
      </c>
      <c r="AC729" s="4">
        <v>23.265167980000001</v>
      </c>
      <c r="AD729" s="5">
        <v>13471</v>
      </c>
      <c r="AE729" s="2" t="s">
        <v>155</v>
      </c>
      <c r="AF729" s="5">
        <v>1832</v>
      </c>
      <c r="AG729" s="6">
        <v>13462671</v>
      </c>
      <c r="AH729" s="7">
        <v>69.921293480000003</v>
      </c>
      <c r="AI729" s="6">
        <v>66495</v>
      </c>
      <c r="AJ729" s="8" t="s">
        <v>153</v>
      </c>
      <c r="AK729" s="6">
        <v>9043</v>
      </c>
      <c r="AL729" s="5">
        <v>13462672</v>
      </c>
      <c r="AM729" s="4">
        <v>8.5770987450000007</v>
      </c>
      <c r="AN729" s="5">
        <v>11956</v>
      </c>
      <c r="AO729" s="2" t="s">
        <v>150</v>
      </c>
      <c r="AP729" s="5">
        <v>1626</v>
      </c>
      <c r="AQ729" s="6">
        <v>13462670</v>
      </c>
      <c r="AR729" s="7">
        <v>69.69624555</v>
      </c>
      <c r="AS729" s="6">
        <v>83775</v>
      </c>
      <c r="AT729" s="8" t="s">
        <v>150</v>
      </c>
      <c r="AU729" s="6">
        <v>11393</v>
      </c>
    </row>
    <row r="730" spans="1:62" x14ac:dyDescent="0.3">
      <c r="A730">
        <v>110</v>
      </c>
      <c r="B730">
        <v>49668</v>
      </c>
      <c r="C730">
        <v>101960475</v>
      </c>
      <c r="D730">
        <v>10010263</v>
      </c>
      <c r="E730">
        <v>1383467</v>
      </c>
      <c r="F730">
        <v>0</v>
      </c>
      <c r="G730" t="s">
        <v>188</v>
      </c>
      <c r="H730">
        <v>11</v>
      </c>
      <c r="I730" t="s">
        <v>147</v>
      </c>
      <c r="K730" t="s">
        <v>409</v>
      </c>
      <c r="L730">
        <v>733</v>
      </c>
      <c r="M730" t="s">
        <v>148</v>
      </c>
      <c r="N730" t="s">
        <v>149</v>
      </c>
      <c r="O730" t="b">
        <v>1</v>
      </c>
      <c r="P730" t="b">
        <v>1</v>
      </c>
      <c r="Q730" s="1">
        <v>44401</v>
      </c>
      <c r="R730">
        <v>2587276</v>
      </c>
      <c r="S730">
        <v>1219397</v>
      </c>
      <c r="T730">
        <v>7.2709406098931897</v>
      </c>
      <c r="U730">
        <v>47.125435391345803</v>
      </c>
      <c r="V730">
        <v>2641691</v>
      </c>
      <c r="W730" s="10" cm="1">
        <f t="array" ref="W730">INDEX($AB730:$EV730,0,MATCH($AA730,$AB730:$EV730,0)-4)</f>
        <v>13461984</v>
      </c>
      <c r="X730" s="9" cm="1">
        <f t="array" ref="X730">INDEX($AB730:$EV730,0,MATCH($AA730,$AB730:$EV730,0)-3)</f>
        <v>63.995378129999999</v>
      </c>
      <c r="Y730" s="10" cm="1">
        <f t="array" ref="Y730">INDEX($AB730:$EV730,0,MATCH($AA730,$AB730:$EV730,0)-2)</f>
        <v>83514</v>
      </c>
      <c r="Z730" s="3" t="str" cm="1">
        <f t="array" ref="Z730">LEFT(INDEX($AB730:$EV730,0,MATCH($AA730,$AB730:$EV730,0)-1),(FIND("#",INDEX($AB730:$EV730,0,MATCH($AA730,$AB730:$EV730,0)-1),1)-1))</f>
        <v>Sehr gut</v>
      </c>
      <c r="AA730" s="10">
        <f>MAX(AF730,AK730,AP730,AU730,AZ730,BE730,BJ730,BO730,BT730,BY730,CD730,CI730,CN730,CS730,CX730,DC730,DH730,DM730,DR730,DW730,EB730,EG730,EL730,EQ730,EV730)</f>
        <v>11358</v>
      </c>
      <c r="AB730" s="5">
        <v>13461983</v>
      </c>
      <c r="AC730" s="4">
        <v>54.425904940000002</v>
      </c>
      <c r="AD730" s="5">
        <v>52793</v>
      </c>
      <c r="AE730" s="2" t="s">
        <v>153</v>
      </c>
      <c r="AF730" s="5">
        <v>7180</v>
      </c>
      <c r="AG730" s="6">
        <v>13461985</v>
      </c>
      <c r="AH730" s="7">
        <v>3.0261970900000001</v>
      </c>
      <c r="AI730" s="6">
        <v>4273</v>
      </c>
      <c r="AJ730" s="8" t="s">
        <v>168</v>
      </c>
      <c r="AK730" s="6">
        <v>581</v>
      </c>
      <c r="AL730" s="5">
        <v>13461984</v>
      </c>
      <c r="AM730" s="4">
        <v>63.995378129999999</v>
      </c>
      <c r="AN730" s="5">
        <v>83514</v>
      </c>
      <c r="AO730" s="2" t="s">
        <v>150</v>
      </c>
      <c r="AP730" s="5">
        <v>11358</v>
      </c>
      <c r="AQ730" s="6">
        <v>13461987</v>
      </c>
      <c r="AR730" s="7">
        <v>40.399926290000003</v>
      </c>
      <c r="AS730" s="6">
        <v>43511</v>
      </c>
      <c r="AT730" s="8" t="s">
        <v>151</v>
      </c>
      <c r="AU730" s="6">
        <v>5917</v>
      </c>
      <c r="AV730" s="5">
        <v>13461986</v>
      </c>
      <c r="AW730" s="4">
        <v>3.048548346</v>
      </c>
      <c r="AX730" s="5">
        <v>1997</v>
      </c>
      <c r="AY730" s="2" t="s">
        <v>155</v>
      </c>
      <c r="AZ730" s="5">
        <v>272</v>
      </c>
      <c r="BA730" s="6">
        <v>13461988</v>
      </c>
      <c r="BB730" s="7">
        <v>53.27229328</v>
      </c>
      <c r="BC730" s="6">
        <v>48211</v>
      </c>
      <c r="BD730" s="8" t="s">
        <v>153</v>
      </c>
      <c r="BE730" s="6">
        <v>6557</v>
      </c>
      <c r="BF730" s="5">
        <v>13461989</v>
      </c>
      <c r="BG730" s="4">
        <v>7.4088798569999996</v>
      </c>
      <c r="BH730" s="5">
        <v>7238</v>
      </c>
      <c r="BI730" s="2" t="s">
        <v>153</v>
      </c>
      <c r="BJ730" s="5">
        <v>984</v>
      </c>
    </row>
    <row r="731" spans="1:62" x14ac:dyDescent="0.3">
      <c r="A731">
        <v>119</v>
      </c>
      <c r="B731">
        <v>52476</v>
      </c>
      <c r="C731">
        <v>100867800</v>
      </c>
      <c r="D731">
        <v>10010263</v>
      </c>
      <c r="E731">
        <v>1383468</v>
      </c>
      <c r="F731">
        <v>0</v>
      </c>
      <c r="G731" t="s">
        <v>188</v>
      </c>
      <c r="H731">
        <v>13</v>
      </c>
      <c r="I731" t="s">
        <v>147</v>
      </c>
      <c r="K731" t="s">
        <v>409</v>
      </c>
      <c r="L731">
        <v>733</v>
      </c>
      <c r="M731" t="s">
        <v>148</v>
      </c>
      <c r="N731" t="s">
        <v>149</v>
      </c>
      <c r="O731" t="b">
        <v>1</v>
      </c>
      <c r="P731" t="b">
        <v>1</v>
      </c>
      <c r="Q731" s="1">
        <v>44401</v>
      </c>
      <c r="R731">
        <v>2587268</v>
      </c>
      <c r="S731">
        <v>1219393</v>
      </c>
      <c r="T731">
        <v>7.2708352922420802</v>
      </c>
      <c r="U731">
        <v>47.125399257174799</v>
      </c>
      <c r="V731">
        <v>2641691</v>
      </c>
      <c r="W731" s="10" cm="1">
        <f t="array" ref="W731">INDEX($AB731:$EV731,0,MATCH($AA731,$AB731:$EV731,0)-4)</f>
        <v>13461984</v>
      </c>
      <c r="X731" s="9" cm="1">
        <f t="array" ref="X731">INDEX($AB731:$EV731,0,MATCH($AA731,$AB731:$EV731,0)-3)</f>
        <v>63.995378129999999</v>
      </c>
      <c r="Y731" s="10" cm="1">
        <f t="array" ref="Y731">INDEX($AB731:$EV731,0,MATCH($AA731,$AB731:$EV731,0)-2)</f>
        <v>83514</v>
      </c>
      <c r="Z731" s="3" t="str" cm="1">
        <f t="array" ref="Z731">LEFT(INDEX($AB731:$EV731,0,MATCH($AA731,$AB731:$EV731,0)-1),(FIND("#",INDEX($AB731:$EV731,0,MATCH($AA731,$AB731:$EV731,0)-1),1)-1))</f>
        <v>Sehr gut</v>
      </c>
      <c r="AA731" s="10">
        <f>MAX(AF731,AK731,AP731,AU731,AZ731,BE731,BJ731,BO731,BT731,BY731,CD731,CI731,CN731,CS731,CX731,DC731,DH731,DM731,DR731,DW731,EB731,EG731,EL731,EQ731,EV731)</f>
        <v>11358</v>
      </c>
      <c r="AB731" s="5">
        <v>13461983</v>
      </c>
      <c r="AC731" s="4">
        <v>54.425904940000002</v>
      </c>
      <c r="AD731" s="5">
        <v>52793</v>
      </c>
      <c r="AE731" s="2" t="s">
        <v>153</v>
      </c>
      <c r="AF731" s="5">
        <v>7180</v>
      </c>
      <c r="AG731" s="6">
        <v>13461985</v>
      </c>
      <c r="AH731" s="7">
        <v>3.0261970900000001</v>
      </c>
      <c r="AI731" s="6">
        <v>4273</v>
      </c>
      <c r="AJ731" s="8" t="s">
        <v>168</v>
      </c>
      <c r="AK731" s="6">
        <v>581</v>
      </c>
      <c r="AL731" s="5">
        <v>13461984</v>
      </c>
      <c r="AM731" s="4">
        <v>63.995378129999999</v>
      </c>
      <c r="AN731" s="5">
        <v>83514</v>
      </c>
      <c r="AO731" s="2" t="s">
        <v>150</v>
      </c>
      <c r="AP731" s="5">
        <v>11358</v>
      </c>
      <c r="AQ731" s="6">
        <v>13461987</v>
      </c>
      <c r="AR731" s="7">
        <v>40.399926290000003</v>
      </c>
      <c r="AS731" s="6">
        <v>43511</v>
      </c>
      <c r="AT731" s="8" t="s">
        <v>151</v>
      </c>
      <c r="AU731" s="6">
        <v>5917</v>
      </c>
      <c r="AV731" s="5">
        <v>13461986</v>
      </c>
      <c r="AW731" s="4">
        <v>3.048548346</v>
      </c>
      <c r="AX731" s="5">
        <v>1997</v>
      </c>
      <c r="AY731" s="2" t="s">
        <v>155</v>
      </c>
      <c r="AZ731" s="5">
        <v>272</v>
      </c>
      <c r="BA731" s="6">
        <v>13461988</v>
      </c>
      <c r="BB731" s="7">
        <v>53.27229328</v>
      </c>
      <c r="BC731" s="6">
        <v>48211</v>
      </c>
      <c r="BD731" s="8" t="s">
        <v>153</v>
      </c>
      <c r="BE731" s="6">
        <v>6557</v>
      </c>
      <c r="BF731" s="5">
        <v>13461989</v>
      </c>
      <c r="BG731" s="4">
        <v>7.4088798569999996</v>
      </c>
      <c r="BH731" s="5">
        <v>7238</v>
      </c>
      <c r="BI731" s="2" t="s">
        <v>153</v>
      </c>
      <c r="BJ731" s="5">
        <v>984</v>
      </c>
    </row>
    <row r="732" spans="1:62" x14ac:dyDescent="0.3">
      <c r="A732">
        <v>694</v>
      </c>
      <c r="B732">
        <v>284154</v>
      </c>
      <c r="C732">
        <v>100908133</v>
      </c>
      <c r="D732">
        <v>10010261</v>
      </c>
      <c r="E732">
        <v>1383253</v>
      </c>
      <c r="F732">
        <v>0</v>
      </c>
      <c r="G732" t="s">
        <v>204</v>
      </c>
      <c r="H732">
        <v>7</v>
      </c>
      <c r="I732" t="s">
        <v>147</v>
      </c>
      <c r="K732" t="s">
        <v>409</v>
      </c>
      <c r="L732">
        <v>733</v>
      </c>
      <c r="M732" t="s">
        <v>148</v>
      </c>
      <c r="N732" t="s">
        <v>149</v>
      </c>
      <c r="O732" t="b">
        <v>1</v>
      </c>
      <c r="P732" t="b">
        <v>1</v>
      </c>
      <c r="Q732" s="1">
        <v>44401</v>
      </c>
      <c r="R732">
        <v>2587793</v>
      </c>
      <c r="S732">
        <v>1219118</v>
      </c>
      <c r="T732">
        <v>7.2777616861519903</v>
      </c>
      <c r="U732">
        <v>47.122935632246303</v>
      </c>
      <c r="V732">
        <v>3154410</v>
      </c>
      <c r="W732" s="10" cm="1">
        <f t="array" ref="W732">INDEX($AB732:$EV732,0,MATCH($AA732,$AB732:$EV732,0)-4)</f>
        <v>13459088</v>
      </c>
      <c r="X732" s="9" cm="1">
        <f t="array" ref="X732">INDEX($AB732:$EV732,0,MATCH($AA732,$AB732:$EV732,0)-3)</f>
        <v>69.791082000000003</v>
      </c>
      <c r="Y732" s="10" cm="1">
        <f t="array" ref="Y732">INDEX($AB732:$EV732,0,MATCH($AA732,$AB732:$EV732,0)-2)</f>
        <v>83400</v>
      </c>
      <c r="Z732" s="3" t="str" cm="1">
        <f t="array" ref="Z732">LEFT(INDEX($AB732:$EV732,0,MATCH($AA732,$AB732:$EV732,0)-1),(FIND("#",INDEX($AB732:$EV732,0,MATCH($AA732,$AB732:$EV732,0)-1),1)-1))</f>
        <v>Gut</v>
      </c>
      <c r="AA732" s="10">
        <f>MAX(AF732,AK732,AP732,AU732,AZ732,BE732,BJ732,BO732,BT732,BY732,CD732,CI732,CN732,CS732,CX732,DC732,DH732,DM732,DR732,DW732,EB732,EG732,EL732,EQ732,EV732)</f>
        <v>11342</v>
      </c>
      <c r="AB732" s="5">
        <v>13459086</v>
      </c>
      <c r="AC732" s="4">
        <v>46.857116259999998</v>
      </c>
      <c r="AD732" s="5">
        <v>53370</v>
      </c>
      <c r="AE732" s="2" t="s">
        <v>151</v>
      </c>
      <c r="AF732" s="5">
        <v>7258</v>
      </c>
      <c r="AG732" s="6">
        <v>13459088</v>
      </c>
      <c r="AH732" s="7">
        <v>69.791082000000003</v>
      </c>
      <c r="AI732" s="6">
        <v>83400</v>
      </c>
      <c r="AJ732" s="8" t="s">
        <v>151</v>
      </c>
      <c r="AK732" s="6">
        <v>11342</v>
      </c>
      <c r="AL732" s="5">
        <v>13459087</v>
      </c>
      <c r="AM732" s="4">
        <v>59.059915169999996</v>
      </c>
      <c r="AN732" s="5">
        <v>67978</v>
      </c>
      <c r="AO732" s="2" t="s">
        <v>151</v>
      </c>
      <c r="AP732" s="5">
        <v>9245</v>
      </c>
    </row>
    <row r="733" spans="1:62" x14ac:dyDescent="0.3">
      <c r="A733">
        <v>172</v>
      </c>
      <c r="B733">
        <v>69884</v>
      </c>
      <c r="C733">
        <v>100867711</v>
      </c>
      <c r="D733">
        <v>10010253</v>
      </c>
      <c r="E733">
        <v>1383346</v>
      </c>
      <c r="F733">
        <v>0</v>
      </c>
      <c r="G733" t="s">
        <v>171</v>
      </c>
      <c r="H733">
        <v>12</v>
      </c>
      <c r="I733" t="s">
        <v>147</v>
      </c>
      <c r="K733" t="s">
        <v>409</v>
      </c>
      <c r="L733">
        <v>733</v>
      </c>
      <c r="M733" t="s">
        <v>148</v>
      </c>
      <c r="N733" t="s">
        <v>149</v>
      </c>
      <c r="O733" t="b">
        <v>1</v>
      </c>
      <c r="P733" t="b">
        <v>1</v>
      </c>
      <c r="Q733" s="1">
        <v>44401</v>
      </c>
      <c r="R733">
        <v>2586779</v>
      </c>
      <c r="S733">
        <v>1219370</v>
      </c>
      <c r="T733">
        <v>7.2643914982203803</v>
      </c>
      <c r="U733">
        <v>47.1251827281218</v>
      </c>
      <c r="V733">
        <v>2537857</v>
      </c>
      <c r="W733" s="10" cm="1">
        <f t="array" ref="W733">INDEX($AB733:$EV733,0,MATCH($AA733,$AB733:$EV733,0)-4)</f>
        <v>13461393</v>
      </c>
      <c r="X733" s="9" cm="1">
        <f t="array" ref="X733">INDEX($AB733:$EV733,0,MATCH($AA733,$AB733:$EV733,0)-3)</f>
        <v>68.44501271</v>
      </c>
      <c r="Y733" s="10" cm="1">
        <f t="array" ref="Y733">INDEX($AB733:$EV733,0,MATCH($AA733,$AB733:$EV733,0)-2)</f>
        <v>83366</v>
      </c>
      <c r="Z733" s="3" t="str" cm="1">
        <f t="array" ref="Z733">LEFT(INDEX($AB733:$EV733,0,MATCH($AA733,$AB733:$EV733,0)-1),(FIND("#",INDEX($AB733:$EV733,0,MATCH($AA733,$AB733:$EV733,0)-1),1)-1))</f>
        <v>Sehr gut</v>
      </c>
      <c r="AA733" s="10">
        <f>MAX(AF733,AK733,AP733,AU733,AZ733,BE733,BJ733,BO733,BT733,BY733,CD733,CI733,CN733,CS733,CX733,DC733,DH733,DM733,DR733,DW733,EB733,EG733,EL733,EQ733,EV733)</f>
        <v>11338</v>
      </c>
      <c r="AB733" s="5">
        <v>13461392</v>
      </c>
      <c r="AC733" s="4">
        <v>29.732296170000001</v>
      </c>
      <c r="AD733" s="5">
        <v>36392</v>
      </c>
      <c r="AE733" s="2" t="s">
        <v>150</v>
      </c>
      <c r="AF733" s="5">
        <v>4949</v>
      </c>
      <c r="AG733" s="6">
        <v>13461395</v>
      </c>
      <c r="AH733" s="7">
        <v>26.597571599999998</v>
      </c>
      <c r="AI733" s="6">
        <v>29417</v>
      </c>
      <c r="AJ733" s="8" t="s">
        <v>151</v>
      </c>
      <c r="AK733" s="6">
        <v>4001</v>
      </c>
      <c r="AL733" s="5">
        <v>13461393</v>
      </c>
      <c r="AM733" s="4">
        <v>68.44501271</v>
      </c>
      <c r="AN733" s="5">
        <v>83366</v>
      </c>
      <c r="AO733" s="2" t="s">
        <v>150</v>
      </c>
      <c r="AP733" s="5">
        <v>11338</v>
      </c>
      <c r="AQ733" s="6">
        <v>13461394</v>
      </c>
      <c r="AR733" s="7">
        <v>63.24687179</v>
      </c>
      <c r="AS733" s="6">
        <v>64385</v>
      </c>
      <c r="AT733" s="8" t="s">
        <v>151</v>
      </c>
      <c r="AU733" s="6">
        <v>8756</v>
      </c>
    </row>
    <row r="734" spans="1:62" x14ac:dyDescent="0.3">
      <c r="A734">
        <v>195</v>
      </c>
      <c r="B734">
        <v>79706</v>
      </c>
      <c r="C734">
        <v>101184438</v>
      </c>
      <c r="D734">
        <v>10086640</v>
      </c>
      <c r="E734">
        <v>190016016</v>
      </c>
      <c r="F734">
        <v>0</v>
      </c>
      <c r="G734" t="s">
        <v>169</v>
      </c>
      <c r="H734" t="s">
        <v>229</v>
      </c>
      <c r="I734" t="s">
        <v>147</v>
      </c>
      <c r="K734" t="s">
        <v>409</v>
      </c>
      <c r="L734">
        <v>733</v>
      </c>
      <c r="M734" t="s">
        <v>148</v>
      </c>
      <c r="N734" t="s">
        <v>149</v>
      </c>
      <c r="O734" t="b">
        <v>1</v>
      </c>
      <c r="P734" t="b">
        <v>1</v>
      </c>
      <c r="Q734" s="1">
        <v>44401</v>
      </c>
      <c r="R734">
        <v>2588416</v>
      </c>
      <c r="S734">
        <v>1219379</v>
      </c>
      <c r="T734">
        <v>7.2859650145539101</v>
      </c>
      <c r="U734">
        <v>47.125294558598902</v>
      </c>
      <c r="V734">
        <v>2154665</v>
      </c>
      <c r="W734" s="10" cm="1">
        <f t="array" ref="W734">INDEX($AB734:$EV734,0,MATCH($AA734,$AB734:$EV734,0)-4)</f>
        <v>13462906</v>
      </c>
      <c r="X734" s="9" cm="1">
        <f t="array" ref="X734">INDEX($AB734:$EV734,0,MATCH($AA734,$AB734:$EV734,0)-3)</f>
        <v>57.341255959999998</v>
      </c>
      <c r="Y734" s="10" cm="1">
        <f t="array" ref="Y734">INDEX($AB734:$EV734,0,MATCH($AA734,$AB734:$EV734,0)-2)</f>
        <v>83317</v>
      </c>
      <c r="Z734" s="3" t="str" cm="1">
        <f t="array" ref="Z734">LEFT(INDEX($AB734:$EV734,0,MATCH($AA734,$AB734:$EV734,0)-1),(FIND("#",INDEX($AB734:$EV734,0,MATCH($AA734,$AB734:$EV734,0)-1),1)-1))</f>
        <v>Top</v>
      </c>
      <c r="AA734" s="10">
        <f>MAX(AF734,AK734,AP734,AU734,AZ734,BE734,BJ734,BO734,BT734,BY734,CD734,CI734,CN734,CS734,CX734,DC734,DH734,DM734,DR734,DW734,EB734,EG734,EL734,EQ734,EV734)</f>
        <v>11331</v>
      </c>
      <c r="AB734" s="5">
        <v>13462909</v>
      </c>
      <c r="AC734" s="4">
        <v>10.88821517</v>
      </c>
      <c r="AD734" s="5">
        <v>10964</v>
      </c>
      <c r="AE734" s="2" t="s">
        <v>151</v>
      </c>
      <c r="AF734" s="5">
        <v>1491</v>
      </c>
      <c r="AG734" s="6">
        <v>13462907</v>
      </c>
      <c r="AH734" s="7">
        <v>76.424972679999996</v>
      </c>
      <c r="AI734" s="6">
        <v>59000</v>
      </c>
      <c r="AJ734" s="8" t="s">
        <v>155</v>
      </c>
      <c r="AK734" s="6">
        <v>8024</v>
      </c>
      <c r="AL734" s="5">
        <v>13462906</v>
      </c>
      <c r="AM734" s="4">
        <v>57.341255959999998</v>
      </c>
      <c r="AN734" s="5">
        <v>83317</v>
      </c>
      <c r="AO734" s="2" t="s">
        <v>168</v>
      </c>
      <c r="AP734" s="5">
        <v>11331</v>
      </c>
      <c r="AQ734" s="6">
        <v>13462908</v>
      </c>
      <c r="AR734" s="7">
        <v>10.953944999999999</v>
      </c>
      <c r="AS734" s="6">
        <v>13660</v>
      </c>
      <c r="AT734" s="8" t="s">
        <v>150</v>
      </c>
      <c r="AU734" s="6">
        <v>1858</v>
      </c>
    </row>
    <row r="735" spans="1:62" x14ac:dyDescent="0.3">
      <c r="A735">
        <v>677</v>
      </c>
      <c r="B735">
        <v>278664</v>
      </c>
      <c r="C735">
        <v>100869134</v>
      </c>
      <c r="D735">
        <v>10057934</v>
      </c>
      <c r="E735">
        <v>1383528</v>
      </c>
      <c r="F735">
        <v>0</v>
      </c>
      <c r="G735" t="s">
        <v>205</v>
      </c>
      <c r="H735">
        <v>17</v>
      </c>
      <c r="I735" t="s">
        <v>167</v>
      </c>
      <c r="K735" t="s">
        <v>409</v>
      </c>
      <c r="L735">
        <v>733</v>
      </c>
      <c r="M735" t="s">
        <v>148</v>
      </c>
      <c r="N735" t="s">
        <v>149</v>
      </c>
      <c r="O735" t="b">
        <v>1</v>
      </c>
      <c r="P735" t="b">
        <v>1</v>
      </c>
      <c r="Q735" s="1">
        <v>44401</v>
      </c>
      <c r="R735">
        <v>2587701</v>
      </c>
      <c r="S735">
        <v>1219713</v>
      </c>
      <c r="T735">
        <v>7.2765329777627299</v>
      </c>
      <c r="U735">
        <v>47.128285844929898</v>
      </c>
      <c r="V735">
        <v>1815962</v>
      </c>
      <c r="W735" s="10" cm="1">
        <f t="array" ref="W735">INDEX($AB735:$EV735,0,MATCH($AA735,$AB735:$EV735,0)-4)</f>
        <v>13466127</v>
      </c>
      <c r="X735" s="9" cm="1">
        <f t="array" ref="X735">INDEX($AB735:$EV735,0,MATCH($AA735,$AB735:$EV735,0)-3)</f>
        <v>70.154074820000005</v>
      </c>
      <c r="Y735" s="10" cm="1">
        <f t="array" ref="Y735">INDEX($AB735:$EV735,0,MATCH($AA735,$AB735:$EV735,0)-2)</f>
        <v>83273</v>
      </c>
      <c r="Z735" s="3" t="str" cm="1">
        <f t="array" ref="Z735">LEFT(INDEX($AB735:$EV735,0,MATCH($AA735,$AB735:$EV735,0)-1),(FIND("#",INDEX($AB735:$EV735,0,MATCH($AA735,$AB735:$EV735,0)-1),1)-1))</f>
        <v>Gut</v>
      </c>
      <c r="AA735" s="10">
        <f>MAX(AF735,AK735,AP735,AU735,AZ735,BE735,BJ735,BO735,BT735,BY735,CD735,CI735,CN735,CS735,CX735,DC735,DH735,DM735,DR735,DW735,EB735,EG735,EL735,EQ735,EV735)</f>
        <v>11325</v>
      </c>
      <c r="AB735" s="5">
        <v>13466126</v>
      </c>
      <c r="AC735" s="4">
        <v>70.052182849999994</v>
      </c>
      <c r="AD735" s="5">
        <v>79649</v>
      </c>
      <c r="AE735" s="2" t="s">
        <v>151</v>
      </c>
      <c r="AF735" s="5">
        <v>10832</v>
      </c>
      <c r="AG735" s="6">
        <v>13466127</v>
      </c>
      <c r="AH735" s="7">
        <v>70.154074820000005</v>
      </c>
      <c r="AI735" s="6">
        <v>83273</v>
      </c>
      <c r="AJ735" s="8" t="s">
        <v>151</v>
      </c>
      <c r="AK735" s="6">
        <v>11325</v>
      </c>
    </row>
    <row r="736" spans="1:62" x14ac:dyDescent="0.3">
      <c r="A736">
        <v>156</v>
      </c>
      <c r="B736">
        <v>63879</v>
      </c>
      <c r="C736">
        <v>100863678</v>
      </c>
      <c r="D736">
        <v>10010261</v>
      </c>
      <c r="E736">
        <v>1383192</v>
      </c>
      <c r="F736">
        <v>0</v>
      </c>
      <c r="G736" t="s">
        <v>204</v>
      </c>
      <c r="H736">
        <v>14</v>
      </c>
      <c r="I736" t="s">
        <v>147</v>
      </c>
      <c r="K736" t="s">
        <v>409</v>
      </c>
      <c r="L736">
        <v>733</v>
      </c>
      <c r="M736" t="s">
        <v>148</v>
      </c>
      <c r="N736" t="s">
        <v>149</v>
      </c>
      <c r="O736" t="b">
        <v>1</v>
      </c>
      <c r="P736" t="b">
        <v>1</v>
      </c>
      <c r="Q736" s="1">
        <v>44401</v>
      </c>
      <c r="R736">
        <v>2587704</v>
      </c>
      <c r="S736">
        <v>1219033</v>
      </c>
      <c r="T736">
        <v>7.2765911483552097</v>
      </c>
      <c r="U736">
        <v>47.122169412376998</v>
      </c>
      <c r="V736">
        <v>3202242</v>
      </c>
      <c r="W736" s="10" cm="1">
        <f t="array" ref="W736">INDEX($AB736:$EV736,0,MATCH($AA736,$AB736:$EV736,0)-4)</f>
        <v>13458972</v>
      </c>
      <c r="X736" s="9" cm="1">
        <f t="array" ref="X736">INDEX($AB736:$EV736,0,MATCH($AA736,$AB736:$EV736,0)-3)</f>
        <v>58.540273720000002</v>
      </c>
      <c r="Y736" s="10" cm="1">
        <f t="array" ref="Y736">INDEX($AB736:$EV736,0,MATCH($AA736,$AB736:$EV736,0)-2)</f>
        <v>83244</v>
      </c>
      <c r="Z736" s="3" t="str" cm="1">
        <f t="array" ref="Z736">LEFT(INDEX($AB736:$EV736,0,MATCH($AA736,$AB736:$EV736,0)-1),(FIND("#",INDEX($AB736:$EV736,0,MATCH($AA736,$AB736:$EV736,0)-1),1)-1))</f>
        <v>Top</v>
      </c>
      <c r="AA736" s="10">
        <f>MAX(AF736,AK736,AP736,AU736,AZ736,BE736,BJ736,BO736,BT736,BY736,CD736,CI736,CN736,CS736,CX736,DC736,DH736,DM736,DR736,DW736,EB736,EG736,EL736,EQ736,EV736)</f>
        <v>11321</v>
      </c>
      <c r="AB736" s="5">
        <v>13458971</v>
      </c>
      <c r="AC736" s="4">
        <v>62.903271240000002</v>
      </c>
      <c r="AD736" s="5">
        <v>52587</v>
      </c>
      <c r="AE736" s="2" t="s">
        <v>153</v>
      </c>
      <c r="AF736" s="5">
        <v>7152</v>
      </c>
      <c r="AG736" s="6">
        <v>13458972</v>
      </c>
      <c r="AH736" s="7">
        <v>58.540273720000002</v>
      </c>
      <c r="AI736" s="6">
        <v>83244</v>
      </c>
      <c r="AJ736" s="8" t="s">
        <v>168</v>
      </c>
      <c r="AK736" s="6">
        <v>11321</v>
      </c>
    </row>
    <row r="737" spans="1:62" x14ac:dyDescent="0.3">
      <c r="A737">
        <v>817</v>
      </c>
      <c r="B737">
        <v>334333</v>
      </c>
      <c r="C737">
        <v>100869126</v>
      </c>
      <c r="D737">
        <v>10057934</v>
      </c>
      <c r="E737">
        <v>1383516</v>
      </c>
      <c r="F737">
        <v>0</v>
      </c>
      <c r="G737" t="s">
        <v>205</v>
      </c>
      <c r="H737">
        <v>1</v>
      </c>
      <c r="I737" t="s">
        <v>147</v>
      </c>
      <c r="K737" t="s">
        <v>409</v>
      </c>
      <c r="L737">
        <v>733</v>
      </c>
      <c r="M737" t="s">
        <v>148</v>
      </c>
      <c r="N737" t="s">
        <v>149</v>
      </c>
      <c r="O737" t="b">
        <v>1</v>
      </c>
      <c r="P737" t="b">
        <v>1</v>
      </c>
      <c r="Q737" s="1">
        <v>44401</v>
      </c>
      <c r="R737">
        <v>2587656</v>
      </c>
      <c r="S737">
        <v>1219536</v>
      </c>
      <c r="T737">
        <v>7.2759447650552804</v>
      </c>
      <c r="U737">
        <v>47.126692916435097</v>
      </c>
      <c r="V737">
        <v>2477249</v>
      </c>
      <c r="W737" s="10" cm="1">
        <f t="array" ref="W737">INDEX($AB737:$EV737,0,MATCH($AA737,$AB737:$EV737,0)-4)</f>
        <v>13466196</v>
      </c>
      <c r="X737" s="9" cm="1">
        <f t="array" ref="X737">INDEX($AB737:$EV737,0,MATCH($AA737,$AB737:$EV737,0)-3)</f>
        <v>68.276921599999994</v>
      </c>
      <c r="Y737" s="10" cm="1">
        <f t="array" ref="Y737">INDEX($AB737:$EV737,0,MATCH($AA737,$AB737:$EV737,0)-2)</f>
        <v>83161</v>
      </c>
      <c r="Z737" s="3" t="str" cm="1">
        <f t="array" ref="Z737">LEFT(INDEX($AB737:$EV737,0,MATCH($AA737,$AB737:$EV737,0)-1),(FIND("#",INDEX($AB737:$EV737,0,MATCH($AA737,$AB737:$EV737,0)-1),1)-1))</f>
        <v>Sehr gut</v>
      </c>
      <c r="AA737" s="10">
        <f>MAX(AF737,AK737,AP737,AU737,AZ737,BE737,BJ737,BO737,BT737,BY737,CD737,CI737,CN737,CS737,CX737,DC737,DH737,DM737,DR737,DW737,EB737,EG737,EL737,EQ737,EV737)</f>
        <v>11310</v>
      </c>
      <c r="AB737" s="5">
        <v>13466196</v>
      </c>
      <c r="AC737" s="4">
        <v>68.276921599999994</v>
      </c>
      <c r="AD737" s="5">
        <v>83161</v>
      </c>
      <c r="AE737" s="2" t="s">
        <v>150</v>
      </c>
      <c r="AF737" s="5">
        <v>11310</v>
      </c>
      <c r="AG737" s="6">
        <v>13466192</v>
      </c>
      <c r="AH737" s="7">
        <v>8.3873767620000006</v>
      </c>
      <c r="AI737" s="6">
        <v>11650</v>
      </c>
      <c r="AJ737" s="8" t="s">
        <v>150</v>
      </c>
      <c r="AK737" s="6">
        <v>1584</v>
      </c>
      <c r="AL737" s="5">
        <v>13466195</v>
      </c>
      <c r="AM737" s="4">
        <v>69.169520899999995</v>
      </c>
      <c r="AN737" s="5">
        <v>59624</v>
      </c>
      <c r="AO737" s="2" t="s">
        <v>153</v>
      </c>
      <c r="AP737" s="5">
        <v>8109</v>
      </c>
      <c r="AQ737" s="6">
        <v>13466191</v>
      </c>
      <c r="AR737" s="7">
        <v>6.0307065050000004</v>
      </c>
      <c r="AS737" s="6">
        <v>3691</v>
      </c>
      <c r="AT737" s="8" t="s">
        <v>155</v>
      </c>
      <c r="AU737" s="6">
        <v>502</v>
      </c>
      <c r="AV737" s="5">
        <v>13466193</v>
      </c>
      <c r="AW737" s="4">
        <v>37.456118969999999</v>
      </c>
      <c r="AX737" s="5">
        <v>36220</v>
      </c>
      <c r="AY737" s="2" t="s">
        <v>153</v>
      </c>
      <c r="AZ737" s="5">
        <v>4926</v>
      </c>
      <c r="BA737" s="6">
        <v>13466194</v>
      </c>
      <c r="BB737" s="7">
        <v>37.447512240000002</v>
      </c>
      <c r="BC737" s="6">
        <v>47858</v>
      </c>
      <c r="BD737" s="8" t="s">
        <v>150</v>
      </c>
      <c r="BE737" s="6">
        <v>6509</v>
      </c>
    </row>
    <row r="738" spans="1:62" x14ac:dyDescent="0.3">
      <c r="A738">
        <v>416</v>
      </c>
      <c r="B738">
        <v>174291</v>
      </c>
      <c r="C738">
        <v>100869103</v>
      </c>
      <c r="D738">
        <v>10010265</v>
      </c>
      <c r="E738">
        <v>1383491</v>
      </c>
      <c r="F738">
        <v>0</v>
      </c>
      <c r="G738" t="s">
        <v>158</v>
      </c>
      <c r="H738">
        <v>1</v>
      </c>
      <c r="I738" t="s">
        <v>147</v>
      </c>
      <c r="K738" t="s">
        <v>409</v>
      </c>
      <c r="L738">
        <v>733</v>
      </c>
      <c r="M738" t="s">
        <v>148</v>
      </c>
      <c r="N738" t="s">
        <v>149</v>
      </c>
      <c r="O738" t="b">
        <v>1</v>
      </c>
      <c r="P738" t="b">
        <v>1</v>
      </c>
      <c r="Q738" s="1">
        <v>44401</v>
      </c>
      <c r="R738">
        <v>2587440</v>
      </c>
      <c r="S738">
        <v>1219412</v>
      </c>
      <c r="T738">
        <v>7.27310152809663</v>
      </c>
      <c r="U738">
        <v>47.125573466621297</v>
      </c>
      <c r="V738">
        <v>1801810</v>
      </c>
      <c r="W738" s="10" cm="1">
        <f t="array" ref="W738">INDEX($AB738:$EV738,0,MATCH($AA738,$AB738:$EV738,0)-4)</f>
        <v>13461935</v>
      </c>
      <c r="X738" s="9" cm="1">
        <f t="array" ref="X738">INDEX($AB738:$EV738,0,MATCH($AA738,$AB738:$EV738,0)-3)</f>
        <v>60.907654460000003</v>
      </c>
      <c r="Y738" s="10" cm="1">
        <f t="array" ref="Y738">INDEX($AB738:$EV738,0,MATCH($AA738,$AB738:$EV738,0)-2)</f>
        <v>82347</v>
      </c>
      <c r="Z738" s="3" t="str" cm="1">
        <f t="array" ref="Z738">LEFT(INDEX($AB738:$EV738,0,MATCH($AA738,$AB738:$EV738,0)-1),(FIND("#",INDEX($AB738:$EV738,0,MATCH($AA738,$AB738:$EV738,0)-1),1)-1))</f>
        <v>Sehr gut</v>
      </c>
      <c r="AA738" s="10">
        <f>MAX(AF738,AK738,AP738,AU738,AZ738,BE738,BJ738,BO738,BT738,BY738,CD738,CI738,CN738,CS738,CX738,DC738,DH738,DM738,DR738,DW738,EB738,EG738,EL738,EQ738,EV738)</f>
        <v>11199</v>
      </c>
      <c r="AB738" s="5">
        <v>13461935</v>
      </c>
      <c r="AC738" s="4">
        <v>60.907654460000003</v>
      </c>
      <c r="AD738" s="5">
        <v>82347</v>
      </c>
      <c r="AE738" s="2" t="s">
        <v>150</v>
      </c>
      <c r="AF738" s="5">
        <v>11199</v>
      </c>
      <c r="AG738" s="6">
        <v>13461934</v>
      </c>
      <c r="AH738" s="7">
        <v>62.970429029999998</v>
      </c>
      <c r="AI738" s="6">
        <v>64608</v>
      </c>
      <c r="AJ738" s="8" t="s">
        <v>151</v>
      </c>
      <c r="AK738" s="6">
        <v>8787</v>
      </c>
    </row>
    <row r="739" spans="1:62" x14ac:dyDescent="0.3">
      <c r="A739">
        <v>49</v>
      </c>
      <c r="B739">
        <v>23189</v>
      </c>
      <c r="C739">
        <v>102090193</v>
      </c>
      <c r="D739">
        <v>10086640</v>
      </c>
      <c r="E739">
        <v>1383734</v>
      </c>
      <c r="F739">
        <v>0</v>
      </c>
      <c r="G739" t="s">
        <v>169</v>
      </c>
      <c r="H739">
        <v>17</v>
      </c>
      <c r="I739" t="s">
        <v>147</v>
      </c>
      <c r="K739" t="s">
        <v>409</v>
      </c>
      <c r="L739">
        <v>733</v>
      </c>
      <c r="M739" t="s">
        <v>148</v>
      </c>
      <c r="N739" t="s">
        <v>149</v>
      </c>
      <c r="O739" t="b">
        <v>1</v>
      </c>
      <c r="P739" t="b">
        <v>1</v>
      </c>
      <c r="Q739" s="1">
        <v>44401</v>
      </c>
      <c r="R739">
        <v>2588406</v>
      </c>
      <c r="S739">
        <v>1219290</v>
      </c>
      <c r="T739">
        <v>7.2858355260971104</v>
      </c>
      <c r="U739">
        <v>47.124493841597598</v>
      </c>
      <c r="V739">
        <v>1828464</v>
      </c>
      <c r="W739" s="10" cm="1">
        <f t="array" ref="W739">INDEX($AB739:$EV739,0,MATCH($AA739,$AB739:$EV739,0)-4)</f>
        <v>13462821</v>
      </c>
      <c r="X739" s="9" cm="1">
        <f t="array" ref="X739">INDEX($AB739:$EV739,0,MATCH($AA739,$AB739:$EV739,0)-3)</f>
        <v>55.714663960000003</v>
      </c>
      <c r="Y739" s="10" cm="1">
        <f t="array" ref="Y739">INDEX($AB739:$EV739,0,MATCH($AA739,$AB739:$EV739,0)-2)</f>
        <v>82291</v>
      </c>
      <c r="Z739" s="3" t="str" cm="1">
        <f t="array" ref="Z739">LEFT(INDEX($AB739:$EV739,0,MATCH($AA739,$AB739:$EV739,0)-1),(FIND("#",INDEX($AB739:$EV739,0,MATCH($AA739,$AB739:$EV739,0)-1),1)-1))</f>
        <v>Top</v>
      </c>
      <c r="AA739" s="10">
        <f>MAX(AF739,AK739,AP739,AU739,AZ739,BE739,BJ739,BO739,BT739,BY739,CD739,CI739,CN739,CS739,CX739,DC739,DH739,DM739,DR739,DW739,EB739,EG739,EL739,EQ739,EV739)</f>
        <v>11192</v>
      </c>
      <c r="AB739" s="5">
        <v>13462822</v>
      </c>
      <c r="AC739" s="4">
        <v>55.60737048</v>
      </c>
      <c r="AD739" s="5">
        <v>42262</v>
      </c>
      <c r="AE739" s="2" t="s">
        <v>155</v>
      </c>
      <c r="AF739" s="5">
        <v>5748</v>
      </c>
      <c r="AG739" s="6">
        <v>13462821</v>
      </c>
      <c r="AH739" s="7">
        <v>55.714663960000003</v>
      </c>
      <c r="AI739" s="6">
        <v>82291</v>
      </c>
      <c r="AJ739" s="8" t="s">
        <v>168</v>
      </c>
      <c r="AK739" s="6">
        <v>11192</v>
      </c>
    </row>
    <row r="740" spans="1:62" x14ac:dyDescent="0.3">
      <c r="A740">
        <v>585</v>
      </c>
      <c r="B740">
        <v>240028</v>
      </c>
      <c r="C740">
        <v>101960473</v>
      </c>
      <c r="D740">
        <v>10010253</v>
      </c>
      <c r="E740">
        <v>1383320</v>
      </c>
      <c r="F740">
        <v>0</v>
      </c>
      <c r="G740" t="s">
        <v>171</v>
      </c>
      <c r="H740">
        <v>21</v>
      </c>
      <c r="I740" t="s">
        <v>147</v>
      </c>
      <c r="K740" t="s">
        <v>409</v>
      </c>
      <c r="L740">
        <v>733</v>
      </c>
      <c r="M740" t="s">
        <v>148</v>
      </c>
      <c r="N740" t="s">
        <v>149</v>
      </c>
      <c r="O740" t="b">
        <v>1</v>
      </c>
      <c r="P740" t="b">
        <v>1</v>
      </c>
      <c r="Q740" s="1">
        <v>44401</v>
      </c>
      <c r="R740">
        <v>2586896</v>
      </c>
      <c r="S740">
        <v>1219316</v>
      </c>
      <c r="T740">
        <v>7.2659349969978297</v>
      </c>
      <c r="U740">
        <v>47.1246993483594</v>
      </c>
      <c r="V740">
        <v>1758652</v>
      </c>
      <c r="W740" s="10" cm="1">
        <f t="array" ref="W740">INDEX($AB740:$EV740,0,MATCH($AA740,$AB740:$EV740,0)-4)</f>
        <v>13461287</v>
      </c>
      <c r="X740" s="9" cm="1">
        <f t="array" ref="X740">INDEX($AB740:$EV740,0,MATCH($AA740,$AB740:$EV740,0)-3)</f>
        <v>58.719609239999997</v>
      </c>
      <c r="Y740" s="10" cm="1">
        <f t="array" ref="Y740">INDEX($AB740:$EV740,0,MATCH($AA740,$AB740:$EV740,0)-2)</f>
        <v>82266</v>
      </c>
      <c r="Z740" s="3" t="str" cm="1">
        <f t="array" ref="Z740">LEFT(INDEX($AB740:$EV740,0,MATCH($AA740,$AB740:$EV740,0)-1),(FIND("#",INDEX($AB740:$EV740,0,MATCH($AA740,$AB740:$EV740,0)-1),1)-1))</f>
        <v>Top</v>
      </c>
      <c r="AA740" s="10">
        <f>MAX(AF740,AK740,AP740,AU740,AZ740,BE740,BJ740,BO740,BT740,BY740,CD740,CI740,CN740,CS740,CX740,DC740,DH740,DM740,DR740,DW740,EB740,EG740,EL740,EQ740,EV740)</f>
        <v>11188</v>
      </c>
      <c r="AB740" s="5">
        <v>13461288</v>
      </c>
      <c r="AC740" s="4">
        <v>83.801322440000007</v>
      </c>
      <c r="AD740" s="5">
        <v>80952</v>
      </c>
      <c r="AE740" s="2" t="s">
        <v>153</v>
      </c>
      <c r="AF740" s="5">
        <v>11009</v>
      </c>
      <c r="AG740" s="6">
        <v>13461287</v>
      </c>
      <c r="AH740" s="7">
        <v>58.719609239999997</v>
      </c>
      <c r="AI740" s="6">
        <v>82266</v>
      </c>
      <c r="AJ740" s="8" t="s">
        <v>168</v>
      </c>
      <c r="AK740" s="6">
        <v>11188</v>
      </c>
    </row>
    <row r="741" spans="1:62" x14ac:dyDescent="0.3">
      <c r="A741">
        <v>790</v>
      </c>
      <c r="B741">
        <v>319409</v>
      </c>
      <c r="C741">
        <v>100869133</v>
      </c>
      <c r="D741">
        <v>10057934</v>
      </c>
      <c r="E741">
        <v>1383526</v>
      </c>
      <c r="F741">
        <v>0</v>
      </c>
      <c r="G741" t="s">
        <v>205</v>
      </c>
      <c r="H741" t="s">
        <v>238</v>
      </c>
      <c r="I741" t="s">
        <v>147</v>
      </c>
      <c r="K741" t="s">
        <v>409</v>
      </c>
      <c r="L741">
        <v>733</v>
      </c>
      <c r="M741" t="s">
        <v>148</v>
      </c>
      <c r="N741" t="s">
        <v>149</v>
      </c>
      <c r="O741" t="b">
        <v>1</v>
      </c>
      <c r="P741" t="b">
        <v>1</v>
      </c>
      <c r="Q741" s="1">
        <v>44401</v>
      </c>
      <c r="R741">
        <v>2587653</v>
      </c>
      <c r="S741">
        <v>1219694</v>
      </c>
      <c r="T741">
        <v>7.2759008800910001</v>
      </c>
      <c r="U741">
        <v>47.1281140435065</v>
      </c>
      <c r="V741">
        <v>1452406</v>
      </c>
      <c r="W741" s="10" cm="1">
        <f t="array" ref="W741">INDEX($AB741:$EV741,0,MATCH($AA741,$AB741:$EV741,0)-4)</f>
        <v>13466171</v>
      </c>
      <c r="X741" s="9" cm="1">
        <f t="array" ref="X741">INDEX($AB741:$EV741,0,MATCH($AA741,$AB741:$EV741,0)-3)</f>
        <v>69.791881689999997</v>
      </c>
      <c r="Y741" s="10" cm="1">
        <f t="array" ref="Y741">INDEX($AB741:$EV741,0,MATCH($AA741,$AB741:$EV741,0)-2)</f>
        <v>82075</v>
      </c>
      <c r="Z741" s="3" t="str" cm="1">
        <f t="array" ref="Z741">LEFT(INDEX($AB741:$EV741,0,MATCH($AA741,$AB741:$EV741,0)-1),(FIND("#",INDEX($AB741:$EV741,0,MATCH($AA741,$AB741:$EV741,0)-1),1)-1))</f>
        <v>Gut</v>
      </c>
      <c r="AA741" s="10">
        <f>MAX(AF741,AK741,AP741,AU741,AZ741,BE741,BJ741,BO741,BT741,BY741,CD741,CI741,CN741,CS741,CX741,DC741,DH741,DM741,DR741,DW741,EB741,EG741,EL741,EQ741,EV741)</f>
        <v>11162</v>
      </c>
      <c r="AB741" s="5">
        <v>13466171</v>
      </c>
      <c r="AC741" s="4">
        <v>69.791881689999997</v>
      </c>
      <c r="AD741" s="5">
        <v>82075</v>
      </c>
      <c r="AE741" s="2" t="s">
        <v>151</v>
      </c>
      <c r="AF741" s="5">
        <v>11162</v>
      </c>
      <c r="AG741" s="6">
        <v>13466170</v>
      </c>
      <c r="AH741" s="7">
        <v>29.62753601</v>
      </c>
      <c r="AI741" s="6">
        <v>41182</v>
      </c>
      <c r="AJ741" s="8" t="s">
        <v>150</v>
      </c>
      <c r="AK741" s="6">
        <v>5601</v>
      </c>
      <c r="AL741" s="5">
        <v>13466172</v>
      </c>
      <c r="AM741" s="4">
        <v>29.624919729999998</v>
      </c>
      <c r="AN741" s="5">
        <v>21537</v>
      </c>
      <c r="AO741" s="2" t="s">
        <v>155</v>
      </c>
      <c r="AP741" s="5">
        <v>2929</v>
      </c>
      <c r="AQ741" s="6">
        <v>13466173</v>
      </c>
      <c r="AR741" s="7">
        <v>69.878727870000006</v>
      </c>
      <c r="AS741" s="6">
        <v>76517</v>
      </c>
      <c r="AT741" s="8" t="s">
        <v>151</v>
      </c>
      <c r="AU741" s="6">
        <v>10406</v>
      </c>
    </row>
    <row r="742" spans="1:62" x14ac:dyDescent="0.3">
      <c r="A742">
        <v>735</v>
      </c>
      <c r="B742">
        <v>299390</v>
      </c>
      <c r="C742">
        <v>101962819</v>
      </c>
      <c r="D742">
        <v>10116968</v>
      </c>
      <c r="E742">
        <v>1383686</v>
      </c>
      <c r="F742">
        <v>0</v>
      </c>
      <c r="G742" t="s">
        <v>278</v>
      </c>
      <c r="H742">
        <v>6</v>
      </c>
      <c r="I742" t="s">
        <v>147</v>
      </c>
      <c r="K742" t="s">
        <v>409</v>
      </c>
      <c r="L742">
        <v>733</v>
      </c>
      <c r="M742" t="s">
        <v>148</v>
      </c>
      <c r="N742" t="s">
        <v>149</v>
      </c>
      <c r="O742" t="b">
        <v>1</v>
      </c>
      <c r="P742" t="b">
        <v>1</v>
      </c>
      <c r="Q742" s="1">
        <v>44401</v>
      </c>
      <c r="R742">
        <v>2588271</v>
      </c>
      <c r="S742">
        <v>1219456</v>
      </c>
      <c r="T742">
        <v>7.2840520668720599</v>
      </c>
      <c r="U742">
        <v>47.1259845896314</v>
      </c>
      <c r="V742">
        <v>2550067</v>
      </c>
      <c r="W742" s="10" cm="1">
        <f t="array" ref="W742">INDEX($AB742:$EV742,0,MATCH($AA742,$AB742:$EV742,0)-4)</f>
        <v>13462797</v>
      </c>
      <c r="X742" s="9" cm="1">
        <f t="array" ref="X742">INDEX($AB742:$EV742,0,MATCH($AA742,$AB742:$EV742,0)-3)</f>
        <v>66.354878659999997</v>
      </c>
      <c r="Y742" s="10" cm="1">
        <f t="array" ref="Y742">INDEX($AB742:$EV742,0,MATCH($AA742,$AB742:$EV742,0)-2)</f>
        <v>82015</v>
      </c>
      <c r="Z742" s="3" t="str" cm="1">
        <f t="array" ref="Z742">LEFT(INDEX($AB742:$EV742,0,MATCH($AA742,$AB742:$EV742,0)-1),(FIND("#",INDEX($AB742:$EV742,0,MATCH($AA742,$AB742:$EV742,0)-1),1)-1))</f>
        <v>Sehr gut</v>
      </c>
      <c r="AA742" s="10">
        <f>MAX(AF742,AK742,AP742,AU742,AZ742,BE742,BJ742,BO742,BT742,BY742,CD742,CI742,CN742,CS742,CX742,DC742,DH742,DM742,DR742,DW742,EB742,EG742,EL742,EQ742,EV742)</f>
        <v>11154</v>
      </c>
      <c r="AB742" s="5">
        <v>13462798</v>
      </c>
      <c r="AC742" s="4">
        <v>66.746281920000001</v>
      </c>
      <c r="AD742" s="5">
        <v>72286</v>
      </c>
      <c r="AE742" s="2" t="s">
        <v>151</v>
      </c>
      <c r="AF742" s="5">
        <v>9831</v>
      </c>
      <c r="AG742" s="6">
        <v>13462797</v>
      </c>
      <c r="AH742" s="7">
        <v>66.354878659999997</v>
      </c>
      <c r="AI742" s="6">
        <v>82015</v>
      </c>
      <c r="AJ742" s="8" t="s">
        <v>150</v>
      </c>
      <c r="AK742" s="6">
        <v>11154</v>
      </c>
    </row>
    <row r="743" spans="1:62" x14ac:dyDescent="0.3">
      <c r="A743">
        <v>669</v>
      </c>
      <c r="B743">
        <v>276122</v>
      </c>
      <c r="C743">
        <v>100863682</v>
      </c>
      <c r="D743">
        <v>10112481</v>
      </c>
      <c r="E743">
        <v>1383196</v>
      </c>
      <c r="F743">
        <v>0</v>
      </c>
      <c r="G743" t="s">
        <v>221</v>
      </c>
      <c r="H743">
        <v>2</v>
      </c>
      <c r="I743" t="s">
        <v>147</v>
      </c>
      <c r="K743" t="s">
        <v>409</v>
      </c>
      <c r="L743">
        <v>733</v>
      </c>
      <c r="M743" t="s">
        <v>148</v>
      </c>
      <c r="N743" t="s">
        <v>149</v>
      </c>
      <c r="O743" t="b">
        <v>1</v>
      </c>
      <c r="P743" t="b">
        <v>1</v>
      </c>
      <c r="Q743" s="1">
        <v>44401</v>
      </c>
      <c r="R743">
        <v>2587615</v>
      </c>
      <c r="S743">
        <v>1218960</v>
      </c>
      <c r="T743">
        <v>7.2754203129619404</v>
      </c>
      <c r="U743">
        <v>47.121511118571398</v>
      </c>
      <c r="V743">
        <v>1723531</v>
      </c>
      <c r="W743" s="10" cm="1">
        <f t="array" ref="W743">INDEX($AB743:$EV743,0,MATCH($AA743,$AB743:$EV743,0)-4)</f>
        <v>13455921</v>
      </c>
      <c r="X743" s="9" cm="1">
        <f t="array" ref="X743">INDEX($AB743:$EV743,0,MATCH($AA743,$AB743:$EV743,0)-3)</f>
        <v>57.602046270000002</v>
      </c>
      <c r="Y743" s="10" cm="1">
        <f t="array" ref="Y743">INDEX($AB743:$EV743,0,MATCH($AA743,$AB743:$EV743,0)-2)</f>
        <v>81853</v>
      </c>
      <c r="Z743" s="3" t="str" cm="1">
        <f t="array" ref="Z743">LEFT(INDEX($AB743:$EV743,0,MATCH($AA743,$AB743:$EV743,0)-1),(FIND("#",INDEX($AB743:$EV743,0,MATCH($AA743,$AB743:$EV743,0)-1),1)-1))</f>
        <v>Top</v>
      </c>
      <c r="AA743" s="10">
        <f>MAX(AF743,AK743,AP743,AU743,AZ743,BE743,BJ743,BO743,BT743,BY743,CD743,CI743,CN743,CS743,CX743,DC743,DH743,DM743,DR743,DW743,EB743,EG743,EL743,EQ743,EV743)</f>
        <v>11132</v>
      </c>
      <c r="AB743" s="5">
        <v>13455920</v>
      </c>
      <c r="AC743" s="4">
        <v>60.521916560000001</v>
      </c>
      <c r="AD743" s="5">
        <v>62338</v>
      </c>
      <c r="AE743" s="2" t="s">
        <v>151</v>
      </c>
      <c r="AF743" s="5">
        <v>8478</v>
      </c>
      <c r="AG743" s="6">
        <v>13455921</v>
      </c>
      <c r="AH743" s="7">
        <v>57.602046270000002</v>
      </c>
      <c r="AI743" s="6">
        <v>81853</v>
      </c>
      <c r="AJ743" s="8" t="s">
        <v>168</v>
      </c>
      <c r="AK743" s="6">
        <v>11132</v>
      </c>
    </row>
    <row r="744" spans="1:62" x14ac:dyDescent="0.3">
      <c r="A744">
        <v>1063</v>
      </c>
      <c r="B744">
        <v>2503512</v>
      </c>
      <c r="C744">
        <v>102883716</v>
      </c>
      <c r="D744">
        <v>10010246</v>
      </c>
      <c r="E744">
        <v>504032470</v>
      </c>
      <c r="F744">
        <v>0</v>
      </c>
      <c r="G744" t="s">
        <v>156</v>
      </c>
      <c r="H744">
        <v>6</v>
      </c>
      <c r="I744" t="s">
        <v>174</v>
      </c>
      <c r="K744" t="s">
        <v>409</v>
      </c>
      <c r="L744">
        <v>733</v>
      </c>
      <c r="M744" t="s">
        <v>148</v>
      </c>
      <c r="N744" t="s">
        <v>149</v>
      </c>
      <c r="O744" t="b">
        <v>1</v>
      </c>
      <c r="P744" t="b">
        <v>1</v>
      </c>
      <c r="Q744" s="1">
        <v>44401</v>
      </c>
      <c r="R744">
        <v>2587837</v>
      </c>
      <c r="S744">
        <v>1219322</v>
      </c>
      <c r="T744">
        <v>7.2783360011565899</v>
      </c>
      <c r="U744">
        <v>47.124771394926199</v>
      </c>
      <c r="V744">
        <v>2003159</v>
      </c>
      <c r="W744" s="10" cm="1">
        <f t="array" ref="W744">INDEX($AB744:$EV744,0,MATCH($AA744,$AB744:$EV744,0)-4)</f>
        <v>13462464</v>
      </c>
      <c r="X744" s="9" cm="1">
        <f t="array" ref="X744">INDEX($AB744:$EV744,0,MATCH($AA744,$AB744:$EV744,0)-3)</f>
        <v>64.618765359999998</v>
      </c>
      <c r="Y744" s="10" cm="1">
        <f t="array" ref="Y744">INDEX($AB744:$EV744,0,MATCH($AA744,$AB744:$EV744,0)-2)</f>
        <v>81743</v>
      </c>
      <c r="Z744" s="3" t="str" cm="1">
        <f t="array" ref="Z744">LEFT(INDEX($AB744:$EV744,0,MATCH($AA744,$AB744:$EV744,0)-1),(FIND("#",INDEX($AB744:$EV744,0,MATCH($AA744,$AB744:$EV744,0)-1),1)-1))</f>
        <v>Sehr gut</v>
      </c>
      <c r="AA744" s="10">
        <f>MAX(AF744,AK744,AP744,AU744,AZ744,BE744,BJ744,BO744,BT744,BY744,CD744,CI744,CN744,CS744,CX744,DC744,DH744,DM744,DR744,DW744,EB744,EG744,EL744,EQ744,EV744)</f>
        <v>11117</v>
      </c>
      <c r="AB744" s="5">
        <v>13462463</v>
      </c>
      <c r="AC744" s="4">
        <v>60.499912420000001</v>
      </c>
      <c r="AD744" s="5">
        <v>57051</v>
      </c>
      <c r="AE744" s="2" t="s">
        <v>153</v>
      </c>
      <c r="AF744" s="5">
        <v>7759</v>
      </c>
      <c r="AG744" s="6">
        <v>13462464</v>
      </c>
      <c r="AH744" s="7">
        <v>64.618765359999998</v>
      </c>
      <c r="AI744" s="6">
        <v>81743</v>
      </c>
      <c r="AJ744" s="8" t="s">
        <v>150</v>
      </c>
      <c r="AK744" s="6">
        <v>11117</v>
      </c>
    </row>
    <row r="745" spans="1:62" x14ac:dyDescent="0.3">
      <c r="A745">
        <v>21</v>
      </c>
      <c r="B745">
        <v>9257</v>
      </c>
      <c r="C745">
        <v>100866440</v>
      </c>
      <c r="D745">
        <v>10010246</v>
      </c>
      <c r="E745">
        <v>1383405</v>
      </c>
      <c r="F745">
        <v>0</v>
      </c>
      <c r="G745" t="s">
        <v>156</v>
      </c>
      <c r="H745">
        <v>55</v>
      </c>
      <c r="I745" t="s">
        <v>147</v>
      </c>
      <c r="K745" t="s">
        <v>409</v>
      </c>
      <c r="L745">
        <v>733</v>
      </c>
      <c r="M745" t="s">
        <v>148</v>
      </c>
      <c r="N745" t="s">
        <v>149</v>
      </c>
      <c r="O745" t="b">
        <v>1</v>
      </c>
      <c r="P745" t="b">
        <v>1</v>
      </c>
      <c r="Q745" s="1">
        <v>44401</v>
      </c>
      <c r="R745">
        <v>2587382</v>
      </c>
      <c r="S745">
        <v>1219283</v>
      </c>
      <c r="T745">
        <v>7.2723407770644002</v>
      </c>
      <c r="U745">
        <v>47.124412022459701</v>
      </c>
      <c r="V745">
        <v>1744557</v>
      </c>
      <c r="W745" s="10" cm="1">
        <f t="array" ref="W745">INDEX($AB745:$EV745,0,MATCH($AA745,$AB745:$EV745,0)-4)</f>
        <v>13461893</v>
      </c>
      <c r="X745" s="9" cm="1">
        <f t="array" ref="X745">INDEX($AB745:$EV745,0,MATCH($AA745,$AB745:$EV745,0)-3)</f>
        <v>69.908890990000003</v>
      </c>
      <c r="Y745" s="10" cm="1">
        <f t="array" ref="Y745">INDEX($AB745:$EV745,0,MATCH($AA745,$AB745:$EV745,0)-2)</f>
        <v>81723</v>
      </c>
      <c r="Z745" s="3" t="str" cm="1">
        <f t="array" ref="Z745">LEFT(INDEX($AB745:$EV745,0,MATCH($AA745,$AB745:$EV745,0)-1),(FIND("#",INDEX($AB745:$EV745,0,MATCH($AA745,$AB745:$EV745,0)-1),1)-1))</f>
        <v>Gut</v>
      </c>
      <c r="AA745" s="10">
        <f>MAX(AF745,AK745,AP745,AU745,AZ745,BE745,BJ745,BO745,BT745,BY745,CD745,CI745,CN745,CS745,CX745,DC745,DH745,DM745,DR745,DW745,EB745,EG745,EL745,EQ745,EV745)</f>
        <v>11114</v>
      </c>
      <c r="AB745" s="5">
        <v>13461893</v>
      </c>
      <c r="AC745" s="4">
        <v>69.908890990000003</v>
      </c>
      <c r="AD745" s="5">
        <v>81723</v>
      </c>
      <c r="AE745" s="2" t="s">
        <v>151</v>
      </c>
      <c r="AF745" s="5">
        <v>11114</v>
      </c>
      <c r="AG745" s="6">
        <v>13461894</v>
      </c>
      <c r="AH745" s="7">
        <v>64.201022379999998</v>
      </c>
      <c r="AI745" s="6">
        <v>64843</v>
      </c>
      <c r="AJ745" s="8" t="s">
        <v>151</v>
      </c>
      <c r="AK745" s="6">
        <v>8819</v>
      </c>
    </row>
    <row r="746" spans="1:62" x14ac:dyDescent="0.3">
      <c r="A746">
        <v>595</v>
      </c>
      <c r="B746">
        <v>245470</v>
      </c>
      <c r="C746">
        <v>102206641</v>
      </c>
      <c r="D746">
        <v>10010246</v>
      </c>
      <c r="E746">
        <v>1383425</v>
      </c>
      <c r="F746">
        <v>0</v>
      </c>
      <c r="G746" t="s">
        <v>156</v>
      </c>
      <c r="H746">
        <v>30</v>
      </c>
      <c r="I746" t="s">
        <v>147</v>
      </c>
      <c r="K746" t="s">
        <v>409</v>
      </c>
      <c r="L746">
        <v>733</v>
      </c>
      <c r="M746" t="s">
        <v>148</v>
      </c>
      <c r="N746" t="s">
        <v>149</v>
      </c>
      <c r="O746" t="b">
        <v>1</v>
      </c>
      <c r="P746" t="b">
        <v>1</v>
      </c>
      <c r="Q746" s="1">
        <v>44401</v>
      </c>
      <c r="R746">
        <v>2587399</v>
      </c>
      <c r="S746">
        <v>1219352</v>
      </c>
      <c r="T746">
        <v>7.2725628767437698</v>
      </c>
      <c r="U746">
        <v>47.125032992134898</v>
      </c>
      <c r="V746">
        <v>2793761</v>
      </c>
      <c r="W746" s="10" cm="1">
        <f t="array" ref="W746">INDEX($AB746:$EV746,0,MATCH($AA746,$AB746:$EV746,0)-4)</f>
        <v>13461961</v>
      </c>
      <c r="X746" s="9" cm="1">
        <f t="array" ref="X746">INDEX($AB746:$EV746,0,MATCH($AA746,$AB746:$EV746,0)-3)</f>
        <v>62.117224030000003</v>
      </c>
      <c r="Y746" s="10" cm="1">
        <f t="array" ref="Y746">INDEX($AB746:$EV746,0,MATCH($AA746,$AB746:$EV746,0)-2)</f>
        <v>81436</v>
      </c>
      <c r="Z746" s="3" t="str" cm="1">
        <f t="array" ref="Z746">LEFT(INDEX($AB746:$EV746,0,MATCH($AA746,$AB746:$EV746,0)-1),(FIND("#",INDEX($AB746:$EV746,0,MATCH($AA746,$AB746:$EV746,0)-1),1)-1))</f>
        <v>Sehr gut</v>
      </c>
      <c r="AA746" s="10">
        <f>MAX(AF746,AK746,AP746,AU746,AZ746,BE746,BJ746,BO746,BT746,BY746,CD746,CI746,CN746,CS746,CX746,DC746,DH746,DM746,DR746,DW746,EB746,EG746,EL746,EQ746,EV746)</f>
        <v>11075</v>
      </c>
      <c r="AB746" s="5">
        <v>13461962</v>
      </c>
      <c r="AC746" s="4">
        <v>40.277923700000002</v>
      </c>
      <c r="AD746" s="5">
        <v>40842</v>
      </c>
      <c r="AE746" s="2" t="s">
        <v>151</v>
      </c>
      <c r="AF746" s="5">
        <v>5555</v>
      </c>
      <c r="AG746" s="6">
        <v>13461961</v>
      </c>
      <c r="AH746" s="7">
        <v>62.117224030000003</v>
      </c>
      <c r="AI746" s="6">
        <v>81436</v>
      </c>
      <c r="AJ746" s="8" t="s">
        <v>150</v>
      </c>
      <c r="AK746" s="6">
        <v>11075</v>
      </c>
      <c r="AL746" s="5">
        <v>13461963</v>
      </c>
      <c r="AM746" s="4">
        <v>63.836070229999997</v>
      </c>
      <c r="AN746" s="5">
        <v>72773</v>
      </c>
      <c r="AO746" s="2" t="s">
        <v>151</v>
      </c>
      <c r="AP746" s="5">
        <v>9897</v>
      </c>
      <c r="AQ746" s="6">
        <v>13461960</v>
      </c>
      <c r="AR746" s="7">
        <v>40.28862728</v>
      </c>
      <c r="AS746" s="6">
        <v>56767</v>
      </c>
      <c r="AT746" s="8" t="s">
        <v>168</v>
      </c>
      <c r="AU746" s="6">
        <v>7720</v>
      </c>
    </row>
    <row r="747" spans="1:62" x14ac:dyDescent="0.3">
      <c r="A747">
        <v>257</v>
      </c>
      <c r="B747">
        <v>110435</v>
      </c>
      <c r="C747">
        <v>100869124</v>
      </c>
      <c r="D747">
        <v>10057929</v>
      </c>
      <c r="E747">
        <v>1383514</v>
      </c>
      <c r="F747">
        <v>0</v>
      </c>
      <c r="G747" t="s">
        <v>178</v>
      </c>
      <c r="H747">
        <v>22</v>
      </c>
      <c r="I747" t="s">
        <v>147</v>
      </c>
      <c r="K747" t="s">
        <v>409</v>
      </c>
      <c r="L747">
        <v>733</v>
      </c>
      <c r="M747" t="s">
        <v>148</v>
      </c>
      <c r="N747" t="s">
        <v>149</v>
      </c>
      <c r="O747" t="b">
        <v>1</v>
      </c>
      <c r="P747" t="b">
        <v>1</v>
      </c>
      <c r="Q747" s="1">
        <v>44401</v>
      </c>
      <c r="R747">
        <v>2587633</v>
      </c>
      <c r="S747">
        <v>1219565</v>
      </c>
      <c r="T747">
        <v>7.2756408442376603</v>
      </c>
      <c r="U747">
        <v>47.126953334384297</v>
      </c>
      <c r="V747">
        <v>1147061</v>
      </c>
      <c r="W747" s="10" cm="1">
        <f t="array" ref="W747">INDEX($AB747:$EV747,0,MATCH($AA747,$AB747:$EV747,0)-4)</f>
        <v>13466178</v>
      </c>
      <c r="X747" s="9" cm="1">
        <f t="array" ref="X747">INDEX($AB747:$EV747,0,MATCH($AA747,$AB747:$EV747,0)-3)</f>
        <v>57.710105169999999</v>
      </c>
      <c r="Y747" s="10" cm="1">
        <f t="array" ref="Y747">INDEX($AB747:$EV747,0,MATCH($AA747,$AB747:$EV747,0)-2)</f>
        <v>81371</v>
      </c>
      <c r="Z747" s="3" t="str" cm="1">
        <f t="array" ref="Z747">LEFT(INDEX($AB747:$EV747,0,MATCH($AA747,$AB747:$EV747,0)-1),(FIND("#",INDEX($AB747:$EV747,0,MATCH($AA747,$AB747:$EV747,0)-1),1)-1))</f>
        <v>Top</v>
      </c>
      <c r="AA747" s="10">
        <f>MAX(AF747,AK747,AP747,AU747,AZ747,BE747,BJ747,BO747,BT747,BY747,CD747,CI747,CN747,CS747,CX747,DC747,DH747,DM747,DR747,DW747,EB747,EG747,EL747,EQ747,EV747)</f>
        <v>11066</v>
      </c>
      <c r="AB747" s="5">
        <v>13466178</v>
      </c>
      <c r="AC747" s="4">
        <v>57.710105169999999</v>
      </c>
      <c r="AD747" s="5">
        <v>81371</v>
      </c>
      <c r="AE747" s="2" t="s">
        <v>168</v>
      </c>
      <c r="AF747" s="5">
        <v>11066</v>
      </c>
      <c r="AG747" s="6">
        <v>13466177</v>
      </c>
      <c r="AH747" s="7">
        <v>69.88920109</v>
      </c>
      <c r="AI747" s="6">
        <v>66185</v>
      </c>
      <c r="AJ747" s="8" t="s">
        <v>153</v>
      </c>
      <c r="AK747" s="6">
        <v>9001</v>
      </c>
    </row>
    <row r="748" spans="1:62" x14ac:dyDescent="0.3">
      <c r="A748">
        <v>681</v>
      </c>
      <c r="B748">
        <v>279213</v>
      </c>
      <c r="C748">
        <v>100901745</v>
      </c>
      <c r="D748">
        <v>10010253</v>
      </c>
      <c r="E748">
        <v>1383321</v>
      </c>
      <c r="F748">
        <v>0</v>
      </c>
      <c r="G748" t="s">
        <v>171</v>
      </c>
      <c r="H748">
        <v>19</v>
      </c>
      <c r="I748" t="s">
        <v>147</v>
      </c>
      <c r="K748" t="s">
        <v>409</v>
      </c>
      <c r="L748">
        <v>733</v>
      </c>
      <c r="M748" t="s">
        <v>148</v>
      </c>
      <c r="N748" t="s">
        <v>149</v>
      </c>
      <c r="O748" t="b">
        <v>1</v>
      </c>
      <c r="P748" t="b">
        <v>1</v>
      </c>
      <c r="Q748" s="1">
        <v>44401</v>
      </c>
      <c r="R748">
        <v>2586873</v>
      </c>
      <c r="S748">
        <v>1219318</v>
      </c>
      <c r="T748">
        <v>7.2656318282778898</v>
      </c>
      <c r="U748">
        <v>47.1247168794145</v>
      </c>
      <c r="V748">
        <v>2116334</v>
      </c>
      <c r="W748" s="10" cm="1">
        <f t="array" ref="W748">INDEX($AB748:$EV748,0,MATCH($AA748,$AB748:$EV748,0)-4)</f>
        <v>13461286</v>
      </c>
      <c r="X748" s="9" cm="1">
        <f t="array" ref="X748">INDEX($AB748:$EV748,0,MATCH($AA748,$AB748:$EV748,0)-3)</f>
        <v>59.252774500000001</v>
      </c>
      <c r="Y748" s="10" cm="1">
        <f t="array" ref="Y748">INDEX($AB748:$EV748,0,MATCH($AA748,$AB748:$EV748,0)-2)</f>
        <v>80939</v>
      </c>
      <c r="Z748" s="3" t="str" cm="1">
        <f t="array" ref="Z748">LEFT(INDEX($AB748:$EV748,0,MATCH($AA748,$AB748:$EV748,0)-1),(FIND("#",INDEX($AB748:$EV748,0,MATCH($AA748,$AB748:$EV748,0)-1),1)-1))</f>
        <v>Sehr gut</v>
      </c>
      <c r="AA748" s="10">
        <f>MAX(AF748,AK748,AP748,AU748,AZ748,BE748,BJ748,BO748,BT748,BY748,CD748,CI748,CN748,CS748,CX748,DC748,DH748,DM748,DR748,DW748,EB748,EG748,EL748,EQ748,EV748)</f>
        <v>11008</v>
      </c>
      <c r="AB748" s="5">
        <v>13461286</v>
      </c>
      <c r="AC748" s="4">
        <v>59.252774500000001</v>
      </c>
      <c r="AD748" s="5">
        <v>80939</v>
      </c>
      <c r="AE748" s="2" t="s">
        <v>150</v>
      </c>
      <c r="AF748" s="5">
        <v>11008</v>
      </c>
      <c r="AG748" s="6">
        <v>13461285</v>
      </c>
      <c r="AH748" s="7">
        <v>61.743849820000001</v>
      </c>
      <c r="AI748" s="6">
        <v>64646</v>
      </c>
      <c r="AJ748" s="8" t="s">
        <v>151</v>
      </c>
      <c r="AK748" s="6">
        <v>8792</v>
      </c>
    </row>
    <row r="749" spans="1:62" x14ac:dyDescent="0.3">
      <c r="A749">
        <v>510</v>
      </c>
      <c r="B749">
        <v>213633</v>
      </c>
      <c r="C749">
        <v>100849919</v>
      </c>
      <c r="D749">
        <v>10112481</v>
      </c>
      <c r="E749">
        <v>1383822</v>
      </c>
      <c r="F749">
        <v>0</v>
      </c>
      <c r="G749" t="s">
        <v>221</v>
      </c>
      <c r="H749">
        <v>5</v>
      </c>
      <c r="I749" t="s">
        <v>174</v>
      </c>
      <c r="K749" t="s">
        <v>409</v>
      </c>
      <c r="L749">
        <v>733</v>
      </c>
      <c r="M749" t="s">
        <v>148</v>
      </c>
      <c r="N749" t="s">
        <v>149</v>
      </c>
      <c r="O749" t="b">
        <v>1</v>
      </c>
      <c r="P749" t="b">
        <v>1</v>
      </c>
      <c r="Q749" s="1">
        <v>44401</v>
      </c>
      <c r="R749">
        <v>2587622</v>
      </c>
      <c r="S749">
        <v>1219015</v>
      </c>
      <c r="T749">
        <v>7.2755110416555597</v>
      </c>
      <c r="U749">
        <v>47.122005966744602</v>
      </c>
      <c r="V749">
        <v>326164</v>
      </c>
      <c r="W749" s="10" cm="1">
        <f t="array" ref="W749">INDEX($AB749:$EV749,0,MATCH($AA749,$AB749:$EV749,0)-4)</f>
        <v>13458985</v>
      </c>
      <c r="X749" s="9" cm="1">
        <f t="array" ref="X749">INDEX($AB749:$EV749,0,MATCH($AA749,$AB749:$EV749,0)-3)</f>
        <v>61.92085702</v>
      </c>
      <c r="Y749" s="10" cm="1">
        <f t="array" ref="Y749">INDEX($AB749:$EV749,0,MATCH($AA749,$AB749:$EV749,0)-2)</f>
        <v>80869</v>
      </c>
      <c r="Z749" s="3" t="str" cm="1">
        <f t="array" ref="Z749">LEFT(INDEX($AB749:$EV749,0,MATCH($AA749,$AB749:$EV749,0)-1),(FIND("#",INDEX($AB749:$EV749,0,MATCH($AA749,$AB749:$EV749,0)-1),1)-1))</f>
        <v>Sehr gut</v>
      </c>
      <c r="AA749" s="10">
        <f>MAX(AF749,AK749,AP749,AU749,AZ749,BE749,BJ749,BO749,BT749,BY749,CD749,CI749,CN749,CS749,CX749,DC749,DH749,DM749,DR749,DW749,EB749,EG749,EL749,EQ749,EV749)</f>
        <v>10998</v>
      </c>
      <c r="AB749" s="5">
        <v>13458985</v>
      </c>
      <c r="AC749" s="4">
        <v>61.92085702</v>
      </c>
      <c r="AD749" s="5">
        <v>80869</v>
      </c>
      <c r="AE749" s="2" t="s">
        <v>150</v>
      </c>
      <c r="AF749" s="5">
        <v>10998</v>
      </c>
      <c r="AG749" s="6">
        <v>13458986</v>
      </c>
      <c r="AH749" s="7">
        <v>60.038401989999997</v>
      </c>
      <c r="AI749" s="6">
        <v>60219</v>
      </c>
      <c r="AJ749" s="8" t="s">
        <v>151</v>
      </c>
      <c r="AK749" s="6">
        <v>8190</v>
      </c>
    </row>
    <row r="750" spans="1:62" x14ac:dyDescent="0.3">
      <c r="A750">
        <v>345</v>
      </c>
      <c r="B750">
        <v>146888</v>
      </c>
      <c r="C750">
        <v>100848528</v>
      </c>
      <c r="D750">
        <v>10010257</v>
      </c>
      <c r="E750">
        <v>1383642</v>
      </c>
      <c r="F750">
        <v>0</v>
      </c>
      <c r="G750" t="s">
        <v>246</v>
      </c>
      <c r="H750">
        <v>11</v>
      </c>
      <c r="I750" t="s">
        <v>147</v>
      </c>
      <c r="K750" t="s">
        <v>409</v>
      </c>
      <c r="L750">
        <v>733</v>
      </c>
      <c r="M750" t="s">
        <v>148</v>
      </c>
      <c r="N750" t="s">
        <v>149</v>
      </c>
      <c r="O750" t="b">
        <v>1</v>
      </c>
      <c r="P750" t="b">
        <v>1</v>
      </c>
      <c r="Q750" s="1">
        <v>44401</v>
      </c>
      <c r="R750">
        <v>2588356</v>
      </c>
      <c r="S750">
        <v>1219181</v>
      </c>
      <c r="T750">
        <v>7.2851794219824502</v>
      </c>
      <c r="U750">
        <v>47.123512520098302</v>
      </c>
      <c r="V750">
        <v>1386461</v>
      </c>
      <c r="W750" s="10" cm="1">
        <f t="array" ref="W750">INDEX($AB750:$EV750,0,MATCH($AA750,$AB750:$EV750,0)-4)</f>
        <v>13459550</v>
      </c>
      <c r="X750" s="9" cm="1">
        <f t="array" ref="X750">INDEX($AB750:$EV750,0,MATCH($AA750,$AB750:$EV750,0)-3)</f>
        <v>65.627580129999998</v>
      </c>
      <c r="Y750" s="10" cm="1">
        <f t="array" ref="Y750">INDEX($AB750:$EV750,0,MATCH($AA750,$AB750:$EV750,0)-2)</f>
        <v>80525</v>
      </c>
      <c r="Z750" s="3" t="str" cm="1">
        <f t="array" ref="Z750">LEFT(INDEX($AB750:$EV750,0,MATCH($AA750,$AB750:$EV750,0)-1),(FIND("#",INDEX($AB750:$EV750,0,MATCH($AA750,$AB750:$EV750,0)-1),1)-1))</f>
        <v>Sehr gut</v>
      </c>
      <c r="AA750" s="10">
        <f>MAX(AF750,AK750,AP750,AU750,AZ750,BE750,BJ750,BO750,BT750,BY750,CD750,CI750,CN750,CS750,CX750,DC750,DH750,DM750,DR750,DW750,EB750,EG750,EL750,EQ750,EV750)</f>
        <v>10951</v>
      </c>
      <c r="AB750" s="5">
        <v>13459551</v>
      </c>
      <c r="AC750" s="4">
        <v>4.0520723199999997</v>
      </c>
      <c r="AD750" s="5">
        <v>2079</v>
      </c>
      <c r="AE750" s="2" t="s">
        <v>155</v>
      </c>
      <c r="AF750" s="5">
        <v>283</v>
      </c>
      <c r="AG750" s="6">
        <v>13459550</v>
      </c>
      <c r="AH750" s="7">
        <v>65.627580129999998</v>
      </c>
      <c r="AI750" s="6">
        <v>80525</v>
      </c>
      <c r="AJ750" s="8" t="s">
        <v>150</v>
      </c>
      <c r="AK750" s="6">
        <v>10951</v>
      </c>
      <c r="AL750" s="5">
        <v>13459549</v>
      </c>
      <c r="AM750" s="4">
        <v>4.053381624</v>
      </c>
      <c r="AN750" s="5">
        <v>5618</v>
      </c>
      <c r="AO750" s="2" t="s">
        <v>150</v>
      </c>
      <c r="AP750" s="5">
        <v>764</v>
      </c>
      <c r="AQ750" s="6">
        <v>13459552</v>
      </c>
      <c r="AR750" s="7">
        <v>25.6539477</v>
      </c>
      <c r="AS750" s="6">
        <v>25423</v>
      </c>
      <c r="AT750" s="8" t="s">
        <v>153</v>
      </c>
      <c r="AU750" s="6">
        <v>3458</v>
      </c>
      <c r="AV750" s="5">
        <v>13459553</v>
      </c>
      <c r="AW750" s="4">
        <v>39.517344889999997</v>
      </c>
      <c r="AX750" s="5">
        <v>40189</v>
      </c>
      <c r="AY750" s="2" t="s">
        <v>151</v>
      </c>
      <c r="AZ750" s="5">
        <v>5466</v>
      </c>
    </row>
    <row r="751" spans="1:62" x14ac:dyDescent="0.3">
      <c r="A751">
        <v>399</v>
      </c>
      <c r="B751">
        <v>166927</v>
      </c>
      <c r="C751">
        <v>100863851</v>
      </c>
      <c r="D751">
        <v>10086636</v>
      </c>
      <c r="E751">
        <v>1383338</v>
      </c>
      <c r="F751">
        <v>0</v>
      </c>
      <c r="G751" t="s">
        <v>159</v>
      </c>
      <c r="H751">
        <v>6</v>
      </c>
      <c r="I751" t="s">
        <v>147</v>
      </c>
      <c r="K751" t="s">
        <v>409</v>
      </c>
      <c r="L751">
        <v>733</v>
      </c>
      <c r="M751" t="s">
        <v>148</v>
      </c>
      <c r="N751" t="s">
        <v>149</v>
      </c>
      <c r="O751" t="b">
        <v>1</v>
      </c>
      <c r="P751" t="b">
        <v>1</v>
      </c>
      <c r="Q751" s="1">
        <v>44401</v>
      </c>
      <c r="R751">
        <v>2587065</v>
      </c>
      <c r="S751">
        <v>1219449</v>
      </c>
      <c r="T751">
        <v>7.2681583660423996</v>
      </c>
      <c r="U751">
        <v>47.125899006575303</v>
      </c>
      <c r="V751">
        <v>901204</v>
      </c>
      <c r="W751" s="10" cm="1">
        <f t="array" ref="W751">INDEX($AB751:$EV751,0,MATCH($AA751,$AB751:$EV751,0)-4)</f>
        <v>13461639</v>
      </c>
      <c r="X751" s="9" cm="1">
        <f t="array" ref="X751">INDEX($AB751:$EV751,0,MATCH($AA751,$AB751:$EV751,0)-3)</f>
        <v>57.139836549999998</v>
      </c>
      <c r="Y751" s="10" cm="1">
        <f t="array" ref="Y751">INDEX($AB751:$EV751,0,MATCH($AA751,$AB751:$EV751,0)-2)</f>
        <v>79196</v>
      </c>
      <c r="Z751" s="3" t="str" cm="1">
        <f t="array" ref="Z751">LEFT(INDEX($AB751:$EV751,0,MATCH($AA751,$AB751:$EV751,0)-1),(FIND("#",INDEX($AB751:$EV751,0,MATCH($AA751,$AB751:$EV751,0)-1),1)-1))</f>
        <v>Sehr gut</v>
      </c>
      <c r="AA751" s="10">
        <f>MAX(AF751,AK751,AP751,AU751,AZ751,BE751,BJ751,BO751,BT751,BY751,CD751,CI751,CN751,CS751,CX751,DC751,DH751,DM751,DR751,DW751,EB751,EG751,EL751,EQ751,EV751)</f>
        <v>10771</v>
      </c>
      <c r="AB751" s="5">
        <v>13461634</v>
      </c>
      <c r="AC751" s="4">
        <v>30.467968020000001</v>
      </c>
      <c r="AD751" s="5">
        <v>42198</v>
      </c>
      <c r="AE751" s="2" t="s">
        <v>150</v>
      </c>
      <c r="AF751" s="5">
        <v>5739</v>
      </c>
      <c r="AG751" s="6">
        <v>13461637</v>
      </c>
      <c r="AH751" s="7">
        <v>67.434423249999995</v>
      </c>
      <c r="AI751" s="6">
        <v>67906</v>
      </c>
      <c r="AJ751" s="8" t="s">
        <v>151</v>
      </c>
      <c r="AK751" s="6">
        <v>9235</v>
      </c>
      <c r="AL751" s="5">
        <v>13461638</v>
      </c>
      <c r="AM751" s="4">
        <v>28.251654729999998</v>
      </c>
      <c r="AN751" s="5">
        <v>35738</v>
      </c>
      <c r="AO751" s="2" t="s">
        <v>150</v>
      </c>
      <c r="AP751" s="5">
        <v>4860</v>
      </c>
      <c r="AQ751" s="6">
        <v>13461639</v>
      </c>
      <c r="AR751" s="7">
        <v>57.139836549999998</v>
      </c>
      <c r="AS751" s="6">
        <v>79196</v>
      </c>
      <c r="AT751" s="8" t="s">
        <v>150</v>
      </c>
      <c r="AU751" s="6">
        <v>10771</v>
      </c>
      <c r="AV751" s="5">
        <v>13461635</v>
      </c>
      <c r="AW751" s="4">
        <v>38.082315170000001</v>
      </c>
      <c r="AX751" s="5">
        <v>49126</v>
      </c>
      <c r="AY751" s="2" t="s">
        <v>150</v>
      </c>
      <c r="AZ751" s="5">
        <v>6681</v>
      </c>
      <c r="BA751" s="6">
        <v>13461640</v>
      </c>
      <c r="BB751" s="7">
        <v>57.90805357</v>
      </c>
      <c r="BC751" s="6">
        <v>55650</v>
      </c>
      <c r="BD751" s="8" t="s">
        <v>153</v>
      </c>
      <c r="BE751" s="6">
        <v>7568</v>
      </c>
      <c r="BF751" s="5">
        <v>13461636</v>
      </c>
      <c r="BG751" s="4">
        <v>30.474412770000001</v>
      </c>
      <c r="BH751" s="5">
        <v>26848</v>
      </c>
      <c r="BI751" s="2" t="s">
        <v>153</v>
      </c>
      <c r="BJ751" s="5">
        <v>3651</v>
      </c>
    </row>
    <row r="752" spans="1:62" x14ac:dyDescent="0.3">
      <c r="A752">
        <v>463</v>
      </c>
      <c r="B752">
        <v>192787</v>
      </c>
      <c r="C752">
        <v>100862344</v>
      </c>
      <c r="D752">
        <v>10010250</v>
      </c>
      <c r="E752">
        <v>1383137</v>
      </c>
      <c r="F752">
        <v>0</v>
      </c>
      <c r="G752" t="s">
        <v>162</v>
      </c>
      <c r="H752">
        <v>33</v>
      </c>
      <c r="I752" t="s">
        <v>147</v>
      </c>
      <c r="K752" t="s">
        <v>409</v>
      </c>
      <c r="L752">
        <v>733</v>
      </c>
      <c r="M752" t="s">
        <v>148</v>
      </c>
      <c r="N752" t="s">
        <v>149</v>
      </c>
      <c r="O752" t="b">
        <v>1</v>
      </c>
      <c r="P752" t="b">
        <v>1</v>
      </c>
      <c r="Q752" s="1">
        <v>44401</v>
      </c>
      <c r="R752">
        <v>2587477</v>
      </c>
      <c r="S752">
        <v>1219220</v>
      </c>
      <c r="T752">
        <v>7.2735945054881004</v>
      </c>
      <c r="U752">
        <v>47.123847163663299</v>
      </c>
      <c r="V752">
        <v>1060354</v>
      </c>
      <c r="W752" s="10" cm="1">
        <f t="array" ref="W752">INDEX($AB752:$EV752,0,MATCH($AA752,$AB752:$EV752,0)-4)</f>
        <v>13458850</v>
      </c>
      <c r="X752" s="9" cm="1">
        <f t="array" ref="X752">INDEX($AB752:$EV752,0,MATCH($AA752,$AB752:$EV752,0)-3)</f>
        <v>65.356764920000003</v>
      </c>
      <c r="Y752" s="10" cm="1">
        <f t="array" ref="Y752">INDEX($AB752:$EV752,0,MATCH($AA752,$AB752:$EV752,0)-2)</f>
        <v>78951</v>
      </c>
      <c r="Z752" s="3" t="str" cm="1">
        <f t="array" ref="Z752">LEFT(INDEX($AB752:$EV752,0,MATCH($AA752,$AB752:$EV752,0)-1),(FIND("#",INDEX($AB752:$EV752,0,MATCH($AA752,$AB752:$EV752,0)-1),1)-1))</f>
        <v>Sehr gut</v>
      </c>
      <c r="AA752" s="10">
        <f>MAX(AF752,AK752,AP752,AU752,AZ752,BE752,BJ752,BO752,BT752,BY752,CD752,CI752,CN752,CS752,CX752,DC752,DH752,DM752,DR752,DW752,EB752,EG752,EL752,EQ752,EV752)</f>
        <v>10737</v>
      </c>
      <c r="AB752" s="5">
        <v>13458850</v>
      </c>
      <c r="AC752" s="4">
        <v>65.356764920000003</v>
      </c>
      <c r="AD752" s="5">
        <v>78951</v>
      </c>
      <c r="AE752" s="2" t="s">
        <v>150</v>
      </c>
      <c r="AF752" s="5">
        <v>10737</v>
      </c>
      <c r="AG752" s="6">
        <v>13458849</v>
      </c>
      <c r="AH752" s="7">
        <v>62.746100660000003</v>
      </c>
      <c r="AI752" s="6">
        <v>74668</v>
      </c>
      <c r="AJ752" s="8" t="s">
        <v>151</v>
      </c>
      <c r="AK752" s="6">
        <v>10155</v>
      </c>
    </row>
    <row r="753" spans="1:52" x14ac:dyDescent="0.3">
      <c r="A753">
        <v>602</v>
      </c>
      <c r="B753">
        <v>246400</v>
      </c>
      <c r="C753">
        <v>101954171</v>
      </c>
      <c r="D753">
        <v>10057934</v>
      </c>
      <c r="E753">
        <v>1383519</v>
      </c>
      <c r="F753">
        <v>0</v>
      </c>
      <c r="G753" t="s">
        <v>205</v>
      </c>
      <c r="H753">
        <v>4</v>
      </c>
      <c r="I753" t="s">
        <v>147</v>
      </c>
      <c r="K753" t="s">
        <v>409</v>
      </c>
      <c r="L753">
        <v>733</v>
      </c>
      <c r="M753" t="s">
        <v>148</v>
      </c>
      <c r="N753" t="s">
        <v>149</v>
      </c>
      <c r="O753" t="b">
        <v>1</v>
      </c>
      <c r="P753" t="b">
        <v>1</v>
      </c>
      <c r="Q753" s="1">
        <v>44401</v>
      </c>
      <c r="R753">
        <v>2587682</v>
      </c>
      <c r="S753">
        <v>1219555</v>
      </c>
      <c r="T753">
        <v>7.2762869027288399</v>
      </c>
      <c r="U753">
        <v>47.126864305874797</v>
      </c>
      <c r="V753">
        <v>629117</v>
      </c>
      <c r="W753" s="10" cm="1">
        <f t="array" ref="W753">INDEX($AB753:$EV753,0,MATCH($AA753,$AB753:$EV753,0)-4)</f>
        <v>13466089</v>
      </c>
      <c r="X753" s="9" cm="1">
        <f t="array" ref="X753">INDEX($AB753:$EV753,0,MATCH($AA753,$AB753:$EV753,0)-3)</f>
        <v>61.367157349999999</v>
      </c>
      <c r="Y753" s="10" cm="1">
        <f t="array" ref="Y753">INDEX($AB753:$EV753,0,MATCH($AA753,$AB753:$EV753,0)-2)</f>
        <v>78857</v>
      </c>
      <c r="Z753" s="3" t="str" cm="1">
        <f t="array" ref="Z753">LEFT(INDEX($AB753:$EV753,0,MATCH($AA753,$AB753:$EV753,0)-1),(FIND("#",INDEX($AB753:$EV753,0,MATCH($AA753,$AB753:$EV753,0)-1),1)-1))</f>
        <v>Sehr gut</v>
      </c>
      <c r="AA753" s="10">
        <f>MAX(AF753,AK753,AP753,AU753,AZ753,BE753,BJ753,BO753,BT753,BY753,CD753,CI753,CN753,CS753,CX753,DC753,DH753,DM753,DR753,DW753,EB753,EG753,EL753,EQ753,EV753)</f>
        <v>10725</v>
      </c>
      <c r="AB753" s="5">
        <v>13466089</v>
      </c>
      <c r="AC753" s="4">
        <v>61.367157349999999</v>
      </c>
      <c r="AD753" s="5">
        <v>78857</v>
      </c>
      <c r="AE753" s="2" t="s">
        <v>150</v>
      </c>
      <c r="AF753" s="5">
        <v>10725</v>
      </c>
      <c r="AG753" s="6">
        <v>13466090</v>
      </c>
      <c r="AH753" s="7">
        <v>68.275434660000002</v>
      </c>
      <c r="AI753" s="6">
        <v>71689</v>
      </c>
      <c r="AJ753" s="8" t="s">
        <v>151</v>
      </c>
      <c r="AK753" s="6">
        <v>9750</v>
      </c>
    </row>
    <row r="754" spans="1:52" x14ac:dyDescent="0.3">
      <c r="A754">
        <v>28</v>
      </c>
      <c r="B754">
        <v>13208</v>
      </c>
      <c r="C754">
        <v>100869173</v>
      </c>
      <c r="D754">
        <v>10010246</v>
      </c>
      <c r="E754">
        <v>1383589</v>
      </c>
      <c r="F754">
        <v>0</v>
      </c>
      <c r="G754" t="s">
        <v>156</v>
      </c>
      <c r="H754">
        <v>45</v>
      </c>
      <c r="I754" t="s">
        <v>147</v>
      </c>
      <c r="K754" t="s">
        <v>409</v>
      </c>
      <c r="L754">
        <v>733</v>
      </c>
      <c r="M754" t="s">
        <v>148</v>
      </c>
      <c r="N754" t="s">
        <v>149</v>
      </c>
      <c r="O754" t="b">
        <v>1</v>
      </c>
      <c r="P754" t="b">
        <v>1</v>
      </c>
      <c r="Q754" s="1">
        <v>44401</v>
      </c>
      <c r="R754">
        <v>2587457</v>
      </c>
      <c r="S754">
        <v>1219343</v>
      </c>
      <c r="T754">
        <v>7.2733274981460498</v>
      </c>
      <c r="U754">
        <v>47.1249531474622</v>
      </c>
      <c r="V754">
        <v>1367307</v>
      </c>
      <c r="W754" s="10" cm="1">
        <f t="array" ref="W754">INDEX($AB754:$EV754,0,MATCH($AA754,$AB754:$EV754,0)-4)</f>
        <v>13461974</v>
      </c>
      <c r="X754" s="9" cm="1">
        <f t="array" ref="X754">INDEX($AB754:$EV754,0,MATCH($AA754,$AB754:$EV754,0)-3)</f>
        <v>63.680899480000001</v>
      </c>
      <c r="Y754" s="10" cm="1">
        <f t="array" ref="Y754">INDEX($AB754:$EV754,0,MATCH($AA754,$AB754:$EV754,0)-2)</f>
        <v>78264</v>
      </c>
      <c r="Z754" s="3" t="str" cm="1">
        <f t="array" ref="Z754">LEFT(INDEX($AB754:$EV754,0,MATCH($AA754,$AB754:$EV754,0)-1),(FIND("#",INDEX($AB754:$EV754,0,MATCH($AA754,$AB754:$EV754,0)-1),1)-1))</f>
        <v>Sehr gut</v>
      </c>
      <c r="AA754" s="10">
        <f>MAX(AF754,AK754,AP754,AU754,AZ754,BE754,BJ754,BO754,BT754,BY754,CD754,CI754,CN754,CS754,CX754,DC754,DH754,DM754,DR754,DW754,EB754,EG754,EL754,EQ754,EV754)</f>
        <v>10644</v>
      </c>
      <c r="AB754" s="5">
        <v>13461974</v>
      </c>
      <c r="AC754" s="4">
        <v>63.680899480000001</v>
      </c>
      <c r="AD754" s="5">
        <v>78264</v>
      </c>
      <c r="AE754" s="2" t="s">
        <v>150</v>
      </c>
      <c r="AF754" s="5">
        <v>10644</v>
      </c>
      <c r="AG754" s="6">
        <v>13461975</v>
      </c>
      <c r="AH754" s="7">
        <v>61.374953949999998</v>
      </c>
      <c r="AI754" s="6">
        <v>63462</v>
      </c>
      <c r="AJ754" s="8" t="s">
        <v>151</v>
      </c>
      <c r="AK754" s="6">
        <v>8631</v>
      </c>
    </row>
    <row r="755" spans="1:52" x14ac:dyDescent="0.3">
      <c r="A755">
        <v>224</v>
      </c>
      <c r="B755">
        <v>93278</v>
      </c>
      <c r="C755">
        <v>100868004</v>
      </c>
      <c r="D755">
        <v>10104746</v>
      </c>
      <c r="E755">
        <v>1383678</v>
      </c>
      <c r="F755">
        <v>0</v>
      </c>
      <c r="G755" t="s">
        <v>172</v>
      </c>
      <c r="H755">
        <v>13</v>
      </c>
      <c r="I755" t="s">
        <v>147</v>
      </c>
      <c r="K755" t="s">
        <v>409</v>
      </c>
      <c r="L755">
        <v>733</v>
      </c>
      <c r="M755" t="s">
        <v>148</v>
      </c>
      <c r="N755" t="s">
        <v>149</v>
      </c>
      <c r="O755" t="b">
        <v>1</v>
      </c>
      <c r="P755" t="b">
        <v>1</v>
      </c>
      <c r="Q755" s="1">
        <v>44401</v>
      </c>
      <c r="R755">
        <v>2588024</v>
      </c>
      <c r="S755">
        <v>1219297</v>
      </c>
      <c r="T755">
        <v>7.2808010907878904</v>
      </c>
      <c r="U755">
        <v>47.124549956962198</v>
      </c>
      <c r="V755">
        <v>80755</v>
      </c>
      <c r="W755" s="10" cm="1">
        <f t="array" ref="W755">INDEX($AB755:$EV755,0,MATCH($AA755,$AB755:$EV755,0)-4)</f>
        <v>13462691</v>
      </c>
      <c r="X755" s="9" cm="1">
        <f t="array" ref="X755">INDEX($AB755:$EV755,0,MATCH($AA755,$AB755:$EV755,0)-3)</f>
        <v>67.849091259999994</v>
      </c>
      <c r="Y755" s="10" cm="1">
        <f t="array" ref="Y755">INDEX($AB755:$EV755,0,MATCH($AA755,$AB755:$EV755,0)-2)</f>
        <v>78162</v>
      </c>
      <c r="Z755" s="3" t="str" cm="1">
        <f t="array" ref="Z755">LEFT(INDEX($AB755:$EV755,0,MATCH($AA755,$AB755:$EV755,0)-1),(FIND("#",INDEX($AB755:$EV755,0,MATCH($AA755,$AB755:$EV755,0)-1),1)-1))</f>
        <v>Gut</v>
      </c>
      <c r="AA755" s="10">
        <f>MAX(AF755,AK755,AP755,AU755,AZ755,BE755,BJ755,BO755,BT755,BY755,CD755,CI755,CN755,CS755,CX755,DC755,DH755,DM755,DR755,DW755,EB755,EG755,EL755,EQ755,EV755)</f>
        <v>10630</v>
      </c>
      <c r="AB755" s="5">
        <v>13462692</v>
      </c>
      <c r="AC755" s="4">
        <v>71.358074400000007</v>
      </c>
      <c r="AD755" s="5">
        <v>75568</v>
      </c>
      <c r="AE755" s="2" t="s">
        <v>151</v>
      </c>
      <c r="AF755" s="5">
        <v>10277</v>
      </c>
      <c r="AG755" s="6">
        <v>13462691</v>
      </c>
      <c r="AH755" s="7">
        <v>67.849091259999994</v>
      </c>
      <c r="AI755" s="6">
        <v>78162</v>
      </c>
      <c r="AJ755" s="8" t="s">
        <v>151</v>
      </c>
      <c r="AK755" s="6">
        <v>10630</v>
      </c>
    </row>
    <row r="756" spans="1:52" x14ac:dyDescent="0.3">
      <c r="A756">
        <v>470</v>
      </c>
      <c r="B756">
        <v>194663</v>
      </c>
      <c r="C756">
        <v>101932056</v>
      </c>
      <c r="D756">
        <v>10112479</v>
      </c>
      <c r="E756">
        <v>1383436</v>
      </c>
      <c r="F756">
        <v>0</v>
      </c>
      <c r="G756" t="s">
        <v>154</v>
      </c>
      <c r="H756">
        <v>8</v>
      </c>
      <c r="I756" t="s">
        <v>147</v>
      </c>
      <c r="K756" t="s">
        <v>409</v>
      </c>
      <c r="L756">
        <v>733</v>
      </c>
      <c r="M756" t="s">
        <v>148</v>
      </c>
      <c r="N756" t="s">
        <v>149</v>
      </c>
      <c r="O756" t="b">
        <v>1</v>
      </c>
      <c r="P756" t="b">
        <v>1</v>
      </c>
      <c r="Q756" s="1">
        <v>44401</v>
      </c>
      <c r="R756">
        <v>2587185</v>
      </c>
      <c r="S756">
        <v>1219395</v>
      </c>
      <c r="T756">
        <v>7.2697413881043502</v>
      </c>
      <c r="U756">
        <v>47.125415634741699</v>
      </c>
      <c r="V756">
        <v>1145814</v>
      </c>
      <c r="W756" s="10" cm="1">
        <f t="array" ref="W756">INDEX($AB756:$EV756,0,MATCH($AA756,$AB756:$EV756,0)-4)</f>
        <v>13461610</v>
      </c>
      <c r="X756" s="9" cm="1">
        <f t="array" ref="X756">INDEX($AB756:$EV756,0,MATCH($AA756,$AB756:$EV756,0)-3)</f>
        <v>59.981083519999999</v>
      </c>
      <c r="Y756" s="10" cm="1">
        <f t="array" ref="Y756">INDEX($AB756:$EV756,0,MATCH($AA756,$AB756:$EV756,0)-2)</f>
        <v>78155</v>
      </c>
      <c r="Z756" s="3" t="str" cm="1">
        <f t="array" ref="Z756">LEFT(INDEX($AB756:$EV756,0,MATCH($AA756,$AB756:$EV756,0)-1),(FIND("#",INDEX($AB756:$EV756,0,MATCH($AA756,$AB756:$EV756,0)-1),1)-1))</f>
        <v>Sehr gut</v>
      </c>
      <c r="AA756" s="10">
        <f>MAX(AF756,AK756,AP756,AU756,AZ756,BE756,BJ756,BO756,BT756,BY756,CD756,CI756,CN756,CS756,CX756,DC756,DH756,DM756,DR756,DW756,EB756,EG756,EL756,EQ756,EV756)</f>
        <v>10629</v>
      </c>
      <c r="AB756" s="5">
        <v>13461610</v>
      </c>
      <c r="AC756" s="4">
        <v>59.981083519999999</v>
      </c>
      <c r="AD756" s="5">
        <v>78155</v>
      </c>
      <c r="AE756" s="2" t="s">
        <v>150</v>
      </c>
      <c r="AF756" s="5">
        <v>10629</v>
      </c>
      <c r="AG756" s="6">
        <v>13461612</v>
      </c>
      <c r="AH756" s="7">
        <v>18.30987184</v>
      </c>
      <c r="AI756" s="6">
        <v>14996</v>
      </c>
      <c r="AJ756" s="8" t="s">
        <v>153</v>
      </c>
      <c r="AK756" s="6">
        <v>2039</v>
      </c>
      <c r="AL756" s="5">
        <v>13461611</v>
      </c>
      <c r="AM756" s="4">
        <v>6.8879674639999999</v>
      </c>
      <c r="AN756" s="5">
        <v>6172</v>
      </c>
      <c r="AO756" s="2" t="s">
        <v>153</v>
      </c>
      <c r="AP756" s="5">
        <v>839</v>
      </c>
    </row>
    <row r="757" spans="1:52" x14ac:dyDescent="0.3">
      <c r="A757">
        <v>601</v>
      </c>
      <c r="B757">
        <v>246385</v>
      </c>
      <c r="C757">
        <v>100867709</v>
      </c>
      <c r="D757">
        <v>10086636</v>
      </c>
      <c r="E757">
        <v>1383344</v>
      </c>
      <c r="F757">
        <v>0</v>
      </c>
      <c r="G757" t="s">
        <v>159</v>
      </c>
      <c r="H757">
        <v>18</v>
      </c>
      <c r="I757" t="s">
        <v>147</v>
      </c>
      <c r="K757" t="s">
        <v>409</v>
      </c>
      <c r="L757">
        <v>733</v>
      </c>
      <c r="M757" t="s">
        <v>148</v>
      </c>
      <c r="N757" t="s">
        <v>149</v>
      </c>
      <c r="O757" t="b">
        <v>1</v>
      </c>
      <c r="P757" t="b">
        <v>1</v>
      </c>
      <c r="Q757" s="1">
        <v>44401</v>
      </c>
      <c r="R757">
        <v>2586852</v>
      </c>
      <c r="S757">
        <v>1219375</v>
      </c>
      <c r="T757">
        <v>7.2653534060113598</v>
      </c>
      <c r="U757">
        <v>47.125229165519698</v>
      </c>
      <c r="V757">
        <v>3215897</v>
      </c>
      <c r="W757" s="10" cm="1">
        <f t="array" ref="W757">INDEX($AB757:$EV757,0,MATCH($AA757,$AB757:$EV757,0)-4)</f>
        <v>13461280</v>
      </c>
      <c r="X757" s="9" cm="1">
        <f t="array" ref="X757">INDEX($AB757:$EV757,0,MATCH($AA757,$AB757:$EV757,0)-3)</f>
        <v>59.598996790000001</v>
      </c>
      <c r="Y757" s="10" cm="1">
        <f t="array" ref="Y757">INDEX($AB757:$EV757,0,MATCH($AA757,$AB757:$EV757,0)-2)</f>
        <v>77777</v>
      </c>
      <c r="Z757" s="3" t="str" cm="1">
        <f t="array" ref="Z757">LEFT(INDEX($AB757:$EV757,0,MATCH($AA757,$AB757:$EV757,0)-1),(FIND("#",INDEX($AB757:$EV757,0,MATCH($AA757,$AB757:$EV757,0)-1),1)-1))</f>
        <v>Sehr gut</v>
      </c>
      <c r="AA757" s="10">
        <f>MAX(AF757,AK757,AP757,AU757,AZ757,BE757,BJ757,BO757,BT757,BY757,CD757,CI757,CN757,CS757,CX757,DC757,DH757,DM757,DR757,DW757,EB757,EG757,EL757,EQ757,EV757)</f>
        <v>10578</v>
      </c>
      <c r="AB757" s="5">
        <v>13461281</v>
      </c>
      <c r="AC757" s="4">
        <v>35.279912340000003</v>
      </c>
      <c r="AD757" s="5">
        <v>50239</v>
      </c>
      <c r="AE757" s="2" t="s">
        <v>168</v>
      </c>
      <c r="AF757" s="5">
        <v>6833</v>
      </c>
      <c r="AG757" s="6">
        <v>13461279</v>
      </c>
      <c r="AH757" s="7">
        <v>35.275332120000002</v>
      </c>
      <c r="AI757" s="6">
        <v>31466</v>
      </c>
      <c r="AJ757" s="8" t="s">
        <v>153</v>
      </c>
      <c r="AK757" s="6">
        <v>4279</v>
      </c>
      <c r="AL757" s="5">
        <v>13461280</v>
      </c>
      <c r="AM757" s="4">
        <v>59.598996790000001</v>
      </c>
      <c r="AN757" s="5">
        <v>77777</v>
      </c>
      <c r="AO757" s="2" t="s">
        <v>150</v>
      </c>
      <c r="AP757" s="5">
        <v>10578</v>
      </c>
      <c r="AQ757" s="6">
        <v>13461282</v>
      </c>
      <c r="AR757" s="7">
        <v>60.545781759999997</v>
      </c>
      <c r="AS757" s="6">
        <v>67751</v>
      </c>
      <c r="AT757" s="8" t="s">
        <v>151</v>
      </c>
      <c r="AU757" s="6">
        <v>9214</v>
      </c>
    </row>
    <row r="758" spans="1:52" x14ac:dyDescent="0.3">
      <c r="A758">
        <v>711</v>
      </c>
      <c r="B758">
        <v>289214</v>
      </c>
      <c r="C758">
        <v>100863847</v>
      </c>
      <c r="D758">
        <v>10086636</v>
      </c>
      <c r="E758">
        <v>1383332</v>
      </c>
      <c r="F758">
        <v>0</v>
      </c>
      <c r="G758" t="s">
        <v>159</v>
      </c>
      <c r="H758">
        <v>5</v>
      </c>
      <c r="I758" t="s">
        <v>147</v>
      </c>
      <c r="K758" t="s">
        <v>409</v>
      </c>
      <c r="L758">
        <v>733</v>
      </c>
      <c r="M758" t="s">
        <v>148</v>
      </c>
      <c r="N758" t="s">
        <v>149</v>
      </c>
      <c r="O758" t="b">
        <v>1</v>
      </c>
      <c r="P758" t="b">
        <v>1</v>
      </c>
      <c r="Q758" s="1">
        <v>44401</v>
      </c>
      <c r="R758">
        <v>2587092</v>
      </c>
      <c r="S758">
        <v>1219404</v>
      </c>
      <c r="T758">
        <v>7.2685154931315203</v>
      </c>
      <c r="U758">
        <v>47.1254947695409</v>
      </c>
      <c r="V758">
        <v>988762</v>
      </c>
      <c r="W758" s="10" cm="1">
        <f t="array" ref="W758">INDEX($AB758:$EV758,0,MATCH($AA758,$AB758:$EV758,0)-4)</f>
        <v>13461830</v>
      </c>
      <c r="X758" s="9" cm="1">
        <f t="array" ref="X758">INDEX($AB758:$EV758,0,MATCH($AA758,$AB758:$EV758,0)-3)</f>
        <v>65.704649880000005</v>
      </c>
      <c r="Y758" s="10" cm="1">
        <f t="array" ref="Y758">INDEX($AB758:$EV758,0,MATCH($AA758,$AB758:$EV758,0)-2)</f>
        <v>77334</v>
      </c>
      <c r="Z758" s="3" t="str" cm="1">
        <f t="array" ref="Z758">LEFT(INDEX($AB758:$EV758,0,MATCH($AA758,$AB758:$EV758,0)-1),(FIND("#",INDEX($AB758:$EV758,0,MATCH($AA758,$AB758:$EV758,0)-1),1)-1))</f>
        <v>Gut</v>
      </c>
      <c r="AA758" s="10">
        <f>MAX(AF758,AK758,AP758,AU758,AZ758,BE758,BJ758,BO758,BT758,BY758,CD758,CI758,CN758,CS758,CX758,DC758,DH758,DM758,DR758,DW758,EB758,EG758,EL758,EQ758,EV758)</f>
        <v>10517</v>
      </c>
      <c r="AB758" s="5">
        <v>13461830</v>
      </c>
      <c r="AC758" s="4">
        <v>65.704649880000005</v>
      </c>
      <c r="AD758" s="5">
        <v>77334</v>
      </c>
      <c r="AE758" s="2" t="s">
        <v>151</v>
      </c>
      <c r="AF758" s="5">
        <v>10517</v>
      </c>
      <c r="AG758" s="6">
        <v>13461831</v>
      </c>
      <c r="AH758" s="7">
        <v>24.094481510000001</v>
      </c>
      <c r="AI758" s="6">
        <v>29203</v>
      </c>
      <c r="AJ758" s="8" t="s">
        <v>150</v>
      </c>
      <c r="AK758" s="6">
        <v>3972</v>
      </c>
      <c r="AL758" s="5">
        <v>13461828</v>
      </c>
      <c r="AM758" s="4">
        <v>24.097447200000001</v>
      </c>
      <c r="AN758" s="5">
        <v>25616</v>
      </c>
      <c r="AO758" s="2" t="s">
        <v>151</v>
      </c>
      <c r="AP758" s="5">
        <v>3484</v>
      </c>
      <c r="AQ758" s="6">
        <v>13461829</v>
      </c>
      <c r="AR758" s="7">
        <v>65.700412069999999</v>
      </c>
      <c r="AS758" s="6">
        <v>67540</v>
      </c>
      <c r="AT758" s="8" t="s">
        <v>151</v>
      </c>
      <c r="AU758" s="6">
        <v>9185</v>
      </c>
    </row>
    <row r="759" spans="1:52" x14ac:dyDescent="0.3">
      <c r="A759">
        <v>263</v>
      </c>
      <c r="B759">
        <v>117133</v>
      </c>
      <c r="C759">
        <v>100867812</v>
      </c>
      <c r="D759">
        <v>10010246</v>
      </c>
      <c r="E759">
        <v>1383485</v>
      </c>
      <c r="F759">
        <v>0</v>
      </c>
      <c r="G759" t="s">
        <v>156</v>
      </c>
      <c r="H759">
        <v>16</v>
      </c>
      <c r="I759" t="s">
        <v>147</v>
      </c>
      <c r="K759" t="s">
        <v>409</v>
      </c>
      <c r="L759">
        <v>733</v>
      </c>
      <c r="M759" t="s">
        <v>148</v>
      </c>
      <c r="N759" t="s">
        <v>149</v>
      </c>
      <c r="O759" t="b">
        <v>1</v>
      </c>
      <c r="P759" t="b">
        <v>1</v>
      </c>
      <c r="Q759" s="1">
        <v>44401</v>
      </c>
      <c r="R759">
        <v>2587601</v>
      </c>
      <c r="S759">
        <v>1219414</v>
      </c>
      <c r="T759">
        <v>7.2752232797429102</v>
      </c>
      <c r="U759">
        <v>47.125594511823003</v>
      </c>
      <c r="V759">
        <v>300232</v>
      </c>
      <c r="W759" s="10" cm="1">
        <f t="array" ref="W759">INDEX($AB759:$EV759,0,MATCH($AA759,$AB759:$EV759,0)-4)</f>
        <v>13462099</v>
      </c>
      <c r="X759" s="9" cm="1">
        <f t="array" ref="X759">INDEX($AB759:$EV759,0,MATCH($AA759,$AB759:$EV759,0)-3)</f>
        <v>60.571650519999999</v>
      </c>
      <c r="Y759" s="10" cm="1">
        <f t="array" ref="Y759">INDEX($AB759:$EV759,0,MATCH($AA759,$AB759:$EV759,0)-2)</f>
        <v>77229</v>
      </c>
      <c r="Z759" s="3" t="str" cm="1">
        <f t="array" ref="Z759">LEFT(INDEX($AB759:$EV759,0,MATCH($AA759,$AB759:$EV759,0)-1),(FIND("#",INDEX($AB759:$EV759,0,MATCH($AA759,$AB759:$EV759,0)-1),1)-1))</f>
        <v>Sehr gut</v>
      </c>
      <c r="AA759" s="10">
        <f>MAX(AF759,AK759,AP759,AU759,AZ759,BE759,BJ759,BO759,BT759,BY759,CD759,CI759,CN759,CS759,CX759,DC759,DH759,DM759,DR759,DW759,EB759,EG759,EL759,EQ759,EV759)</f>
        <v>10503</v>
      </c>
      <c r="AB759" s="5">
        <v>13462099</v>
      </c>
      <c r="AC759" s="4">
        <v>60.571650519999999</v>
      </c>
      <c r="AD759" s="5">
        <v>77229</v>
      </c>
      <c r="AE759" s="2" t="s">
        <v>150</v>
      </c>
      <c r="AF759" s="5">
        <v>10503</v>
      </c>
      <c r="AG759" s="6">
        <v>13462100</v>
      </c>
      <c r="AH759" s="7">
        <v>59.744945350000002</v>
      </c>
      <c r="AI759" s="6">
        <v>58550</v>
      </c>
      <c r="AJ759" s="8" t="s">
        <v>153</v>
      </c>
      <c r="AK759" s="6">
        <v>7963</v>
      </c>
    </row>
    <row r="760" spans="1:52" x14ac:dyDescent="0.3">
      <c r="A760">
        <v>249</v>
      </c>
      <c r="B760">
        <v>107078</v>
      </c>
      <c r="C760">
        <v>101934452</v>
      </c>
      <c r="D760">
        <v>10057931</v>
      </c>
      <c r="E760">
        <v>1383260</v>
      </c>
      <c r="F760">
        <v>0</v>
      </c>
      <c r="G760" t="s">
        <v>209</v>
      </c>
      <c r="H760">
        <v>28</v>
      </c>
      <c r="I760" t="s">
        <v>167</v>
      </c>
      <c r="K760" t="s">
        <v>409</v>
      </c>
      <c r="L760">
        <v>733</v>
      </c>
      <c r="M760" t="s">
        <v>148</v>
      </c>
      <c r="N760" t="s">
        <v>149</v>
      </c>
      <c r="O760" t="b">
        <v>1</v>
      </c>
      <c r="P760" t="b">
        <v>1</v>
      </c>
      <c r="Q760" s="1">
        <v>44401</v>
      </c>
      <c r="R760">
        <v>2587970</v>
      </c>
      <c r="S760">
        <v>1219003</v>
      </c>
      <c r="T760">
        <v>7.2800973240496498</v>
      </c>
      <c r="U760">
        <v>47.1219044877339</v>
      </c>
      <c r="V760">
        <v>1961513</v>
      </c>
      <c r="W760" s="10" cm="1">
        <f t="array" ref="W760">INDEX($AB760:$EV760,0,MATCH($AA760,$AB760:$EV760,0)-4)</f>
        <v>13459065</v>
      </c>
      <c r="X760" s="9" cm="1">
        <f t="array" ref="X760">INDEX($AB760:$EV760,0,MATCH($AA760,$AB760:$EV760,0)-3)</f>
        <v>59.112817970000002</v>
      </c>
      <c r="Y760" s="10" cm="1">
        <f t="array" ref="Y760">INDEX($AB760:$EV760,0,MATCH($AA760,$AB760:$EV760,0)-2)</f>
        <v>77083</v>
      </c>
      <c r="Z760" s="3" t="str" cm="1">
        <f t="array" ref="Z760">LEFT(INDEX($AB760:$EV760,0,MATCH($AA760,$AB760:$EV760,0)-1),(FIND("#",INDEX($AB760:$EV760,0,MATCH($AA760,$AB760:$EV760,0)-1),1)-1))</f>
        <v>Sehr gut</v>
      </c>
      <c r="AA760" s="10">
        <f>MAX(AF760,AK760,AP760,AU760,AZ760,BE760,BJ760,BO760,BT760,BY760,CD760,CI760,CN760,CS760,CX760,DC760,DH760,DM760,DR760,DW760,EB760,EG760,EL760,EQ760,EV760)</f>
        <v>10483</v>
      </c>
      <c r="AB760" s="5">
        <v>13459064</v>
      </c>
      <c r="AC760" s="4">
        <v>61.396982690000002</v>
      </c>
      <c r="AD760" s="5">
        <v>54152</v>
      </c>
      <c r="AE760" s="2" t="s">
        <v>153</v>
      </c>
      <c r="AF760" s="5">
        <v>7365</v>
      </c>
      <c r="AG760" s="6">
        <v>13459065</v>
      </c>
      <c r="AH760" s="7">
        <v>59.112817970000002</v>
      </c>
      <c r="AI760" s="6">
        <v>77083</v>
      </c>
      <c r="AJ760" s="8" t="s">
        <v>150</v>
      </c>
      <c r="AK760" s="6">
        <v>10483</v>
      </c>
    </row>
    <row r="761" spans="1:52" x14ac:dyDescent="0.3">
      <c r="A761">
        <v>1099</v>
      </c>
      <c r="B761">
        <v>2504353</v>
      </c>
      <c r="C761">
        <v>102883682</v>
      </c>
      <c r="D761">
        <v>10010250</v>
      </c>
      <c r="E761">
        <v>504032403</v>
      </c>
      <c r="F761">
        <v>0</v>
      </c>
      <c r="G761" t="s">
        <v>162</v>
      </c>
      <c r="H761" t="s">
        <v>328</v>
      </c>
      <c r="I761" t="s">
        <v>174</v>
      </c>
      <c r="K761" t="s">
        <v>409</v>
      </c>
      <c r="L761">
        <v>733</v>
      </c>
      <c r="M761" t="s">
        <v>148</v>
      </c>
      <c r="N761" t="s">
        <v>149</v>
      </c>
      <c r="O761" t="b">
        <v>1</v>
      </c>
      <c r="P761" t="b">
        <v>1</v>
      </c>
      <c r="Q761" s="1">
        <v>44401</v>
      </c>
      <c r="R761">
        <v>2587419</v>
      </c>
      <c r="S761">
        <v>1219214</v>
      </c>
      <c r="T761">
        <v>7.2728303207316598</v>
      </c>
      <c r="U761">
        <v>47.123792087561199</v>
      </c>
      <c r="V761">
        <v>2863716</v>
      </c>
      <c r="W761" s="10" cm="1">
        <f t="array" ref="W761">INDEX($AB761:$EV761,0,MATCH($AA761,$AB761:$EV761,0)-4)</f>
        <v>13458854</v>
      </c>
      <c r="X761" s="9" cm="1">
        <f t="array" ref="X761">INDEX($AB761:$EV761,0,MATCH($AA761,$AB761:$EV761,0)-3)</f>
        <v>60.349852869999999</v>
      </c>
      <c r="Y761" s="10" cm="1">
        <f t="array" ref="Y761">INDEX($AB761:$EV761,0,MATCH($AA761,$AB761:$EV761,0)-2)</f>
        <v>76825</v>
      </c>
      <c r="Z761" s="3" t="str" cm="1">
        <f t="array" ref="Z761">LEFT(INDEX($AB761:$EV761,0,MATCH($AA761,$AB761:$EV761,0)-1),(FIND("#",INDEX($AB761:$EV761,0,MATCH($AA761,$AB761:$EV761,0)-1),1)-1))</f>
        <v>Sehr gut</v>
      </c>
      <c r="AA761" s="10">
        <f>MAX(AF761,AK761,AP761,AU761,AZ761,BE761,BJ761,BO761,BT761,BY761,CD761,CI761,CN761,CS761,CX761,DC761,DH761,DM761,DR761,DW761,EB761,EG761,EL761,EQ761,EV761)</f>
        <v>10448</v>
      </c>
      <c r="AB761" s="5">
        <v>13458854</v>
      </c>
      <c r="AC761" s="4">
        <v>60.349852869999999</v>
      </c>
      <c r="AD761" s="5">
        <v>76825</v>
      </c>
      <c r="AE761" s="2" t="s">
        <v>150</v>
      </c>
      <c r="AF761" s="5">
        <v>10448</v>
      </c>
    </row>
    <row r="762" spans="1:52" x14ac:dyDescent="0.3">
      <c r="A762">
        <v>329</v>
      </c>
      <c r="B762">
        <v>140164</v>
      </c>
      <c r="C762">
        <v>100901729</v>
      </c>
      <c r="D762">
        <v>10010246</v>
      </c>
      <c r="E762">
        <v>1383301</v>
      </c>
      <c r="F762">
        <v>0</v>
      </c>
      <c r="G762" t="s">
        <v>156</v>
      </c>
      <c r="H762">
        <v>76</v>
      </c>
      <c r="I762" t="s">
        <v>147</v>
      </c>
      <c r="K762" t="s">
        <v>409</v>
      </c>
      <c r="L762">
        <v>733</v>
      </c>
      <c r="M762" t="s">
        <v>148</v>
      </c>
      <c r="N762" t="s">
        <v>149</v>
      </c>
      <c r="O762" t="b">
        <v>1</v>
      </c>
      <c r="P762" t="b">
        <v>1</v>
      </c>
      <c r="Q762" s="1">
        <v>44401</v>
      </c>
      <c r="R762">
        <v>2586916</v>
      </c>
      <c r="S762">
        <v>1219256</v>
      </c>
      <c r="T762">
        <v>7.2662003197924303</v>
      </c>
      <c r="U762">
        <v>47.1241600563839</v>
      </c>
      <c r="V762">
        <v>910795</v>
      </c>
      <c r="W762" s="10" cm="1">
        <f t="array" ref="W762">INDEX($AB762:$EV762,0,MATCH($AA762,$AB762:$EV762,0)-4)</f>
        <v>13461360</v>
      </c>
      <c r="X762" s="9" cm="1">
        <f t="array" ref="X762">INDEX($AB762:$EV762,0,MATCH($AA762,$AB762:$EV762,0)-3)</f>
        <v>73.721298750000003</v>
      </c>
      <c r="Y762" s="10" cm="1">
        <f t="array" ref="Y762">INDEX($AB762:$EV762,0,MATCH($AA762,$AB762:$EV762,0)-2)</f>
        <v>76744</v>
      </c>
      <c r="Z762" s="3" t="str" cm="1">
        <f t="array" ref="Z762">LEFT(INDEX($AB762:$EV762,0,MATCH($AA762,$AB762:$EV762,0)-1),(FIND("#",INDEX($AB762:$EV762,0,MATCH($AA762,$AB762:$EV762,0)-1),1)-1))</f>
        <v>Gut</v>
      </c>
      <c r="AA762" s="10">
        <f>MAX(AF762,AK762,AP762,AU762,AZ762,BE762,BJ762,BO762,BT762,BY762,CD762,CI762,CN762,CS762,CX762,DC762,DH762,DM762,DR762,DW762,EB762,EG762,EL762,EQ762,EV762)</f>
        <v>10437</v>
      </c>
      <c r="AB762" s="5">
        <v>13461362</v>
      </c>
      <c r="AC762" s="4">
        <v>20.021098469999998</v>
      </c>
      <c r="AD762" s="5">
        <v>20642</v>
      </c>
      <c r="AE762" s="2" t="s">
        <v>151</v>
      </c>
      <c r="AF762" s="5">
        <v>2807</v>
      </c>
      <c r="AG762" s="6">
        <v>13461361</v>
      </c>
      <c r="AH762" s="7">
        <v>62.017306859999998</v>
      </c>
      <c r="AI762" s="6">
        <v>75475</v>
      </c>
      <c r="AJ762" s="8" t="s">
        <v>150</v>
      </c>
      <c r="AK762" s="6">
        <v>10265</v>
      </c>
      <c r="AL762" s="5">
        <v>13461360</v>
      </c>
      <c r="AM762" s="4">
        <v>73.721298750000003</v>
      </c>
      <c r="AN762" s="5">
        <v>76744</v>
      </c>
      <c r="AO762" s="2" t="s">
        <v>151</v>
      </c>
      <c r="AP762" s="5">
        <v>10437</v>
      </c>
    </row>
    <row r="763" spans="1:52" x14ac:dyDescent="0.3">
      <c r="A763">
        <v>551</v>
      </c>
      <c r="B763">
        <v>226865</v>
      </c>
      <c r="C763">
        <v>100867782</v>
      </c>
      <c r="D763">
        <v>10010263</v>
      </c>
      <c r="E763">
        <v>1383445</v>
      </c>
      <c r="F763">
        <v>0</v>
      </c>
      <c r="G763" t="s">
        <v>188</v>
      </c>
      <c r="H763">
        <v>14</v>
      </c>
      <c r="I763" t="s">
        <v>147</v>
      </c>
      <c r="K763" t="s">
        <v>409</v>
      </c>
      <c r="L763">
        <v>733</v>
      </c>
      <c r="M763" t="s">
        <v>148</v>
      </c>
      <c r="N763" t="s">
        <v>149</v>
      </c>
      <c r="O763" t="b">
        <v>1</v>
      </c>
      <c r="P763" t="b">
        <v>1</v>
      </c>
      <c r="Q763" s="1">
        <v>44401</v>
      </c>
      <c r="R763">
        <v>2587308</v>
      </c>
      <c r="S763">
        <v>1219478</v>
      </c>
      <c r="T763">
        <v>7.27136004387261</v>
      </c>
      <c r="U763">
        <v>47.126164591250401</v>
      </c>
      <c r="V763">
        <v>272536</v>
      </c>
      <c r="W763" s="10" cm="1">
        <f t="array" ref="W763">INDEX($AB763:$EV763,0,MATCH($AA763,$AB763:$EV763,0)-4)</f>
        <v>13461857</v>
      </c>
      <c r="X763" s="9" cm="1">
        <f t="array" ref="X763">INDEX($AB763:$EV763,0,MATCH($AA763,$AB763:$EV763,0)-3)</f>
        <v>60.073981860000004</v>
      </c>
      <c r="Y763" s="10" cm="1">
        <f t="array" ref="Y763">INDEX($AB763:$EV763,0,MATCH($AA763,$AB763:$EV763,0)-2)</f>
        <v>76594</v>
      </c>
      <c r="Z763" s="3" t="str" cm="1">
        <f t="array" ref="Z763">LEFT(INDEX($AB763:$EV763,0,MATCH($AA763,$AB763:$EV763,0)-1),(FIND("#",INDEX($AB763:$EV763,0,MATCH($AA763,$AB763:$EV763,0)-1),1)-1))</f>
        <v>Sehr gut</v>
      </c>
      <c r="AA763" s="10">
        <f>MAX(AF763,AK763,AP763,AU763,AZ763,BE763,BJ763,BO763,BT763,BY763,CD763,CI763,CN763,CS763,CX763,DC763,DH763,DM763,DR763,DW763,EB763,EG763,EL763,EQ763,EV763)</f>
        <v>10417</v>
      </c>
      <c r="AB763" s="5">
        <v>13461856</v>
      </c>
      <c r="AC763" s="4">
        <v>33.197421970000001</v>
      </c>
      <c r="AD763" s="5">
        <v>42758</v>
      </c>
      <c r="AE763" s="2" t="s">
        <v>150</v>
      </c>
      <c r="AF763" s="5">
        <v>5815</v>
      </c>
      <c r="AG763" s="6">
        <v>13461857</v>
      </c>
      <c r="AH763" s="7">
        <v>60.073981860000004</v>
      </c>
      <c r="AI763" s="6">
        <v>76594</v>
      </c>
      <c r="AJ763" s="8" t="s">
        <v>150</v>
      </c>
      <c r="AK763" s="6">
        <v>10417</v>
      </c>
      <c r="AL763" s="5">
        <v>13461858</v>
      </c>
      <c r="AM763" s="4">
        <v>60.082472410000001</v>
      </c>
      <c r="AN763" s="5">
        <v>58280</v>
      </c>
      <c r="AO763" s="2" t="s">
        <v>153</v>
      </c>
      <c r="AP763" s="5">
        <v>7926</v>
      </c>
      <c r="AQ763" s="6">
        <v>13461859</v>
      </c>
      <c r="AR763" s="7">
        <v>33.186307669999998</v>
      </c>
      <c r="AS763" s="6">
        <v>34082</v>
      </c>
      <c r="AT763" s="8" t="s">
        <v>151</v>
      </c>
      <c r="AU763" s="6">
        <v>4635</v>
      </c>
    </row>
    <row r="764" spans="1:52" x14ac:dyDescent="0.3">
      <c r="A764">
        <v>8</v>
      </c>
      <c r="B764">
        <v>2667</v>
      </c>
      <c r="C764">
        <v>100862342</v>
      </c>
      <c r="D764">
        <v>10010250</v>
      </c>
      <c r="E764">
        <v>1383135</v>
      </c>
      <c r="F764">
        <v>0</v>
      </c>
      <c r="G764" t="s">
        <v>162</v>
      </c>
      <c r="H764">
        <v>29</v>
      </c>
      <c r="I764" t="s">
        <v>147</v>
      </c>
      <c r="K764" t="s">
        <v>409</v>
      </c>
      <c r="L764">
        <v>733</v>
      </c>
      <c r="M764" t="s">
        <v>148</v>
      </c>
      <c r="N764" t="s">
        <v>149</v>
      </c>
      <c r="O764" t="b">
        <v>1</v>
      </c>
      <c r="P764" t="b">
        <v>1</v>
      </c>
      <c r="Q764" s="1">
        <v>44401</v>
      </c>
      <c r="R764">
        <v>2587524</v>
      </c>
      <c r="S764">
        <v>1219224</v>
      </c>
      <c r="T764">
        <v>7.2742137837696603</v>
      </c>
      <c r="U764">
        <v>47.1238840363972</v>
      </c>
      <c r="V764">
        <v>2163576</v>
      </c>
      <c r="W764" s="10" cm="1">
        <f t="array" ref="W764">INDEX($AB764:$EV764,0,MATCH($AA764,$AB764:$EV764,0)-4)</f>
        <v>13458921</v>
      </c>
      <c r="X764" s="9" cm="1">
        <f t="array" ref="X764">INDEX($AB764:$EV764,0,MATCH($AA764,$AB764:$EV764,0)-3)</f>
        <v>64.287106460000004</v>
      </c>
      <c r="Y764" s="10" cm="1">
        <f t="array" ref="Y764">INDEX($AB764:$EV764,0,MATCH($AA764,$AB764:$EV764,0)-2)</f>
        <v>76373</v>
      </c>
      <c r="Z764" s="3" t="str" cm="1">
        <f t="array" ref="Z764">LEFT(INDEX($AB764:$EV764,0,MATCH($AA764,$AB764:$EV764,0)-1),(FIND("#",INDEX($AB764:$EV764,0,MATCH($AA764,$AB764:$EV764,0)-1),1)-1))</f>
        <v>Gut</v>
      </c>
      <c r="AA764" s="10">
        <f>MAX(AF764,AK764,AP764,AU764,AZ764,BE764,BJ764,BO764,BT764,BY764,CD764,CI764,CN764,CS764,CX764,DC764,DH764,DM764,DR764,DW764,EB764,EG764,EL764,EQ764,EV764)</f>
        <v>10387</v>
      </c>
      <c r="AB764" s="5">
        <v>13458920</v>
      </c>
      <c r="AC764" s="4">
        <v>63.282343869999998</v>
      </c>
      <c r="AD764" s="5">
        <v>69547</v>
      </c>
      <c r="AE764" s="2" t="s">
        <v>151</v>
      </c>
      <c r="AF764" s="5">
        <v>9458</v>
      </c>
      <c r="AG764" s="6">
        <v>13458921</v>
      </c>
      <c r="AH764" s="7">
        <v>64.287106460000004</v>
      </c>
      <c r="AI764" s="6">
        <v>76373</v>
      </c>
      <c r="AJ764" s="8" t="s">
        <v>151</v>
      </c>
      <c r="AK764" s="6">
        <v>10387</v>
      </c>
    </row>
    <row r="765" spans="1:52" x14ac:dyDescent="0.3">
      <c r="A765">
        <v>574</v>
      </c>
      <c r="B765">
        <v>234088</v>
      </c>
      <c r="C765">
        <v>100869125</v>
      </c>
      <c r="D765">
        <v>10057929</v>
      </c>
      <c r="E765">
        <v>1383515</v>
      </c>
      <c r="F765">
        <v>0</v>
      </c>
      <c r="G765" t="s">
        <v>178</v>
      </c>
      <c r="H765">
        <v>30</v>
      </c>
      <c r="I765" t="s">
        <v>147</v>
      </c>
      <c r="K765" t="s">
        <v>409</v>
      </c>
      <c r="L765">
        <v>733</v>
      </c>
      <c r="M765" t="s">
        <v>148</v>
      </c>
      <c r="N765" t="s">
        <v>149</v>
      </c>
      <c r="O765" t="b">
        <v>1</v>
      </c>
      <c r="P765" t="b">
        <v>1</v>
      </c>
      <c r="Q765" s="1">
        <v>44401</v>
      </c>
      <c r="R765">
        <v>2587653</v>
      </c>
      <c r="S765">
        <v>1219614</v>
      </c>
      <c r="T765">
        <v>7.2759030813158398</v>
      </c>
      <c r="U765">
        <v>47.127394457032501</v>
      </c>
      <c r="V765">
        <v>2861443</v>
      </c>
      <c r="W765" s="10" cm="1">
        <f t="array" ref="W765">INDEX($AB765:$EV765,0,MATCH($AA765,$AB765:$EV765,0)-4)</f>
        <v>13466106</v>
      </c>
      <c r="X765" s="9" cm="1">
        <f t="array" ref="X765">INDEX($AB765:$EV765,0,MATCH($AA765,$AB765:$EV765,0)-3)</f>
        <v>59.893467860000001</v>
      </c>
      <c r="Y765" s="10" cm="1">
        <f t="array" ref="Y765">INDEX($AB765:$EV765,0,MATCH($AA765,$AB765:$EV765,0)-2)</f>
        <v>76364</v>
      </c>
      <c r="Z765" s="3" t="str" cm="1">
        <f t="array" ref="Z765">LEFT(INDEX($AB765:$EV765,0,MATCH($AA765,$AB765:$EV765,0)-1),(FIND("#",INDEX($AB765:$EV765,0,MATCH($AA765,$AB765:$EV765,0)-1),1)-1))</f>
        <v>Sehr gut</v>
      </c>
      <c r="AA765" s="10">
        <f>MAX(AF765,AK765,AP765,AU765,AZ765,BE765,BJ765,BO765,BT765,BY765,CD765,CI765,CN765,CS765,CX765,DC765,DH765,DM765,DR765,DW765,EB765,EG765,EL765,EQ765,EV765)</f>
        <v>10386</v>
      </c>
      <c r="AB765" s="5">
        <v>13466107</v>
      </c>
      <c r="AC765" s="4">
        <v>61.18062132</v>
      </c>
      <c r="AD765" s="5">
        <v>67910</v>
      </c>
      <c r="AE765" s="2" t="s">
        <v>151</v>
      </c>
      <c r="AF765" s="5">
        <v>9236</v>
      </c>
      <c r="AG765" s="6">
        <v>13466106</v>
      </c>
      <c r="AH765" s="7">
        <v>59.893467860000001</v>
      </c>
      <c r="AI765" s="6">
        <v>76364</v>
      </c>
      <c r="AJ765" s="8" t="s">
        <v>150</v>
      </c>
      <c r="AK765" s="6">
        <v>10386</v>
      </c>
    </row>
    <row r="766" spans="1:52" x14ac:dyDescent="0.3">
      <c r="A766">
        <v>513</v>
      </c>
      <c r="B766">
        <v>214850</v>
      </c>
      <c r="C766">
        <v>101963456</v>
      </c>
      <c r="D766">
        <v>10112481</v>
      </c>
      <c r="E766">
        <v>1383201</v>
      </c>
      <c r="F766">
        <v>0</v>
      </c>
      <c r="G766" t="s">
        <v>221</v>
      </c>
      <c r="H766">
        <v>12</v>
      </c>
      <c r="I766" t="s">
        <v>147</v>
      </c>
      <c r="K766" t="s">
        <v>409</v>
      </c>
      <c r="L766">
        <v>733</v>
      </c>
      <c r="M766" t="s">
        <v>148</v>
      </c>
      <c r="N766" t="s">
        <v>149</v>
      </c>
      <c r="O766" t="b">
        <v>1</v>
      </c>
      <c r="P766" t="b">
        <v>1</v>
      </c>
      <c r="Q766" s="1">
        <v>44401</v>
      </c>
      <c r="R766">
        <v>2587670</v>
      </c>
      <c r="S766">
        <v>1219070</v>
      </c>
      <c r="T766">
        <v>7.2761420769350096</v>
      </c>
      <c r="U766">
        <v>47.122501584866498</v>
      </c>
      <c r="V766">
        <v>2303227</v>
      </c>
      <c r="W766" s="10" cm="1">
        <f t="array" ref="W766">INDEX($AB766:$EV766,0,MATCH($AA766,$AB766:$EV766,0)-4)</f>
        <v>13458864</v>
      </c>
      <c r="X766" s="9" cm="1">
        <f t="array" ref="X766">INDEX($AB766:$EV766,0,MATCH($AA766,$AB766:$EV766,0)-3)</f>
        <v>53.72908632</v>
      </c>
      <c r="Y766" s="10" cm="1">
        <f t="array" ref="Y766">INDEX($AB766:$EV766,0,MATCH($AA766,$AB766:$EV766,0)-2)</f>
        <v>76027</v>
      </c>
      <c r="Z766" s="3" t="str" cm="1">
        <f t="array" ref="Z766">LEFT(INDEX($AB766:$EV766,0,MATCH($AA766,$AB766:$EV766,0)-1),(FIND("#",INDEX($AB766:$EV766,0,MATCH($AA766,$AB766:$EV766,0)-1),1)-1))</f>
        <v>Top</v>
      </c>
      <c r="AA766" s="10">
        <f>MAX(AF766,AK766,AP766,AU766,AZ766,BE766,BJ766,BO766,BT766,BY766,CD766,CI766,CN766,CS766,CX766,DC766,DH766,DM766,DR766,DW766,EB766,EG766,EL766,EQ766,EV766)</f>
        <v>10340</v>
      </c>
      <c r="AB766" s="5">
        <v>13458864</v>
      </c>
      <c r="AC766" s="4">
        <v>53.72908632</v>
      </c>
      <c r="AD766" s="5">
        <v>76027</v>
      </c>
      <c r="AE766" s="2" t="s">
        <v>168</v>
      </c>
      <c r="AF766" s="5">
        <v>10340</v>
      </c>
      <c r="AG766" s="6">
        <v>13458863</v>
      </c>
      <c r="AH766" s="7">
        <v>53.044129320000003</v>
      </c>
      <c r="AI766" s="6">
        <v>53309</v>
      </c>
      <c r="AJ766" s="8" t="s">
        <v>151</v>
      </c>
      <c r="AK766" s="6">
        <v>7250</v>
      </c>
    </row>
    <row r="767" spans="1:52" x14ac:dyDescent="0.3">
      <c r="A767">
        <v>31</v>
      </c>
      <c r="B767">
        <v>14585</v>
      </c>
      <c r="C767">
        <v>100867712</v>
      </c>
      <c r="D767">
        <v>10010253</v>
      </c>
      <c r="E767">
        <v>1383347</v>
      </c>
      <c r="F767">
        <v>0</v>
      </c>
      <c r="G767" t="s">
        <v>171</v>
      </c>
      <c r="H767">
        <v>14</v>
      </c>
      <c r="I767" t="s">
        <v>147</v>
      </c>
      <c r="K767" t="s">
        <v>409</v>
      </c>
      <c r="L767">
        <v>733</v>
      </c>
      <c r="M767" t="s">
        <v>148</v>
      </c>
      <c r="N767" t="s">
        <v>149</v>
      </c>
      <c r="O767" t="b">
        <v>1</v>
      </c>
      <c r="P767" t="b">
        <v>1</v>
      </c>
      <c r="Q767" s="1">
        <v>44401</v>
      </c>
      <c r="R767">
        <v>2586784</v>
      </c>
      <c r="S767">
        <v>1219359</v>
      </c>
      <c r="T767">
        <v>7.2644577161580699</v>
      </c>
      <c r="U767">
        <v>47.125083885432097</v>
      </c>
      <c r="V767">
        <v>1745348</v>
      </c>
      <c r="W767" s="10" cm="1">
        <f t="array" ref="W767">INDEX($AB767:$EV767,0,MATCH($AA767,$AB767:$EV767,0)-4)</f>
        <v>13461330</v>
      </c>
      <c r="X767" s="9" cm="1">
        <f t="array" ref="X767">INDEX($AB767:$EV767,0,MATCH($AA767,$AB767:$EV767,0)-3)</f>
        <v>63.630850930000001</v>
      </c>
      <c r="Y767" s="10" cm="1">
        <f t="array" ref="Y767">INDEX($AB767:$EV767,0,MATCH($AA767,$AB767:$EV767,0)-2)</f>
        <v>75848</v>
      </c>
      <c r="Z767" s="3" t="str" cm="1">
        <f t="array" ref="Z767">LEFT(INDEX($AB767:$EV767,0,MATCH($AA767,$AB767:$EV767,0)-1),(FIND("#",INDEX($AB767:$EV767,0,MATCH($AA767,$AB767:$EV767,0)-1),1)-1))</f>
        <v>Gut</v>
      </c>
      <c r="AA767" s="10">
        <f>MAX(AF767,AK767,AP767,AU767,AZ767,BE767,BJ767,BO767,BT767,BY767,CD767,CI767,CN767,CS767,CX767,DC767,DH767,DM767,DR767,DW767,EB767,EG767,EL767,EQ767,EV767)</f>
        <v>10315</v>
      </c>
      <c r="AB767" s="5">
        <v>13461332</v>
      </c>
      <c r="AC767" s="4">
        <v>4.1587416270000004</v>
      </c>
      <c r="AD767" s="5">
        <v>4275</v>
      </c>
      <c r="AE767" s="2" t="s">
        <v>151</v>
      </c>
      <c r="AF767" s="5">
        <v>581</v>
      </c>
      <c r="AG767" s="6">
        <v>13461333</v>
      </c>
      <c r="AH767" s="7">
        <v>25.716120249999999</v>
      </c>
      <c r="AI767" s="6">
        <v>29239</v>
      </c>
      <c r="AJ767" s="8" t="s">
        <v>151</v>
      </c>
      <c r="AK767" s="6">
        <v>3977</v>
      </c>
      <c r="AL767" s="5">
        <v>13461330</v>
      </c>
      <c r="AM767" s="4">
        <v>63.630850930000001</v>
      </c>
      <c r="AN767" s="5">
        <v>75848</v>
      </c>
      <c r="AO767" s="2" t="s">
        <v>151</v>
      </c>
      <c r="AP767" s="5">
        <v>10315</v>
      </c>
      <c r="AQ767" s="6">
        <v>13461329</v>
      </c>
      <c r="AR767" s="7">
        <v>71.254241320000006</v>
      </c>
      <c r="AS767" s="6">
        <v>71539</v>
      </c>
      <c r="AT767" s="8" t="s">
        <v>151</v>
      </c>
      <c r="AU767" s="6">
        <v>9729</v>
      </c>
      <c r="AV767" s="5">
        <v>13461331</v>
      </c>
      <c r="AW767" s="4">
        <v>33.275514690000001</v>
      </c>
      <c r="AX767" s="5">
        <v>35039</v>
      </c>
      <c r="AY767" s="2" t="s">
        <v>151</v>
      </c>
      <c r="AZ767" s="5">
        <v>4765</v>
      </c>
    </row>
    <row r="768" spans="1:52" x14ac:dyDescent="0.3">
      <c r="A768">
        <v>474</v>
      </c>
      <c r="B768">
        <v>196766</v>
      </c>
      <c r="C768">
        <v>100908113</v>
      </c>
      <c r="D768">
        <v>10010250</v>
      </c>
      <c r="E768">
        <v>1383228</v>
      </c>
      <c r="F768">
        <v>0</v>
      </c>
      <c r="G768" t="s">
        <v>162</v>
      </c>
      <c r="H768">
        <v>4</v>
      </c>
      <c r="I768" t="s">
        <v>147</v>
      </c>
      <c r="K768" t="s">
        <v>409</v>
      </c>
      <c r="L768">
        <v>733</v>
      </c>
      <c r="M768" t="s">
        <v>148</v>
      </c>
      <c r="N768" t="s">
        <v>149</v>
      </c>
      <c r="O768" t="b">
        <v>1</v>
      </c>
      <c r="P768" t="b">
        <v>1</v>
      </c>
      <c r="Q768" s="1">
        <v>44401</v>
      </c>
      <c r="R768">
        <v>2587719</v>
      </c>
      <c r="S768">
        <v>1219156</v>
      </c>
      <c r="T768">
        <v>7.2767854538992296</v>
      </c>
      <c r="U768">
        <v>47.123276058202897</v>
      </c>
      <c r="V768">
        <v>336005</v>
      </c>
      <c r="W768" s="10" cm="1">
        <f t="array" ref="W768">INDEX($AB768:$EV768,0,MATCH($AA768,$AB768:$EV768,0)-4)</f>
        <v>13458928</v>
      </c>
      <c r="X768" s="9" cm="1">
        <f t="array" ref="X768">INDEX($AB768:$EV768,0,MATCH($AA768,$AB768:$EV768,0)-3)</f>
        <v>54.929993699999997</v>
      </c>
      <c r="Y768" s="10" cm="1">
        <f t="array" ref="Y768">INDEX($AB768:$EV768,0,MATCH($AA768,$AB768:$EV768,0)-2)</f>
        <v>75748</v>
      </c>
      <c r="Z768" s="3" t="str" cm="1">
        <f t="array" ref="Z768">LEFT(INDEX($AB768:$EV768,0,MATCH($AA768,$AB768:$EV768,0)-1),(FIND("#",INDEX($AB768:$EV768,0,MATCH($AA768,$AB768:$EV768,0)-1),1)-1))</f>
        <v>Sehr gut</v>
      </c>
      <c r="AA768" s="10">
        <f>MAX(AF768,AK768,AP768,AU768,AZ768,BE768,BJ768,BO768,BT768,BY768,CD768,CI768,CN768,CS768,CX768,DC768,DH768,DM768,DR768,DW768,EB768,EG768,EL768,EQ768,EV768)</f>
        <v>10302</v>
      </c>
      <c r="AB768" s="5">
        <v>13458929</v>
      </c>
      <c r="AC768" s="4">
        <v>61.517493029999997</v>
      </c>
      <c r="AD768" s="5">
        <v>59733</v>
      </c>
      <c r="AE768" s="2" t="s">
        <v>153</v>
      </c>
      <c r="AF768" s="5">
        <v>8124</v>
      </c>
      <c r="AG768" s="6">
        <v>13458928</v>
      </c>
      <c r="AH768" s="7">
        <v>54.929993699999997</v>
      </c>
      <c r="AI768" s="6">
        <v>75748</v>
      </c>
      <c r="AJ768" s="8" t="s">
        <v>150</v>
      </c>
      <c r="AK768" s="6">
        <v>10302</v>
      </c>
    </row>
    <row r="769" spans="1:72" x14ac:dyDescent="0.3">
      <c r="A769">
        <v>241</v>
      </c>
      <c r="B769">
        <v>105178</v>
      </c>
      <c r="C769">
        <v>100901711</v>
      </c>
      <c r="D769">
        <v>10010253</v>
      </c>
      <c r="E769">
        <v>1383281</v>
      </c>
      <c r="F769">
        <v>0</v>
      </c>
      <c r="G769" t="s">
        <v>171</v>
      </c>
      <c r="H769">
        <v>20</v>
      </c>
      <c r="I769" t="s">
        <v>147</v>
      </c>
      <c r="K769" t="s">
        <v>409</v>
      </c>
      <c r="L769">
        <v>733</v>
      </c>
      <c r="M769" t="s">
        <v>148</v>
      </c>
      <c r="N769" t="s">
        <v>149</v>
      </c>
      <c r="O769" t="b">
        <v>1</v>
      </c>
      <c r="P769" t="b">
        <v>1</v>
      </c>
      <c r="Q769" s="1">
        <v>44401</v>
      </c>
      <c r="R769">
        <v>2586832</v>
      </c>
      <c r="S769">
        <v>1219311</v>
      </c>
      <c r="T769">
        <v>7.2650917064757197</v>
      </c>
      <c r="U769">
        <v>47.124653096059298</v>
      </c>
      <c r="V769">
        <v>1455805</v>
      </c>
      <c r="W769" s="10" cm="1">
        <f t="array" ref="W769">INDEX($AB769:$EV769,0,MATCH($AA769,$AB769:$EV769,0)-4)</f>
        <v>13461418</v>
      </c>
      <c r="X769" s="9" cm="1">
        <f t="array" ref="X769">INDEX($AB769:$EV769,0,MATCH($AA769,$AB769:$EV769,0)-3)</f>
        <v>57.467089639999998</v>
      </c>
      <c r="Y769" s="10" cm="1">
        <f t="array" ref="Y769">INDEX($AB769:$EV769,0,MATCH($AA769,$AB769:$EV769,0)-2)</f>
        <v>75569</v>
      </c>
      <c r="Z769" s="3" t="str" cm="1">
        <f t="array" ref="Z769">LEFT(INDEX($AB769:$EV769,0,MATCH($AA769,$AB769:$EV769,0)-1),(FIND("#",INDEX($AB769:$EV769,0,MATCH($AA769,$AB769:$EV769,0)-1),1)-1))</f>
        <v>Sehr gut</v>
      </c>
      <c r="AA769" s="10">
        <f>MAX(AF769,AK769,AP769,AU769,AZ769,BE769,BJ769,BO769,BT769,BY769,CD769,CI769,CN769,CS769,CX769,DC769,DH769,DM769,DR769,DW769,EB769,EG769,EL769,EQ769,EV769)</f>
        <v>10277</v>
      </c>
      <c r="AB769" s="5">
        <v>13461418</v>
      </c>
      <c r="AC769" s="4">
        <v>57.467089639999998</v>
      </c>
      <c r="AD769" s="5">
        <v>75569</v>
      </c>
      <c r="AE769" s="2" t="s">
        <v>150</v>
      </c>
      <c r="AF769" s="5">
        <v>10277</v>
      </c>
      <c r="AG769" s="6">
        <v>13461419</v>
      </c>
      <c r="AH769" s="7">
        <v>57.648044630000001</v>
      </c>
      <c r="AI769" s="6">
        <v>61049</v>
      </c>
      <c r="AJ769" s="8" t="s">
        <v>151</v>
      </c>
      <c r="AK769" s="6">
        <v>8303</v>
      </c>
    </row>
    <row r="770" spans="1:72" x14ac:dyDescent="0.3">
      <c r="A770">
        <v>518</v>
      </c>
      <c r="B770">
        <v>216879</v>
      </c>
      <c r="C770">
        <v>100849894</v>
      </c>
      <c r="D770">
        <v>10086640</v>
      </c>
      <c r="E770">
        <v>1383737</v>
      </c>
      <c r="F770">
        <v>0</v>
      </c>
      <c r="G770" t="s">
        <v>169</v>
      </c>
      <c r="H770" t="s">
        <v>271</v>
      </c>
      <c r="I770" t="s">
        <v>147</v>
      </c>
      <c r="K770" t="s">
        <v>409</v>
      </c>
      <c r="L770">
        <v>733</v>
      </c>
      <c r="M770" t="s">
        <v>148</v>
      </c>
      <c r="N770" t="s">
        <v>149</v>
      </c>
      <c r="O770" t="b">
        <v>1</v>
      </c>
      <c r="P770" t="b">
        <v>1</v>
      </c>
      <c r="Q770" s="1">
        <v>44401</v>
      </c>
      <c r="R770">
        <v>2588406</v>
      </c>
      <c r="S770">
        <v>1219346</v>
      </c>
      <c r="T770">
        <v>7.2858340788251796</v>
      </c>
      <c r="U770">
        <v>47.1249975526054</v>
      </c>
      <c r="V770">
        <v>441171</v>
      </c>
      <c r="W770" s="10" cm="1">
        <f t="array" ref="W770">INDEX($AB770:$EV770,0,MATCH($AA770,$AB770:$EV770,0)-4)</f>
        <v>13462757</v>
      </c>
      <c r="X770" s="9" cm="1">
        <f t="array" ref="X770">INDEX($AB770:$EV770,0,MATCH($AA770,$AB770:$EV770,0)-3)</f>
        <v>53.169107060000002</v>
      </c>
      <c r="Y770" s="10" cm="1">
        <f t="array" ref="Y770">INDEX($AB770:$EV770,0,MATCH($AA770,$AB770:$EV770,0)-2)</f>
        <v>75447</v>
      </c>
      <c r="Z770" s="3" t="str" cm="1">
        <f t="array" ref="Z770">LEFT(INDEX($AB770:$EV770,0,MATCH($AA770,$AB770:$EV770,0)-1),(FIND("#",INDEX($AB770:$EV770,0,MATCH($AA770,$AB770:$EV770,0)-1),1)-1))</f>
        <v>Top</v>
      </c>
      <c r="AA770" s="10">
        <f>MAX(AF770,AK770,AP770,AU770,AZ770,BE770,BJ770,BO770,BT770,BY770,CD770,CI770,CN770,CS770,CX770,DC770,DH770,DM770,DR770,DW770,EB770,EG770,EL770,EQ770,EV770)</f>
        <v>10261</v>
      </c>
      <c r="AB770" s="5">
        <v>13462757</v>
      </c>
      <c r="AC770" s="4">
        <v>53.169107060000002</v>
      </c>
      <c r="AD770" s="5">
        <v>75447</v>
      </c>
      <c r="AE770" s="2" t="s">
        <v>168</v>
      </c>
      <c r="AF770" s="5">
        <v>10261</v>
      </c>
      <c r="AG770" s="6">
        <v>13462756</v>
      </c>
      <c r="AH770" s="7">
        <v>19.63492694</v>
      </c>
      <c r="AI770" s="6">
        <v>25388</v>
      </c>
      <c r="AJ770" s="8" t="s">
        <v>150</v>
      </c>
      <c r="AK770" s="6">
        <v>3453</v>
      </c>
      <c r="AL770" s="5">
        <v>13462758</v>
      </c>
      <c r="AM770" s="4">
        <v>19.638464939999999</v>
      </c>
      <c r="AN770" s="5">
        <v>21838</v>
      </c>
      <c r="AO770" s="2" t="s">
        <v>151</v>
      </c>
      <c r="AP770" s="5">
        <v>2970</v>
      </c>
      <c r="AQ770" s="6">
        <v>13462759</v>
      </c>
      <c r="AR770" s="7">
        <v>54.051431870000002</v>
      </c>
      <c r="AS770" s="6">
        <v>55457</v>
      </c>
      <c r="AT770" s="8" t="s">
        <v>151</v>
      </c>
      <c r="AU770" s="6">
        <v>7542</v>
      </c>
    </row>
    <row r="771" spans="1:72" x14ac:dyDescent="0.3">
      <c r="A771">
        <v>313</v>
      </c>
      <c r="B771">
        <v>135503</v>
      </c>
      <c r="C771">
        <v>101941779</v>
      </c>
      <c r="D771">
        <v>10057930</v>
      </c>
      <c r="E771">
        <v>1383693</v>
      </c>
      <c r="F771">
        <v>0</v>
      </c>
      <c r="G771" t="s">
        <v>191</v>
      </c>
      <c r="H771">
        <v>20</v>
      </c>
      <c r="I771" t="s">
        <v>147</v>
      </c>
      <c r="K771" t="s">
        <v>409</v>
      </c>
      <c r="L771">
        <v>733</v>
      </c>
      <c r="M771" t="s">
        <v>148</v>
      </c>
      <c r="N771" t="s">
        <v>149</v>
      </c>
      <c r="O771" t="b">
        <v>1</v>
      </c>
      <c r="P771" t="b">
        <v>1</v>
      </c>
      <c r="Q771" s="1">
        <v>44401</v>
      </c>
      <c r="R771">
        <v>2588357</v>
      </c>
      <c r="S771">
        <v>1219419</v>
      </c>
      <c r="T771">
        <v>7.2851864237012798</v>
      </c>
      <c r="U771">
        <v>47.125653309639802</v>
      </c>
      <c r="V771">
        <v>1098797</v>
      </c>
      <c r="W771" s="10" cm="1">
        <f t="array" ref="W771">INDEX($AB771:$EV771,0,MATCH($AA771,$AB771:$EV771,0)-4)</f>
        <v>13462802</v>
      </c>
      <c r="X771" s="9" cm="1">
        <f t="array" ref="X771">INDEX($AB771:$EV771,0,MATCH($AA771,$AB771:$EV771,0)-3)</f>
        <v>51.936134869999997</v>
      </c>
      <c r="Y771" s="10" cm="1">
        <f t="array" ref="Y771">INDEX($AB771:$EV771,0,MATCH($AA771,$AB771:$EV771,0)-2)</f>
        <v>74840</v>
      </c>
      <c r="Z771" s="3" t="str" cm="1">
        <f t="array" ref="Z771">LEFT(INDEX($AB771:$EV771,0,MATCH($AA771,$AB771:$EV771,0)-1),(FIND("#",INDEX($AB771:$EV771,0,MATCH($AA771,$AB771:$EV771,0)-1),1)-1))</f>
        <v>Top</v>
      </c>
      <c r="AA771" s="10">
        <f>MAX(AF771,AK771,AP771,AU771,AZ771,BE771,BJ771,BO771,BT771,BY771,CD771,CI771,CN771,CS771,CX771,DC771,DH771,DM771,DR771,DW771,EB771,EG771,EL771,EQ771,EV771)</f>
        <v>10178</v>
      </c>
      <c r="AB771" s="5">
        <v>13462803</v>
      </c>
      <c r="AC771" s="4">
        <v>90.839839240000003</v>
      </c>
      <c r="AD771" s="5">
        <v>66949</v>
      </c>
      <c r="AE771" s="2" t="s">
        <v>155</v>
      </c>
      <c r="AF771" s="5">
        <v>9105</v>
      </c>
      <c r="AG771" s="6">
        <v>13462802</v>
      </c>
      <c r="AH771" s="7">
        <v>51.936134869999997</v>
      </c>
      <c r="AI771" s="6">
        <v>74840</v>
      </c>
      <c r="AJ771" s="8" t="s">
        <v>168</v>
      </c>
      <c r="AK771" s="6">
        <v>10178</v>
      </c>
    </row>
    <row r="772" spans="1:72" x14ac:dyDescent="0.3">
      <c r="A772">
        <v>727</v>
      </c>
      <c r="B772">
        <v>296851</v>
      </c>
      <c r="C772">
        <v>100869171</v>
      </c>
      <c r="D772">
        <v>10010246</v>
      </c>
      <c r="E772">
        <v>1383586</v>
      </c>
      <c r="F772">
        <v>0</v>
      </c>
      <c r="G772" t="s">
        <v>156</v>
      </c>
      <c r="H772">
        <v>37</v>
      </c>
      <c r="I772" t="s">
        <v>147</v>
      </c>
      <c r="K772" t="s">
        <v>409</v>
      </c>
      <c r="L772">
        <v>733</v>
      </c>
      <c r="M772" t="s">
        <v>148</v>
      </c>
      <c r="N772" t="s">
        <v>149</v>
      </c>
      <c r="O772" t="b">
        <v>1</v>
      </c>
      <c r="P772" t="b">
        <v>1</v>
      </c>
      <c r="Q772" s="1">
        <v>44401</v>
      </c>
      <c r="R772">
        <v>2587533</v>
      </c>
      <c r="S772">
        <v>1219364</v>
      </c>
      <c r="T772">
        <v>7.2743285014553702</v>
      </c>
      <c r="U772">
        <v>47.125143484296302</v>
      </c>
      <c r="V772">
        <v>891768</v>
      </c>
      <c r="W772" s="10" cm="1">
        <f t="array" ref="W772">INDEX($AB772:$EV772,0,MATCH($AA772,$AB772:$EV772,0)-4)</f>
        <v>13462150</v>
      </c>
      <c r="X772" s="9" cm="1">
        <f t="array" ref="X772">INDEX($AB772:$EV772,0,MATCH($AA772,$AB772:$EV772,0)-3)</f>
        <v>62.96436241</v>
      </c>
      <c r="Y772" s="10" cm="1">
        <f t="array" ref="Y772">INDEX($AB772:$EV772,0,MATCH($AA772,$AB772:$EV772,0)-2)</f>
        <v>74298</v>
      </c>
      <c r="Z772" s="3" t="str" cm="1">
        <f t="array" ref="Z772">LEFT(INDEX($AB772:$EV772,0,MATCH($AA772,$AB772:$EV772,0)-1),(FIND("#",INDEX($AB772:$EV772,0,MATCH($AA772,$AB772:$EV772,0)-1),1)-1))</f>
        <v>Gut</v>
      </c>
      <c r="AA772" s="10">
        <f>MAX(AF772,AK772,AP772,AU772,AZ772,BE772,BJ772,BO772,BT772,BY772,CD772,CI772,CN772,CS772,CX772,DC772,DH772,DM772,DR772,DW772,EB772,EG772,EL772,EQ772,EV772)</f>
        <v>10105</v>
      </c>
      <c r="AB772" s="5">
        <v>13462149</v>
      </c>
      <c r="AC772" s="4">
        <v>2.9149012729999999</v>
      </c>
      <c r="AD772" s="5">
        <v>4230</v>
      </c>
      <c r="AE772" s="2" t="s">
        <v>168</v>
      </c>
      <c r="AF772" s="5">
        <v>575</v>
      </c>
      <c r="AG772" s="6">
        <v>13462148</v>
      </c>
      <c r="AH772" s="7">
        <v>3.6879913750000002</v>
      </c>
      <c r="AI772" s="6">
        <v>2320</v>
      </c>
      <c r="AJ772" s="8" t="s">
        <v>155</v>
      </c>
      <c r="AK772" s="6">
        <v>316</v>
      </c>
      <c r="AL772" s="5">
        <v>13462150</v>
      </c>
      <c r="AM772" s="4">
        <v>62.96436241</v>
      </c>
      <c r="AN772" s="5">
        <v>74298</v>
      </c>
      <c r="AO772" s="2" t="s">
        <v>151</v>
      </c>
      <c r="AP772" s="5">
        <v>10105</v>
      </c>
      <c r="AQ772" s="6">
        <v>13462151</v>
      </c>
      <c r="AR772" s="7">
        <v>61.629080399999999</v>
      </c>
      <c r="AS772" s="6">
        <v>60273</v>
      </c>
      <c r="AT772" s="8" t="s">
        <v>153</v>
      </c>
      <c r="AU772" s="6">
        <v>8197</v>
      </c>
    </row>
    <row r="773" spans="1:72" x14ac:dyDescent="0.3">
      <c r="A773">
        <v>708</v>
      </c>
      <c r="B773">
        <v>288472</v>
      </c>
      <c r="C773">
        <v>100900153</v>
      </c>
      <c r="D773">
        <v>10010250</v>
      </c>
      <c r="E773">
        <v>1383223</v>
      </c>
      <c r="F773">
        <v>0</v>
      </c>
      <c r="G773" t="s">
        <v>162</v>
      </c>
      <c r="H773">
        <v>21</v>
      </c>
      <c r="I773" t="s">
        <v>147</v>
      </c>
      <c r="K773" t="s">
        <v>409</v>
      </c>
      <c r="L773">
        <v>733</v>
      </c>
      <c r="M773" t="s">
        <v>148</v>
      </c>
      <c r="N773" t="s">
        <v>149</v>
      </c>
      <c r="O773" t="b">
        <v>1</v>
      </c>
      <c r="P773" t="b">
        <v>1</v>
      </c>
      <c r="Q773" s="1">
        <v>44401</v>
      </c>
      <c r="R773">
        <v>2587613</v>
      </c>
      <c r="S773">
        <v>1219219</v>
      </c>
      <c r="T773">
        <v>7.2753868090571903</v>
      </c>
      <c r="U773">
        <v>47.123840744773702</v>
      </c>
      <c r="V773">
        <v>3077696</v>
      </c>
      <c r="W773" s="10" cm="1">
        <f t="array" ref="W773">INDEX($AB773:$EV773,0,MATCH($AA773,$AB773:$EV773,0)-4)</f>
        <v>13458914</v>
      </c>
      <c r="X773" s="9" cm="1">
        <f t="array" ref="X773">INDEX($AB773:$EV773,0,MATCH($AA773,$AB773:$EV773,0)-3)</f>
        <v>56.38638426</v>
      </c>
      <c r="Y773" s="10" cm="1">
        <f t="array" ref="Y773">INDEX($AB773:$EV773,0,MATCH($AA773,$AB773:$EV773,0)-2)</f>
        <v>74148</v>
      </c>
      <c r="Z773" s="3" t="str" cm="1">
        <f t="array" ref="Z773">LEFT(INDEX($AB773:$EV773,0,MATCH($AA773,$AB773:$EV773,0)-1),(FIND("#",INDEX($AB773:$EV773,0,MATCH($AA773,$AB773:$EV773,0)-1),1)-1))</f>
        <v>Sehr gut</v>
      </c>
      <c r="AA773" s="10">
        <f>MAX(AF773,AK773,AP773,AU773,AZ773,BE773,BJ773,BO773,BT773,BY773,CD773,CI773,CN773,CS773,CX773,DC773,DH773,DM773,DR773,DW773,EB773,EG773,EL773,EQ773,EV773)</f>
        <v>10084</v>
      </c>
      <c r="AB773" s="5">
        <v>13458914</v>
      </c>
      <c r="AC773" s="4">
        <v>56.38638426</v>
      </c>
      <c r="AD773" s="5">
        <v>74148</v>
      </c>
      <c r="AE773" s="2" t="s">
        <v>150</v>
      </c>
      <c r="AF773" s="5">
        <v>10084</v>
      </c>
      <c r="AG773" s="6">
        <v>13458913</v>
      </c>
      <c r="AH773" s="7">
        <v>38.220407899999998</v>
      </c>
      <c r="AI773" s="6">
        <v>35469</v>
      </c>
      <c r="AJ773" s="8" t="s">
        <v>153</v>
      </c>
      <c r="AK773" s="6">
        <v>4824</v>
      </c>
      <c r="AL773" s="5">
        <v>13458912</v>
      </c>
      <c r="AM773" s="4">
        <v>38.215998280000001</v>
      </c>
      <c r="AN773" s="5">
        <v>51248</v>
      </c>
      <c r="AO773" s="2" t="s">
        <v>150</v>
      </c>
      <c r="AP773" s="5">
        <v>6970</v>
      </c>
      <c r="AQ773" s="6">
        <v>13458910</v>
      </c>
      <c r="AR773" s="7">
        <v>6.0186077830000002</v>
      </c>
      <c r="AS773" s="6">
        <v>4646</v>
      </c>
      <c r="AT773" s="8" t="s">
        <v>155</v>
      </c>
      <c r="AU773" s="6">
        <v>632</v>
      </c>
      <c r="AV773" s="5">
        <v>13458915</v>
      </c>
      <c r="AW773" s="4">
        <v>52.083621139999998</v>
      </c>
      <c r="AX773" s="5">
        <v>41563</v>
      </c>
      <c r="AY773" s="2" t="s">
        <v>155</v>
      </c>
      <c r="AZ773" s="5">
        <v>5653</v>
      </c>
      <c r="BA773" s="6">
        <v>13458911</v>
      </c>
      <c r="BB773" s="7">
        <v>5.661243851</v>
      </c>
      <c r="BC773" s="6">
        <v>7977</v>
      </c>
      <c r="BD773" s="8" t="s">
        <v>168</v>
      </c>
      <c r="BE773" s="6">
        <v>1085</v>
      </c>
    </row>
    <row r="774" spans="1:72" x14ac:dyDescent="0.3">
      <c r="A774">
        <v>321</v>
      </c>
      <c r="B774">
        <v>136806</v>
      </c>
      <c r="C774">
        <v>101953617</v>
      </c>
      <c r="D774">
        <v>10086640</v>
      </c>
      <c r="E774">
        <v>1383728</v>
      </c>
      <c r="F774">
        <v>0</v>
      </c>
      <c r="G774" t="s">
        <v>169</v>
      </c>
      <c r="H774">
        <v>9</v>
      </c>
      <c r="I774" t="s">
        <v>147</v>
      </c>
      <c r="K774" t="s">
        <v>409</v>
      </c>
      <c r="L774">
        <v>733</v>
      </c>
      <c r="M774" t="s">
        <v>148</v>
      </c>
      <c r="N774" t="s">
        <v>149</v>
      </c>
      <c r="O774" t="b">
        <v>1</v>
      </c>
      <c r="P774" t="b">
        <v>1</v>
      </c>
      <c r="Q774" s="1">
        <v>44401</v>
      </c>
      <c r="R774">
        <v>2588315</v>
      </c>
      <c r="S774">
        <v>1219236</v>
      </c>
      <c r="T774">
        <v>7.2846376742777501</v>
      </c>
      <c r="U774">
        <v>47.124006508796697</v>
      </c>
      <c r="V774">
        <v>1862027</v>
      </c>
      <c r="W774" s="10" cm="1">
        <f t="array" ref="W774">INDEX($AB774:$EV774,0,MATCH($AA774,$AB774:$EV774,0)-4)</f>
        <v>13459456</v>
      </c>
      <c r="X774" s="9" cm="1">
        <f t="array" ref="X774">INDEX($AB774:$EV774,0,MATCH($AA774,$AB774:$EV774,0)-3)</f>
        <v>71.393734159999994</v>
      </c>
      <c r="Y774" s="10" cm="1">
        <f t="array" ref="Y774">INDEX($AB774:$EV774,0,MATCH($AA774,$AB774:$EV774,0)-2)</f>
        <v>73893</v>
      </c>
      <c r="Z774" s="3" t="str" cm="1">
        <f t="array" ref="Z774">LEFT(INDEX($AB774:$EV774,0,MATCH($AA774,$AB774:$EV774,0)-1),(FIND("#",INDEX($AB774:$EV774,0,MATCH($AA774,$AB774:$EV774,0)-1),1)-1))</f>
        <v>Gut</v>
      </c>
      <c r="AA774" s="10">
        <f>MAX(AF774,AK774,AP774,AU774,AZ774,BE774,BJ774,BO774,BT774,BY774,CD774,CI774,CN774,CS774,CX774,DC774,DH774,DM774,DR774,DW774,EB774,EG774,EL774,EQ774,EV774)</f>
        <v>10049</v>
      </c>
      <c r="AB774" s="5">
        <v>13459455</v>
      </c>
      <c r="AC774" s="4">
        <v>54.228956310000001</v>
      </c>
      <c r="AD774" s="5">
        <v>63556</v>
      </c>
      <c r="AE774" s="2" t="s">
        <v>151</v>
      </c>
      <c r="AF774" s="5">
        <v>8644</v>
      </c>
      <c r="AG774" s="6">
        <v>13459453</v>
      </c>
      <c r="AH774" s="7">
        <v>5.041972275</v>
      </c>
      <c r="AI774" s="6">
        <v>3116</v>
      </c>
      <c r="AJ774" s="8" t="s">
        <v>155</v>
      </c>
      <c r="AK774" s="6">
        <v>424</v>
      </c>
      <c r="AL774" s="5">
        <v>13459454</v>
      </c>
      <c r="AM774" s="4">
        <v>5.6483282460000002</v>
      </c>
      <c r="AN774" s="5">
        <v>8190</v>
      </c>
      <c r="AO774" s="2" t="s">
        <v>168</v>
      </c>
      <c r="AP774" s="5">
        <v>1114</v>
      </c>
      <c r="AQ774" s="6">
        <v>13459456</v>
      </c>
      <c r="AR774" s="7">
        <v>71.393734159999994</v>
      </c>
      <c r="AS774" s="6">
        <v>73893</v>
      </c>
      <c r="AT774" s="8" t="s">
        <v>151</v>
      </c>
      <c r="AU774" s="6">
        <v>10049</v>
      </c>
    </row>
    <row r="775" spans="1:72" x14ac:dyDescent="0.3">
      <c r="A775">
        <v>745</v>
      </c>
      <c r="B775">
        <v>302138</v>
      </c>
      <c r="C775">
        <v>100869170</v>
      </c>
      <c r="D775">
        <v>10010246</v>
      </c>
      <c r="E775">
        <v>1383585</v>
      </c>
      <c r="F775">
        <v>0</v>
      </c>
      <c r="G775" t="s">
        <v>156</v>
      </c>
      <c r="H775">
        <v>39</v>
      </c>
      <c r="I775" t="s">
        <v>147</v>
      </c>
      <c r="K775" t="s">
        <v>409</v>
      </c>
      <c r="L775">
        <v>733</v>
      </c>
      <c r="M775" t="s">
        <v>148</v>
      </c>
      <c r="N775" t="s">
        <v>149</v>
      </c>
      <c r="O775" t="b">
        <v>1</v>
      </c>
      <c r="P775" t="b">
        <v>1</v>
      </c>
      <c r="Q775" s="1">
        <v>44401</v>
      </c>
      <c r="R775">
        <v>2587517</v>
      </c>
      <c r="S775">
        <v>1219360</v>
      </c>
      <c r="T775">
        <v>7.2741177516136899</v>
      </c>
      <c r="U775">
        <v>47.125107201408802</v>
      </c>
      <c r="V775">
        <v>901509</v>
      </c>
      <c r="W775" s="10" cm="1">
        <f t="array" ref="W775">INDEX($AB775:$EV775,0,MATCH($AA775,$AB775:$EV775,0)-4)</f>
        <v>13462202</v>
      </c>
      <c r="X775" s="9" cm="1">
        <f t="array" ref="X775">INDEX($AB775:$EV775,0,MATCH($AA775,$AB775:$EV775,0)-3)</f>
        <v>62.31764501</v>
      </c>
      <c r="Y775" s="10" cm="1">
        <f t="array" ref="Y775">INDEX($AB775:$EV775,0,MATCH($AA775,$AB775:$EV775,0)-2)</f>
        <v>73846</v>
      </c>
      <c r="Z775" s="3" t="str" cm="1">
        <f t="array" ref="Z775">LEFT(INDEX($AB775:$EV775,0,MATCH($AA775,$AB775:$EV775,0)-1),(FIND("#",INDEX($AB775:$EV775,0,MATCH($AA775,$AB775:$EV775,0)-1),1)-1))</f>
        <v>Gut</v>
      </c>
      <c r="AA775" s="10">
        <f>MAX(AF775,AK775,AP775,AU775,AZ775,BE775,BJ775,BO775,BT775,BY775,CD775,CI775,CN775,CS775,CX775,DC775,DH775,DM775,DR775,DW775,EB775,EG775,EL775,EQ775,EV775)</f>
        <v>10043</v>
      </c>
      <c r="AB775" s="5">
        <v>13462202</v>
      </c>
      <c r="AC775" s="4">
        <v>62.31764501</v>
      </c>
      <c r="AD775" s="5">
        <v>73846</v>
      </c>
      <c r="AE775" s="2" t="s">
        <v>151</v>
      </c>
      <c r="AF775" s="5">
        <v>10043</v>
      </c>
      <c r="AG775" s="6">
        <v>13462201</v>
      </c>
      <c r="AH775" s="7">
        <v>3.670931682</v>
      </c>
      <c r="AI775" s="6">
        <v>5260</v>
      </c>
      <c r="AJ775" s="8" t="s">
        <v>168</v>
      </c>
      <c r="AK775" s="6">
        <v>715</v>
      </c>
      <c r="AL775" s="5">
        <v>13462200</v>
      </c>
      <c r="AM775" s="4">
        <v>3.9704951190000002</v>
      </c>
      <c r="AN775" s="5">
        <v>2386</v>
      </c>
      <c r="AO775" s="2" t="s">
        <v>155</v>
      </c>
      <c r="AP775" s="5">
        <v>324</v>
      </c>
      <c r="AQ775" s="6">
        <v>13462203</v>
      </c>
      <c r="AR775" s="7">
        <v>63.233644839999997</v>
      </c>
      <c r="AS775" s="6">
        <v>62032</v>
      </c>
      <c r="AT775" s="8" t="s">
        <v>153</v>
      </c>
      <c r="AU775" s="6">
        <v>8436</v>
      </c>
    </row>
    <row r="776" spans="1:72" x14ac:dyDescent="0.3">
      <c r="A776">
        <v>612</v>
      </c>
      <c r="B776">
        <v>249104</v>
      </c>
      <c r="C776">
        <v>101963474</v>
      </c>
      <c r="D776">
        <v>10010246</v>
      </c>
      <c r="E776">
        <v>1383265</v>
      </c>
      <c r="F776">
        <v>0</v>
      </c>
      <c r="G776" t="s">
        <v>156</v>
      </c>
      <c r="H776">
        <v>77</v>
      </c>
      <c r="I776" t="s">
        <v>147</v>
      </c>
      <c r="K776" t="s">
        <v>409</v>
      </c>
      <c r="L776">
        <v>733</v>
      </c>
      <c r="M776" t="s">
        <v>148</v>
      </c>
      <c r="N776" t="s">
        <v>149</v>
      </c>
      <c r="O776" t="b">
        <v>1</v>
      </c>
      <c r="P776" t="b">
        <v>1</v>
      </c>
      <c r="Q776" s="1">
        <v>44401</v>
      </c>
      <c r="R776">
        <v>2586907</v>
      </c>
      <c r="S776">
        <v>1219236</v>
      </c>
      <c r="T776">
        <v>7.2660822959119402</v>
      </c>
      <c r="U776">
        <v>47.123979980574497</v>
      </c>
      <c r="V776">
        <v>2097802</v>
      </c>
      <c r="W776" s="10" cm="1">
        <f t="array" ref="W776">INDEX($AB776:$EV776,0,MATCH($AA776,$AB776:$EV776,0)-4)</f>
        <v>13458754</v>
      </c>
      <c r="X776" s="9" cm="1">
        <f t="array" ref="X776">INDEX($AB776:$EV776,0,MATCH($AA776,$AB776:$EV776,0)-3)</f>
        <v>50.755431549999997</v>
      </c>
      <c r="Y776" s="10" cm="1">
        <f t="array" ref="Y776">INDEX($AB776:$EV776,0,MATCH($AA776,$AB776:$EV776,0)-2)</f>
        <v>73748</v>
      </c>
      <c r="Z776" s="3" t="str" cm="1">
        <f t="array" ref="Z776">LEFT(INDEX($AB776:$EV776,0,MATCH($AA776,$AB776:$EV776,0)-1),(FIND("#",INDEX($AB776:$EV776,0,MATCH($AA776,$AB776:$EV776,0)-1),1)-1))</f>
        <v>Top</v>
      </c>
      <c r="AA776" s="10">
        <f>MAX(AF776,AK776,AP776,AU776,AZ776,BE776,BJ776,BO776,BT776,BY776,CD776,CI776,CN776,CS776,CX776,DC776,DH776,DM776,DR776,DW776,EB776,EG776,EL776,EQ776,EV776)</f>
        <v>10030</v>
      </c>
      <c r="AB776" s="5">
        <v>13458755</v>
      </c>
      <c r="AC776" s="4">
        <v>17.009506160000001</v>
      </c>
      <c r="AD776" s="5">
        <v>17333</v>
      </c>
      <c r="AE776" s="2" t="s">
        <v>151</v>
      </c>
      <c r="AF776" s="5">
        <v>2357</v>
      </c>
      <c r="AG776" s="6">
        <v>13458753</v>
      </c>
      <c r="AH776" s="7">
        <v>17.007681789999999</v>
      </c>
      <c r="AI776" s="6">
        <v>14882</v>
      </c>
      <c r="AJ776" s="8" t="s">
        <v>153</v>
      </c>
      <c r="AK776" s="6">
        <v>2024</v>
      </c>
      <c r="AL776" s="5">
        <v>13458754</v>
      </c>
      <c r="AM776" s="4">
        <v>50.755431549999997</v>
      </c>
      <c r="AN776" s="5">
        <v>73748</v>
      </c>
      <c r="AO776" s="2" t="s">
        <v>168</v>
      </c>
      <c r="AP776" s="5">
        <v>10030</v>
      </c>
      <c r="AQ776" s="6">
        <v>13458756</v>
      </c>
      <c r="AR776" s="7">
        <v>53.310179349999999</v>
      </c>
      <c r="AS776" s="6">
        <v>40569</v>
      </c>
      <c r="AT776" s="8" t="s">
        <v>155</v>
      </c>
      <c r="AU776" s="6">
        <v>5517</v>
      </c>
    </row>
    <row r="777" spans="1:72" x14ac:dyDescent="0.3">
      <c r="A777">
        <v>909</v>
      </c>
      <c r="B777">
        <v>2499620</v>
      </c>
      <c r="C777">
        <v>102883757</v>
      </c>
      <c r="D777">
        <v>10010246</v>
      </c>
      <c r="E777">
        <v>504032461</v>
      </c>
      <c r="F777">
        <v>0</v>
      </c>
      <c r="G777" t="s">
        <v>156</v>
      </c>
      <c r="H777" t="s">
        <v>318</v>
      </c>
      <c r="I777" t="s">
        <v>174</v>
      </c>
      <c r="K777" t="s">
        <v>409</v>
      </c>
      <c r="L777">
        <v>733</v>
      </c>
      <c r="M777" t="s">
        <v>148</v>
      </c>
      <c r="N777" t="s">
        <v>149</v>
      </c>
      <c r="O777" t="b">
        <v>1</v>
      </c>
      <c r="P777" t="b">
        <v>1</v>
      </c>
      <c r="Q777" s="1">
        <v>44401</v>
      </c>
      <c r="R777">
        <v>2586907</v>
      </c>
      <c r="S777">
        <v>1219230</v>
      </c>
      <c r="T777">
        <v>7.2660824708953102</v>
      </c>
      <c r="U777">
        <v>47.123926011556797</v>
      </c>
      <c r="V777">
        <v>2097802</v>
      </c>
      <c r="W777" s="10" cm="1">
        <f t="array" ref="W777">INDEX($AB777:$EV777,0,MATCH($AA777,$AB777:$EV777,0)-4)</f>
        <v>13458754</v>
      </c>
      <c r="X777" s="9" cm="1">
        <f t="array" ref="X777">INDEX($AB777:$EV777,0,MATCH($AA777,$AB777:$EV777,0)-3)</f>
        <v>50.755431549999997</v>
      </c>
      <c r="Y777" s="10" cm="1">
        <f t="array" ref="Y777">INDEX($AB777:$EV777,0,MATCH($AA777,$AB777:$EV777,0)-2)</f>
        <v>73748</v>
      </c>
      <c r="Z777" s="3" t="str" cm="1">
        <f t="array" ref="Z777">LEFT(INDEX($AB777:$EV777,0,MATCH($AA777,$AB777:$EV777,0)-1),(FIND("#",INDEX($AB777:$EV777,0,MATCH($AA777,$AB777:$EV777,0)-1),1)-1))</f>
        <v>Top</v>
      </c>
      <c r="AA777" s="10">
        <f>MAX(AF777,AK777,AP777,AU777,AZ777,BE777,BJ777,BO777,BT777,BY777,CD777,CI777,CN777,CS777,CX777,DC777,DH777,DM777,DR777,DW777,EB777,EG777,EL777,EQ777,EV777)</f>
        <v>10030</v>
      </c>
      <c r="AB777" s="5">
        <v>13458755</v>
      </c>
      <c r="AC777" s="4">
        <v>17.009506160000001</v>
      </c>
      <c r="AD777" s="5">
        <v>17333</v>
      </c>
      <c r="AE777" s="2" t="s">
        <v>151</v>
      </c>
      <c r="AF777" s="5">
        <v>2357</v>
      </c>
      <c r="AG777" s="6">
        <v>13458753</v>
      </c>
      <c r="AH777" s="7">
        <v>17.007681789999999</v>
      </c>
      <c r="AI777" s="6">
        <v>14882</v>
      </c>
      <c r="AJ777" s="8" t="s">
        <v>153</v>
      </c>
      <c r="AK777" s="6">
        <v>2024</v>
      </c>
      <c r="AL777" s="5">
        <v>13458754</v>
      </c>
      <c r="AM777" s="4">
        <v>50.755431549999997</v>
      </c>
      <c r="AN777" s="5">
        <v>73748</v>
      </c>
      <c r="AO777" s="2" t="s">
        <v>168</v>
      </c>
      <c r="AP777" s="5">
        <v>10030</v>
      </c>
      <c r="AQ777" s="6">
        <v>13458756</v>
      </c>
      <c r="AR777" s="7">
        <v>53.310179349999999</v>
      </c>
      <c r="AS777" s="6">
        <v>40569</v>
      </c>
      <c r="AT777" s="8" t="s">
        <v>155</v>
      </c>
      <c r="AU777" s="6">
        <v>5517</v>
      </c>
    </row>
    <row r="778" spans="1:72" x14ac:dyDescent="0.3">
      <c r="A778">
        <v>1065</v>
      </c>
      <c r="B778">
        <v>2503528</v>
      </c>
      <c r="C778">
        <v>102883736</v>
      </c>
      <c r="D778">
        <v>10104746</v>
      </c>
      <c r="E778">
        <v>504032316</v>
      </c>
      <c r="F778">
        <v>0</v>
      </c>
      <c r="G778" t="s">
        <v>172</v>
      </c>
      <c r="H778" t="s">
        <v>286</v>
      </c>
      <c r="I778" t="s">
        <v>174</v>
      </c>
      <c r="K778" t="s">
        <v>409</v>
      </c>
      <c r="L778">
        <v>733</v>
      </c>
      <c r="M778" t="s">
        <v>148</v>
      </c>
      <c r="N778" t="s">
        <v>149</v>
      </c>
      <c r="O778" t="b">
        <v>1</v>
      </c>
      <c r="P778" t="b">
        <v>1</v>
      </c>
      <c r="Q778" s="1">
        <v>44401</v>
      </c>
      <c r="R778">
        <v>2588002</v>
      </c>
      <c r="S778">
        <v>1219280</v>
      </c>
      <c r="T778">
        <v>7.2805116145056603</v>
      </c>
      <c r="U778">
        <v>47.124396643567202</v>
      </c>
      <c r="V778">
        <v>605042</v>
      </c>
      <c r="W778" s="10" cm="1">
        <f t="array" ref="W778">INDEX($AB778:$EV778,0,MATCH($AA778,$AB778:$EV778,0)-4)</f>
        <v>13462497</v>
      </c>
      <c r="X778" s="9" cm="1">
        <f t="array" ref="X778">INDEX($AB778:$EV778,0,MATCH($AA778,$AB778:$EV778,0)-3)</f>
        <v>62.287798000000002</v>
      </c>
      <c r="Y778" s="10" cm="1">
        <f t="array" ref="Y778">INDEX($AB778:$EV778,0,MATCH($AA778,$AB778:$EV778,0)-2)</f>
        <v>73500</v>
      </c>
      <c r="Z778" s="3" t="str" cm="1">
        <f t="array" ref="Z778">LEFT(INDEX($AB778:$EV778,0,MATCH($AA778,$AB778:$EV778,0)-1),(FIND("#",INDEX($AB778:$EV778,0,MATCH($AA778,$AB778:$EV778,0)-1),1)-1))</f>
        <v>Gut</v>
      </c>
      <c r="AA778" s="10">
        <f>MAX(AF778,AK778,AP778,AU778,AZ778,BE778,BJ778,BO778,BT778,BY778,CD778,CI778,CN778,CS778,CX778,DC778,DH778,DM778,DR778,DW778,EB778,EG778,EL778,EQ778,EV778)</f>
        <v>9996</v>
      </c>
      <c r="AB778" s="5">
        <v>13462497</v>
      </c>
      <c r="AC778" s="4">
        <v>62.287798000000002</v>
      </c>
      <c r="AD778" s="5">
        <v>73500</v>
      </c>
      <c r="AE778" s="2" t="s">
        <v>151</v>
      </c>
      <c r="AF778" s="5">
        <v>9996</v>
      </c>
    </row>
    <row r="779" spans="1:72" x14ac:dyDescent="0.3">
      <c r="A779">
        <v>327</v>
      </c>
      <c r="B779">
        <v>139569</v>
      </c>
      <c r="C779">
        <v>101971309</v>
      </c>
      <c r="D779">
        <v>10010252</v>
      </c>
      <c r="E779">
        <v>1383571</v>
      </c>
      <c r="F779">
        <v>0</v>
      </c>
      <c r="G779" t="s">
        <v>412</v>
      </c>
      <c r="H779">
        <v>4</v>
      </c>
      <c r="I779" t="s">
        <v>147</v>
      </c>
      <c r="K779" t="s">
        <v>409</v>
      </c>
      <c r="L779">
        <v>733</v>
      </c>
      <c r="M779" t="s">
        <v>148</v>
      </c>
      <c r="N779" t="s">
        <v>149</v>
      </c>
      <c r="O779" t="b">
        <v>1</v>
      </c>
      <c r="P779" t="b">
        <v>1</v>
      </c>
      <c r="Q779" s="1">
        <v>44401</v>
      </c>
      <c r="R779">
        <v>2587673</v>
      </c>
      <c r="S779">
        <v>1219365</v>
      </c>
      <c r="T779">
        <v>7.2761735086893102</v>
      </c>
      <c r="U779">
        <v>47.125155118632001</v>
      </c>
      <c r="V779">
        <v>405397</v>
      </c>
      <c r="W779" s="10" cm="1">
        <f t="array" ref="W779">INDEX($AB779:$EV779,0,MATCH($AA779,$AB779:$EV779,0)-4)</f>
        <v>13462250</v>
      </c>
      <c r="X779" s="9" cm="1">
        <f t="array" ref="X779">INDEX($AB779:$EV779,0,MATCH($AA779,$AB779:$EV779,0)-3)</f>
        <v>56.353061740000001</v>
      </c>
      <c r="Y779" s="10" cm="1">
        <f t="array" ref="Y779">INDEX($AB779:$EV779,0,MATCH($AA779,$AB779:$EV779,0)-2)</f>
        <v>73484</v>
      </c>
      <c r="Z779" s="3" t="str" cm="1">
        <f t="array" ref="Z779">LEFT(INDEX($AB779:$EV779,0,MATCH($AA779,$AB779:$EV779,0)-1),(FIND("#",INDEX($AB779:$EV779,0,MATCH($AA779,$AB779:$EV779,0)-1),1)-1))</f>
        <v>Sehr gut</v>
      </c>
      <c r="AA779" s="10">
        <f>MAX(AF779,AK779,AP779,AU779,AZ779,BE779,BJ779,BO779,BT779,BY779,CD779,CI779,CN779,CS779,CX779,DC779,DH779,DM779,DR779,DW779,EB779,EG779,EL779,EQ779,EV779)</f>
        <v>9994</v>
      </c>
      <c r="AB779" s="5">
        <v>13462250</v>
      </c>
      <c r="AC779" s="4">
        <v>56.353061740000001</v>
      </c>
      <c r="AD779" s="5">
        <v>73484</v>
      </c>
      <c r="AE779" s="2" t="s">
        <v>150</v>
      </c>
      <c r="AF779" s="5">
        <v>9994</v>
      </c>
      <c r="AG779" s="6">
        <v>13462249</v>
      </c>
      <c r="AH779" s="7">
        <v>51.470763480000002</v>
      </c>
      <c r="AI779" s="6">
        <v>48640</v>
      </c>
      <c r="AJ779" s="8" t="s">
        <v>153</v>
      </c>
      <c r="AK779" s="6">
        <v>6615</v>
      </c>
    </row>
    <row r="780" spans="1:72" x14ac:dyDescent="0.3">
      <c r="A780">
        <v>547</v>
      </c>
      <c r="B780">
        <v>225573</v>
      </c>
      <c r="C780">
        <v>100866432</v>
      </c>
      <c r="D780">
        <v>10010245</v>
      </c>
      <c r="E780">
        <v>1383395</v>
      </c>
      <c r="F780">
        <v>0</v>
      </c>
      <c r="G780" t="s">
        <v>166</v>
      </c>
      <c r="H780">
        <v>23</v>
      </c>
      <c r="I780" t="s">
        <v>147</v>
      </c>
      <c r="K780" t="s">
        <v>409</v>
      </c>
      <c r="L780">
        <v>733</v>
      </c>
      <c r="M780" t="s">
        <v>148</v>
      </c>
      <c r="N780" t="s">
        <v>149</v>
      </c>
      <c r="O780" t="b">
        <v>1</v>
      </c>
      <c r="P780" t="b">
        <v>1</v>
      </c>
      <c r="Q780" s="1">
        <v>44401</v>
      </c>
      <c r="R780">
        <v>2586800</v>
      </c>
      <c r="S780">
        <v>1219413</v>
      </c>
      <c r="T780">
        <v>7.2646669892335103</v>
      </c>
      <c r="U780">
        <v>47.1255699276957</v>
      </c>
      <c r="V780">
        <v>2060711</v>
      </c>
      <c r="W780" s="10" cm="1">
        <f t="array" ref="W780">INDEX($AB780:$EV780,0,MATCH($AA780,$AB780:$EV780,0)-4)</f>
        <v>13461521</v>
      </c>
      <c r="X780" s="9" cm="1">
        <f t="array" ref="X780">INDEX($AB780:$EV780,0,MATCH($AA780,$AB780:$EV780,0)-3)</f>
        <v>51.498491999999999</v>
      </c>
      <c r="Y780" s="10" cm="1">
        <f t="array" ref="Y780">INDEX($AB780:$EV780,0,MATCH($AA780,$AB780:$EV780,0)-2)</f>
        <v>73488</v>
      </c>
      <c r="Z780" s="3" t="str" cm="1">
        <f t="array" ref="Z780">LEFT(INDEX($AB780:$EV780,0,MATCH($AA780,$AB780:$EV780,0)-1),(FIND("#",INDEX($AB780:$EV780,0,MATCH($AA780,$AB780:$EV780,0)-1),1)-1))</f>
        <v>Top</v>
      </c>
      <c r="AA780" s="10">
        <f>MAX(AF780,AK780,AP780,AU780,AZ780,BE780,BJ780,BO780,BT780,BY780,CD780,CI780,CN780,CS780,CX780,DC780,DH780,DM780,DR780,DW780,EB780,EG780,EL780,EQ780,EV780)</f>
        <v>9994</v>
      </c>
      <c r="AB780" s="5">
        <v>13461521</v>
      </c>
      <c r="AC780" s="4">
        <v>51.498491999999999</v>
      </c>
      <c r="AD780" s="5">
        <v>73488</v>
      </c>
      <c r="AE780" s="2" t="s">
        <v>168</v>
      </c>
      <c r="AF780" s="5">
        <v>9994</v>
      </c>
      <c r="AG780" s="6">
        <v>13461522</v>
      </c>
      <c r="AH780" s="7">
        <v>26.819185470000001</v>
      </c>
      <c r="AI780" s="6">
        <v>27570</v>
      </c>
      <c r="AJ780" s="8" t="s">
        <v>151</v>
      </c>
      <c r="AK780" s="6">
        <v>3750</v>
      </c>
      <c r="AL780" s="5">
        <v>13461523</v>
      </c>
      <c r="AM780" s="4">
        <v>51.931892480000002</v>
      </c>
      <c r="AN780" s="5">
        <v>48712</v>
      </c>
      <c r="AO780" s="2" t="s">
        <v>153</v>
      </c>
      <c r="AP780" s="5">
        <v>6625</v>
      </c>
      <c r="AQ780" s="6">
        <v>13461520</v>
      </c>
      <c r="AR780" s="7">
        <v>21.17998278</v>
      </c>
      <c r="AS780" s="6">
        <v>27428</v>
      </c>
      <c r="AT780" s="8" t="s">
        <v>150</v>
      </c>
      <c r="AU780" s="6">
        <v>3730</v>
      </c>
    </row>
    <row r="781" spans="1:72" x14ac:dyDescent="0.3">
      <c r="A781">
        <v>135</v>
      </c>
      <c r="B781">
        <v>58350</v>
      </c>
      <c r="C781">
        <v>100869136</v>
      </c>
      <c r="D781">
        <v>10057934</v>
      </c>
      <c r="E781">
        <v>1383530</v>
      </c>
      <c r="F781">
        <v>0</v>
      </c>
      <c r="G781" t="s">
        <v>205</v>
      </c>
      <c r="H781">
        <v>12</v>
      </c>
      <c r="I781" t="s">
        <v>147</v>
      </c>
      <c r="K781" t="s">
        <v>409</v>
      </c>
      <c r="L781">
        <v>733</v>
      </c>
      <c r="M781" t="s">
        <v>148</v>
      </c>
      <c r="N781" t="s">
        <v>149</v>
      </c>
      <c r="O781" t="b">
        <v>1</v>
      </c>
      <c r="P781" t="b">
        <v>1</v>
      </c>
      <c r="Q781" s="1">
        <v>44401</v>
      </c>
      <c r="R781">
        <v>2587739</v>
      </c>
      <c r="S781">
        <v>1219687</v>
      </c>
      <c r="T781">
        <v>7.2770345127730298</v>
      </c>
      <c r="U781">
        <v>47.128052689095803</v>
      </c>
      <c r="V781">
        <v>3695457</v>
      </c>
      <c r="W781" s="10" cm="1">
        <f t="array" ref="W781">INDEX($AB781:$EV781,0,MATCH($AA781,$AB781:$EV781,0)-4)</f>
        <v>13466121</v>
      </c>
      <c r="X781" s="9" cm="1">
        <f t="array" ref="X781">INDEX($AB781:$EV781,0,MATCH($AA781,$AB781:$EV781,0)-3)</f>
        <v>50.380388969999998</v>
      </c>
      <c r="Y781" s="10" cm="1">
        <f t="array" ref="Y781">INDEX($AB781:$EV781,0,MATCH($AA781,$AB781:$EV781,0)-2)</f>
        <v>73354</v>
      </c>
      <c r="Z781" s="3" t="str" cm="1">
        <f t="array" ref="Z781">LEFT(INDEX($AB781:$EV781,0,MATCH($AA781,$AB781:$EV781,0)-1),(FIND("#",INDEX($AB781:$EV781,0,MATCH($AA781,$AB781:$EV781,0)-1),1)-1))</f>
        <v>Top</v>
      </c>
      <c r="AA781" s="10">
        <f>MAX(AF781,AK781,AP781,AU781,AZ781,BE781,BJ781,BO781,BT781,BY781,CD781,CI781,CN781,CS781,CX781,DC781,DH781,DM781,DR781,DW781,EB781,EG781,EL781,EQ781,EV781)</f>
        <v>9976</v>
      </c>
      <c r="AB781" s="5">
        <v>13466120</v>
      </c>
      <c r="AC781" s="4">
        <v>39.418936930000001</v>
      </c>
      <c r="AD781" s="5">
        <v>27475</v>
      </c>
      <c r="AE781" s="2" t="s">
        <v>155</v>
      </c>
      <c r="AF781" s="5">
        <v>3737</v>
      </c>
      <c r="AG781" s="6">
        <v>13466123</v>
      </c>
      <c r="AH781" s="7">
        <v>42.273300640000002</v>
      </c>
      <c r="AI781" s="6">
        <v>60239</v>
      </c>
      <c r="AJ781" s="8" t="s">
        <v>168</v>
      </c>
      <c r="AK781" s="6">
        <v>8193</v>
      </c>
      <c r="AL781" s="5">
        <v>13466121</v>
      </c>
      <c r="AM781" s="4">
        <v>50.380388969999998</v>
      </c>
      <c r="AN781" s="5">
        <v>73354</v>
      </c>
      <c r="AO781" s="2" t="s">
        <v>168</v>
      </c>
      <c r="AP781" s="5">
        <v>9976</v>
      </c>
      <c r="AQ781" s="6">
        <v>13466122</v>
      </c>
      <c r="AR781" s="7">
        <v>38.556838329999998</v>
      </c>
      <c r="AS781" s="6">
        <v>34354</v>
      </c>
      <c r="AT781" s="8" t="s">
        <v>153</v>
      </c>
      <c r="AU781" s="6">
        <v>4672</v>
      </c>
    </row>
    <row r="782" spans="1:72" x14ac:dyDescent="0.3">
      <c r="A782">
        <v>174</v>
      </c>
      <c r="B782">
        <v>70463</v>
      </c>
      <c r="C782">
        <v>100901746</v>
      </c>
      <c r="D782">
        <v>10086636</v>
      </c>
      <c r="E782">
        <v>1383322</v>
      </c>
      <c r="F782">
        <v>0</v>
      </c>
      <c r="G782" t="s">
        <v>159</v>
      </c>
      <c r="H782">
        <v>25</v>
      </c>
      <c r="I782" t="s">
        <v>147</v>
      </c>
      <c r="K782" t="s">
        <v>409</v>
      </c>
      <c r="L782">
        <v>733</v>
      </c>
      <c r="M782" t="s">
        <v>148</v>
      </c>
      <c r="N782" t="s">
        <v>149</v>
      </c>
      <c r="O782" t="b">
        <v>1</v>
      </c>
      <c r="P782" t="b">
        <v>1</v>
      </c>
      <c r="Q782" s="1">
        <v>44401</v>
      </c>
      <c r="R782">
        <v>2586845</v>
      </c>
      <c r="S782">
        <v>1219344</v>
      </c>
      <c r="T782">
        <v>7.2652620625333801</v>
      </c>
      <c r="U782">
        <v>47.124950185712898</v>
      </c>
      <c r="V782">
        <v>296434</v>
      </c>
      <c r="W782" s="10" cm="1">
        <f t="array" ref="W782">INDEX($AB782:$EV782,0,MATCH($AA782,$AB782:$EV782,0)-4)</f>
        <v>13461337</v>
      </c>
      <c r="X782" s="9" cm="1">
        <f t="array" ref="X782">INDEX($AB782:$EV782,0,MATCH($AA782,$AB782:$EV782,0)-3)</f>
        <v>59.742954089999998</v>
      </c>
      <c r="Y782" s="10" cm="1">
        <f t="array" ref="Y782">INDEX($AB782:$EV782,0,MATCH($AA782,$AB782:$EV782,0)-2)</f>
        <v>73305</v>
      </c>
      <c r="Z782" s="3" t="str" cm="1">
        <f t="array" ref="Z782">LEFT(INDEX($AB782:$EV782,0,MATCH($AA782,$AB782:$EV782,0)-1),(FIND("#",INDEX($AB782:$EV782,0,MATCH($AA782,$AB782:$EV782,0)-1),1)-1))</f>
        <v>Sehr gut</v>
      </c>
      <c r="AA782" s="10">
        <f>MAX(AF782,AK782,AP782,AU782,AZ782,BE782,BJ782,BO782,BT782,BY782,CD782,CI782,CN782,CS782,CX782,DC782,DH782,DM782,DR782,DW782,EB782,EG782,EL782,EQ782,EV782)</f>
        <v>9969</v>
      </c>
      <c r="AB782" s="5">
        <v>13461341</v>
      </c>
      <c r="AC782" s="4">
        <v>17.80892334</v>
      </c>
      <c r="AD782" s="5">
        <v>21317</v>
      </c>
      <c r="AE782" s="2" t="s">
        <v>151</v>
      </c>
      <c r="AF782" s="5">
        <v>2899</v>
      </c>
      <c r="AG782" s="6">
        <v>13461335</v>
      </c>
      <c r="AH782" s="7">
        <v>56.1300478</v>
      </c>
      <c r="AI782" s="6">
        <v>63651</v>
      </c>
      <c r="AJ782" s="8" t="s">
        <v>151</v>
      </c>
      <c r="AK782" s="6">
        <v>8657</v>
      </c>
      <c r="AL782" s="5">
        <v>13461342</v>
      </c>
      <c r="AM782" s="4">
        <v>17.89174736</v>
      </c>
      <c r="AN782" s="5">
        <v>25388</v>
      </c>
      <c r="AO782" s="2" t="s">
        <v>168</v>
      </c>
      <c r="AP782" s="5">
        <v>3453</v>
      </c>
      <c r="AQ782" s="6">
        <v>13461334</v>
      </c>
      <c r="AR782" s="7">
        <v>23.187804610000001</v>
      </c>
      <c r="AS782" s="6">
        <v>33646</v>
      </c>
      <c r="AT782" s="8" t="s">
        <v>168</v>
      </c>
      <c r="AU782" s="6">
        <v>4576</v>
      </c>
      <c r="AV782" s="5">
        <v>13461336</v>
      </c>
      <c r="AW782" s="4">
        <v>6.8670821139999996</v>
      </c>
      <c r="AX782" s="5">
        <v>5425</v>
      </c>
      <c r="AY782" s="2" t="s">
        <v>155</v>
      </c>
      <c r="AZ782" s="5">
        <v>738</v>
      </c>
      <c r="BA782" s="6">
        <v>13461338</v>
      </c>
      <c r="BB782" s="7">
        <v>8.0861601810000003</v>
      </c>
      <c r="BC782" s="6">
        <v>9970</v>
      </c>
      <c r="BD782" s="8" t="s">
        <v>150</v>
      </c>
      <c r="BE782" s="6">
        <v>1356</v>
      </c>
      <c r="BF782" s="5">
        <v>13461337</v>
      </c>
      <c r="BG782" s="4">
        <v>59.742954089999998</v>
      </c>
      <c r="BH782" s="5">
        <v>73305</v>
      </c>
      <c r="BI782" s="2" t="s">
        <v>150</v>
      </c>
      <c r="BJ782" s="5">
        <v>9969</v>
      </c>
      <c r="BK782" s="6">
        <v>13461340</v>
      </c>
      <c r="BL782" s="7">
        <v>24.170145649999998</v>
      </c>
      <c r="BM782" s="6">
        <v>26587</v>
      </c>
      <c r="BN782" s="8" t="s">
        <v>151</v>
      </c>
      <c r="BO782" s="6">
        <v>3616</v>
      </c>
      <c r="BP782" s="5">
        <v>13461339</v>
      </c>
      <c r="BQ782" s="4">
        <v>39.219442139999998</v>
      </c>
      <c r="BR782" s="5">
        <v>35807</v>
      </c>
      <c r="BS782" s="2" t="s">
        <v>153</v>
      </c>
      <c r="BT782" s="5">
        <v>4870</v>
      </c>
    </row>
    <row r="783" spans="1:72" x14ac:dyDescent="0.3">
      <c r="A783">
        <v>20</v>
      </c>
      <c r="B783">
        <v>9240</v>
      </c>
      <c r="C783">
        <v>100901716</v>
      </c>
      <c r="D783">
        <v>10180446</v>
      </c>
      <c r="E783">
        <v>1383287</v>
      </c>
      <c r="F783">
        <v>0</v>
      </c>
      <c r="G783" t="s">
        <v>176</v>
      </c>
      <c r="H783">
        <v>5</v>
      </c>
      <c r="I783" t="s">
        <v>147</v>
      </c>
      <c r="K783" t="s">
        <v>409</v>
      </c>
      <c r="L783">
        <v>733</v>
      </c>
      <c r="M783" t="s">
        <v>148</v>
      </c>
      <c r="N783" t="s">
        <v>149</v>
      </c>
      <c r="O783" t="b">
        <v>1</v>
      </c>
      <c r="P783" t="b">
        <v>1</v>
      </c>
      <c r="Q783" s="1">
        <v>44401</v>
      </c>
      <c r="R783">
        <v>2587116</v>
      </c>
      <c r="S783">
        <v>1219346</v>
      </c>
      <c r="T783">
        <v>7.2688334515412798</v>
      </c>
      <c r="U783">
        <v>47.124973539744097</v>
      </c>
      <c r="V783">
        <v>3345430</v>
      </c>
      <c r="W783" s="10" cm="1">
        <f t="array" ref="W783">INDEX($AB783:$EV783,0,MATCH($AA783,$AB783:$EV783,0)-4)</f>
        <v>13461769</v>
      </c>
      <c r="X783" s="9" cm="1">
        <f t="array" ref="X783">INDEX($AB783:$EV783,0,MATCH($AA783,$AB783:$EV783,0)-3)</f>
        <v>62.030791790000002</v>
      </c>
      <c r="Y783" s="10" cm="1">
        <f t="array" ref="Y783">INDEX($AB783:$EV783,0,MATCH($AA783,$AB783:$EV783,0)-2)</f>
        <v>73258</v>
      </c>
      <c r="Z783" s="3" t="str" cm="1">
        <f t="array" ref="Z783">LEFT(INDEX($AB783:$EV783,0,MATCH($AA783,$AB783:$EV783,0)-1),(FIND("#",INDEX($AB783:$EV783,0,MATCH($AA783,$AB783:$EV783,0)-1),1)-1))</f>
        <v>Gut</v>
      </c>
      <c r="AA783" s="10">
        <f>MAX(AF783,AK783,AP783,AU783,AZ783,BE783,BJ783,BO783,BT783,BY783,CD783,CI783,CN783,CS783,CX783,DC783,DH783,DM783,DR783,DW783,EB783,EG783,EL783,EQ783,EV783)</f>
        <v>9963</v>
      </c>
      <c r="AB783" s="5">
        <v>13461768</v>
      </c>
      <c r="AC783" s="4">
        <v>5.0689777060000001</v>
      </c>
      <c r="AD783" s="5">
        <v>7309</v>
      </c>
      <c r="AE783" s="2" t="s">
        <v>168</v>
      </c>
      <c r="AF783" s="5">
        <v>994</v>
      </c>
      <c r="AG783" s="6">
        <v>13461770</v>
      </c>
      <c r="AH783" s="7">
        <v>62.771165240000002</v>
      </c>
      <c r="AI783" s="6">
        <v>64278</v>
      </c>
      <c r="AJ783" s="8" t="s">
        <v>151</v>
      </c>
      <c r="AK783" s="6">
        <v>8742</v>
      </c>
      <c r="AL783" s="5">
        <v>13461769</v>
      </c>
      <c r="AM783" s="4">
        <v>62.030791790000002</v>
      </c>
      <c r="AN783" s="5">
        <v>73258</v>
      </c>
      <c r="AO783" s="2" t="s">
        <v>151</v>
      </c>
      <c r="AP783" s="5">
        <v>9963</v>
      </c>
      <c r="AQ783" s="6">
        <v>13461771</v>
      </c>
      <c r="AR783" s="7">
        <v>22.293216520000001</v>
      </c>
      <c r="AS783" s="6">
        <v>26284</v>
      </c>
      <c r="AT783" s="8" t="s">
        <v>151</v>
      </c>
      <c r="AU783" s="6">
        <v>3575</v>
      </c>
      <c r="AV783" s="5">
        <v>13461767</v>
      </c>
      <c r="AW783" s="4">
        <v>6.0121714239999999</v>
      </c>
      <c r="AX783" s="5">
        <v>3679</v>
      </c>
      <c r="AY783" s="2" t="s">
        <v>155</v>
      </c>
      <c r="AZ783" s="5">
        <v>500</v>
      </c>
    </row>
    <row r="784" spans="1:72" x14ac:dyDescent="0.3">
      <c r="A784">
        <v>577</v>
      </c>
      <c r="B784">
        <v>235700</v>
      </c>
      <c r="C784">
        <v>101936008</v>
      </c>
      <c r="D784">
        <v>10086638</v>
      </c>
      <c r="E784">
        <v>1383721</v>
      </c>
      <c r="F784">
        <v>0</v>
      </c>
      <c r="G784" t="s">
        <v>196</v>
      </c>
      <c r="H784">
        <v>10</v>
      </c>
      <c r="I784" t="s">
        <v>147</v>
      </c>
      <c r="K784" t="s">
        <v>409</v>
      </c>
      <c r="L784">
        <v>733</v>
      </c>
      <c r="M784" t="s">
        <v>148</v>
      </c>
      <c r="N784" t="s">
        <v>149</v>
      </c>
      <c r="O784" t="b">
        <v>1</v>
      </c>
      <c r="P784" t="b">
        <v>1</v>
      </c>
      <c r="Q784" s="1">
        <v>44401</v>
      </c>
      <c r="R784">
        <v>2588397</v>
      </c>
      <c r="S784">
        <v>1219436</v>
      </c>
      <c r="T784">
        <v>7.2857131419210601</v>
      </c>
      <c r="U784">
        <v>47.1258069292142</v>
      </c>
      <c r="V784">
        <v>1020470</v>
      </c>
      <c r="W784" s="10" cm="1">
        <f t="array" ref="W784">INDEX($AB784:$EV784,0,MATCH($AA784,$AB784:$EV784,0)-4)</f>
        <v>13462791</v>
      </c>
      <c r="X784" s="9" cm="1">
        <f t="array" ref="X784">INDEX($AB784:$EV784,0,MATCH($AA784,$AB784:$EV784,0)-3)</f>
        <v>71.163414130000007</v>
      </c>
      <c r="Y784" s="10" cm="1">
        <f t="array" ref="Y784">INDEX($AB784:$EV784,0,MATCH($AA784,$AB784:$EV784,0)-2)</f>
        <v>72800</v>
      </c>
      <c r="Z784" s="3" t="str" cm="1">
        <f t="array" ref="Z784">LEFT(INDEX($AB784:$EV784,0,MATCH($AA784,$AB784:$EV784,0)-1),(FIND("#",INDEX($AB784:$EV784,0,MATCH($AA784,$AB784:$EV784,0)-1),1)-1))</f>
        <v>Gut</v>
      </c>
      <c r="AA784" s="10">
        <f>MAX(AF784,AK784,AP784,AU784,AZ784,BE784,BJ784,BO784,BT784,BY784,CD784,CI784,CN784,CS784,CX784,DC784,DH784,DM784,DR784,DW784,EB784,EG784,EL784,EQ784,EV784)</f>
        <v>9901</v>
      </c>
      <c r="AB784" s="5">
        <v>13462791</v>
      </c>
      <c r="AC784" s="4">
        <v>71.163414130000007</v>
      </c>
      <c r="AD784" s="5">
        <v>72800</v>
      </c>
      <c r="AE784" s="2" t="s">
        <v>151</v>
      </c>
      <c r="AF784" s="5">
        <v>9901</v>
      </c>
      <c r="AG784" s="6">
        <v>13462792</v>
      </c>
      <c r="AH784" s="7">
        <v>51.177317549999998</v>
      </c>
      <c r="AI784" s="6">
        <v>72109</v>
      </c>
      <c r="AJ784" s="8" t="s">
        <v>168</v>
      </c>
      <c r="AK784" s="6">
        <v>9807</v>
      </c>
    </row>
    <row r="785" spans="1:92" x14ac:dyDescent="0.3">
      <c r="A785">
        <v>816</v>
      </c>
      <c r="B785">
        <v>334201</v>
      </c>
      <c r="C785">
        <v>101369068</v>
      </c>
      <c r="D785">
        <v>10057934</v>
      </c>
      <c r="E785">
        <v>190055431</v>
      </c>
      <c r="F785">
        <v>0</v>
      </c>
      <c r="G785" t="s">
        <v>205</v>
      </c>
      <c r="H785">
        <v>13</v>
      </c>
      <c r="I785" t="s">
        <v>147</v>
      </c>
      <c r="K785" t="s">
        <v>409</v>
      </c>
      <c r="L785">
        <v>733</v>
      </c>
      <c r="M785" t="s">
        <v>148</v>
      </c>
      <c r="N785" t="s">
        <v>149</v>
      </c>
      <c r="O785" t="b">
        <v>1</v>
      </c>
      <c r="P785" t="b">
        <v>1</v>
      </c>
      <c r="Q785" s="1">
        <v>44401</v>
      </c>
      <c r="R785">
        <v>2587680</v>
      </c>
      <c r="S785">
        <v>1219696</v>
      </c>
      <c r="T785">
        <v>7.2762566730552196</v>
      </c>
      <c r="U785">
        <v>47.128132539649002</v>
      </c>
      <c r="V785">
        <v>2196366</v>
      </c>
      <c r="W785" s="10" cm="1">
        <f t="array" ref="W785">INDEX($AB785:$EV785,0,MATCH($AA785,$AB785:$EV785,0)-4)</f>
        <v>13466096</v>
      </c>
      <c r="X785" s="9" cm="1">
        <f t="array" ref="X785">INDEX($AB785:$EV785,0,MATCH($AA785,$AB785:$EV785,0)-3)</f>
        <v>67.743393049999995</v>
      </c>
      <c r="Y785" s="10" cm="1">
        <f t="array" ref="Y785">INDEX($AB785:$EV785,0,MATCH($AA785,$AB785:$EV785,0)-2)</f>
        <v>72621</v>
      </c>
      <c r="Z785" s="3" t="str" cm="1">
        <f t="array" ref="Z785">LEFT(INDEX($AB785:$EV785,0,MATCH($AA785,$AB785:$EV785,0)-1),(FIND("#",INDEX($AB785:$EV785,0,MATCH($AA785,$AB785:$EV785,0)-1),1)-1))</f>
        <v>Gut</v>
      </c>
      <c r="AA785" s="10">
        <f>MAX(AF785,AK785,AP785,AU785,AZ785,BE785,BJ785,BO785,BT785,BY785,CD785,CI785,CN785,CS785,CX785,DC785,DH785,DM785,DR785,DW785,EB785,EG785,EL785,EQ785,EV785)</f>
        <v>9876</v>
      </c>
      <c r="AB785" s="5">
        <v>13466103</v>
      </c>
      <c r="AC785" s="4">
        <v>1.331968013</v>
      </c>
      <c r="AD785" s="5">
        <v>1247</v>
      </c>
      <c r="AE785" s="2" t="s">
        <v>153</v>
      </c>
      <c r="AF785" s="5">
        <v>170</v>
      </c>
      <c r="AG785" s="6">
        <v>13466096</v>
      </c>
      <c r="AH785" s="7">
        <v>67.743393049999995</v>
      </c>
      <c r="AI785" s="6">
        <v>72621</v>
      </c>
      <c r="AJ785" s="8" t="s">
        <v>151</v>
      </c>
      <c r="AK785" s="6">
        <v>9876</v>
      </c>
      <c r="AL785" s="5">
        <v>13466093</v>
      </c>
      <c r="AM785" s="4">
        <v>4.6250684550000001</v>
      </c>
      <c r="AN785" s="5">
        <v>2803</v>
      </c>
      <c r="AO785" s="2" t="s">
        <v>155</v>
      </c>
      <c r="AP785" s="5">
        <v>381</v>
      </c>
      <c r="AQ785" s="6">
        <v>13466097</v>
      </c>
      <c r="AR785" s="7">
        <v>3.1135141709999998</v>
      </c>
      <c r="AS785" s="6">
        <v>3316</v>
      </c>
      <c r="AT785" s="8" t="s">
        <v>151</v>
      </c>
      <c r="AU785" s="6">
        <v>451</v>
      </c>
      <c r="AV785" s="5">
        <v>13466105</v>
      </c>
      <c r="AW785" s="4">
        <v>12.291128580000001</v>
      </c>
      <c r="AX785" s="5">
        <v>12131</v>
      </c>
      <c r="AY785" s="2" t="s">
        <v>153</v>
      </c>
      <c r="AZ785" s="5">
        <v>1650</v>
      </c>
      <c r="BA785" s="6">
        <v>13466099</v>
      </c>
      <c r="BB785" s="7">
        <v>9.6124153149999998</v>
      </c>
      <c r="BC785" s="6">
        <v>12140</v>
      </c>
      <c r="BD785" s="8" t="s">
        <v>150</v>
      </c>
      <c r="BE785" s="6">
        <v>1651</v>
      </c>
      <c r="BF785" s="5">
        <v>13466102</v>
      </c>
      <c r="BG785" s="4">
        <v>10.80726456</v>
      </c>
      <c r="BH785" s="5">
        <v>10991</v>
      </c>
      <c r="BI785" s="2" t="s">
        <v>151</v>
      </c>
      <c r="BJ785" s="5">
        <v>1495</v>
      </c>
      <c r="BK785" s="6">
        <v>13466101</v>
      </c>
      <c r="BL785" s="7">
        <v>32.124429829999997</v>
      </c>
      <c r="BM785" s="6">
        <v>43529</v>
      </c>
      <c r="BN785" s="8" t="s">
        <v>150</v>
      </c>
      <c r="BO785" s="6">
        <v>5920</v>
      </c>
      <c r="BP785" s="5">
        <v>13466104</v>
      </c>
      <c r="BQ785" s="4">
        <v>39.890705160000003</v>
      </c>
      <c r="BR785" s="5">
        <v>40010</v>
      </c>
      <c r="BS785" s="2" t="s">
        <v>151</v>
      </c>
      <c r="BT785" s="5">
        <v>5441</v>
      </c>
      <c r="BU785" s="6">
        <v>13466100</v>
      </c>
      <c r="BV785" s="7">
        <v>31.65507985</v>
      </c>
      <c r="BW785" s="6">
        <v>18170</v>
      </c>
      <c r="BX785" s="8" t="s">
        <v>155</v>
      </c>
      <c r="BY785" s="6">
        <v>2471</v>
      </c>
      <c r="BZ785" s="5">
        <v>13466098</v>
      </c>
      <c r="CA785" s="4">
        <v>9.610520416</v>
      </c>
      <c r="CB785" s="5">
        <v>7439</v>
      </c>
      <c r="CC785" s="2" t="s">
        <v>155</v>
      </c>
      <c r="CD785" s="5">
        <v>1012</v>
      </c>
      <c r="CE785" s="6">
        <v>13466094</v>
      </c>
      <c r="CF785" s="7">
        <v>4.4606614550000003</v>
      </c>
      <c r="CG785" s="6">
        <v>6205</v>
      </c>
      <c r="CH785" s="8" t="s">
        <v>150</v>
      </c>
      <c r="CI785" s="6">
        <v>844</v>
      </c>
      <c r="CJ785" s="5">
        <v>13466095</v>
      </c>
      <c r="CK785" s="4">
        <v>21.865219669999998</v>
      </c>
      <c r="CL785" s="5">
        <v>24467</v>
      </c>
      <c r="CM785" s="2" t="s">
        <v>151</v>
      </c>
      <c r="CN785" s="5">
        <v>3328</v>
      </c>
    </row>
    <row r="786" spans="1:92" x14ac:dyDescent="0.3">
      <c r="A786">
        <v>460</v>
      </c>
      <c r="B786">
        <v>190792</v>
      </c>
      <c r="C786">
        <v>100869127</v>
      </c>
      <c r="D786">
        <v>10057934</v>
      </c>
      <c r="E786">
        <v>1383517</v>
      </c>
      <c r="F786">
        <v>0</v>
      </c>
      <c r="G786" t="s">
        <v>205</v>
      </c>
      <c r="H786">
        <v>2</v>
      </c>
      <c r="I786" t="s">
        <v>147</v>
      </c>
      <c r="K786" t="s">
        <v>409</v>
      </c>
      <c r="L786">
        <v>733</v>
      </c>
      <c r="M786" t="s">
        <v>148</v>
      </c>
      <c r="N786" t="s">
        <v>149</v>
      </c>
      <c r="O786" t="b">
        <v>1</v>
      </c>
      <c r="P786" t="b">
        <v>1</v>
      </c>
      <c r="Q786" s="1">
        <v>44401</v>
      </c>
      <c r="R786">
        <v>2587676</v>
      </c>
      <c r="S786">
        <v>1219532</v>
      </c>
      <c r="T786">
        <v>7.2762084589266598</v>
      </c>
      <c r="U786">
        <v>47.126657312279299</v>
      </c>
      <c r="V786">
        <v>2109917</v>
      </c>
      <c r="W786" s="10" cm="1">
        <f t="array" ref="W786">INDEX($AB786:$EV786,0,MATCH($AA786,$AB786:$EV786,0)-4)</f>
        <v>13466167</v>
      </c>
      <c r="X786" s="9" cm="1">
        <f t="array" ref="X786">INDEX($AB786:$EV786,0,MATCH($AA786,$AB786:$EV786,0)-3)</f>
        <v>59.003406699999999</v>
      </c>
      <c r="Y786" s="10" cm="1">
        <f t="array" ref="Y786">INDEX($AB786:$EV786,0,MATCH($AA786,$AB786:$EV786,0)-2)</f>
        <v>72456</v>
      </c>
      <c r="Z786" s="3" t="str" cm="1">
        <f t="array" ref="Z786">LEFT(INDEX($AB786:$EV786,0,MATCH($AA786,$AB786:$EV786,0)-1),(FIND("#",INDEX($AB786:$EV786,0,MATCH($AA786,$AB786:$EV786,0)-1),1)-1))</f>
        <v>Sehr gut</v>
      </c>
      <c r="AA786" s="10">
        <f>MAX(AF786,AK786,AP786,AU786,AZ786,BE786,BJ786,BO786,BT786,BY786,CD786,CI786,CN786,CS786,CX786,DC786,DH786,DM786,DR786,DW786,EB786,EG786,EL786,EQ786,EV786)</f>
        <v>9854</v>
      </c>
      <c r="AB786" s="5">
        <v>13466163</v>
      </c>
      <c r="AC786" s="4">
        <v>7.7032291710000003</v>
      </c>
      <c r="AD786" s="5">
        <v>10946</v>
      </c>
      <c r="AE786" s="2" t="s">
        <v>168</v>
      </c>
      <c r="AF786" s="5">
        <v>1489</v>
      </c>
      <c r="AG786" s="6">
        <v>13466166</v>
      </c>
      <c r="AH786" s="7">
        <v>57.363607180000002</v>
      </c>
      <c r="AI786" s="6">
        <v>50537</v>
      </c>
      <c r="AJ786" s="8" t="s">
        <v>153</v>
      </c>
      <c r="AK786" s="6">
        <v>6873</v>
      </c>
      <c r="AL786" s="5">
        <v>13466165</v>
      </c>
      <c r="AM786" s="4">
        <v>26.821837689999999</v>
      </c>
      <c r="AN786" s="5">
        <v>33608</v>
      </c>
      <c r="AO786" s="2" t="s">
        <v>150</v>
      </c>
      <c r="AP786" s="5">
        <v>4571</v>
      </c>
      <c r="AQ786" s="6">
        <v>13466164</v>
      </c>
      <c r="AR786" s="7">
        <v>26.827825870000002</v>
      </c>
      <c r="AS786" s="6">
        <v>24628</v>
      </c>
      <c r="AT786" s="8" t="s">
        <v>153</v>
      </c>
      <c r="AU786" s="6">
        <v>3349</v>
      </c>
      <c r="AV786" s="5">
        <v>13466167</v>
      </c>
      <c r="AW786" s="4">
        <v>59.003406699999999</v>
      </c>
      <c r="AX786" s="5">
        <v>72456</v>
      </c>
      <c r="AY786" s="2" t="s">
        <v>150</v>
      </c>
      <c r="AZ786" s="5">
        <v>9854</v>
      </c>
      <c r="BA786" s="6">
        <v>13466162</v>
      </c>
      <c r="BB786" s="7">
        <v>11.55281901</v>
      </c>
      <c r="BC786" s="6">
        <v>6377</v>
      </c>
      <c r="BD786" s="8" t="s">
        <v>155</v>
      </c>
      <c r="BE786" s="6">
        <v>867</v>
      </c>
    </row>
    <row r="787" spans="1:92" x14ac:dyDescent="0.3">
      <c r="A787">
        <v>129</v>
      </c>
      <c r="B787">
        <v>55546</v>
      </c>
      <c r="C787">
        <v>100869166</v>
      </c>
      <c r="D787">
        <v>10010246</v>
      </c>
      <c r="E787">
        <v>1383581</v>
      </c>
      <c r="F787">
        <v>0</v>
      </c>
      <c r="G787" t="s">
        <v>156</v>
      </c>
      <c r="H787">
        <v>29</v>
      </c>
      <c r="I787" t="s">
        <v>147</v>
      </c>
      <c r="K787" t="s">
        <v>409</v>
      </c>
      <c r="L787">
        <v>733</v>
      </c>
      <c r="M787" t="s">
        <v>148</v>
      </c>
      <c r="N787" t="s">
        <v>149</v>
      </c>
      <c r="O787" t="b">
        <v>1</v>
      </c>
      <c r="P787" t="b">
        <v>1</v>
      </c>
      <c r="Q787" s="1">
        <v>44401</v>
      </c>
      <c r="R787">
        <v>2587580</v>
      </c>
      <c r="S787">
        <v>1219350</v>
      </c>
      <c r="T787">
        <v>7.2749482933818701</v>
      </c>
      <c r="U787">
        <v>47.125018446011801</v>
      </c>
      <c r="V787">
        <v>2813637</v>
      </c>
      <c r="W787" s="10" cm="1">
        <f t="array" ref="W787">INDEX($AB787:$EV787,0,MATCH($AA787,$AB787:$EV787,0)-4)</f>
        <v>13462108</v>
      </c>
      <c r="X787" s="9" cm="1">
        <f t="array" ref="X787">INDEX($AB787:$EV787,0,MATCH($AA787,$AB787:$EV787,0)-3)</f>
        <v>57.315278650000003</v>
      </c>
      <c r="Y787" s="10" cm="1">
        <f t="array" ref="Y787">INDEX($AB787:$EV787,0,MATCH($AA787,$AB787:$EV787,0)-2)</f>
        <v>72332</v>
      </c>
      <c r="Z787" s="3" t="str" cm="1">
        <f t="array" ref="Z787">LEFT(INDEX($AB787:$EV787,0,MATCH($AA787,$AB787:$EV787,0)-1),(FIND("#",INDEX($AB787:$EV787,0,MATCH($AA787,$AB787:$EV787,0)-1),1)-1))</f>
        <v>Sehr gut</v>
      </c>
      <c r="AA787" s="10">
        <f>MAX(AF787,AK787,AP787,AU787,AZ787,BE787,BJ787,BO787,BT787,BY787,CD787,CI787,CN787,CS787,CX787,DC787,DH787,DM787,DR787,DW787,EB787,EG787,EL787,EQ787,EV787)</f>
        <v>9837</v>
      </c>
      <c r="AB787" s="5">
        <v>13462108</v>
      </c>
      <c r="AC787" s="4">
        <v>57.315278650000003</v>
      </c>
      <c r="AD787" s="5">
        <v>72332</v>
      </c>
      <c r="AE787" s="2" t="s">
        <v>150</v>
      </c>
      <c r="AF787" s="5">
        <v>9837</v>
      </c>
      <c r="AG787" s="6">
        <v>13462109</v>
      </c>
      <c r="AH787" s="7">
        <v>57.065378279999997</v>
      </c>
      <c r="AI787" s="6">
        <v>62829</v>
      </c>
      <c r="AJ787" s="8" t="s">
        <v>151</v>
      </c>
      <c r="AK787" s="6">
        <v>8545</v>
      </c>
    </row>
    <row r="788" spans="1:92" x14ac:dyDescent="0.3">
      <c r="A788">
        <v>665</v>
      </c>
      <c r="B788">
        <v>275184</v>
      </c>
      <c r="C788">
        <v>100867704</v>
      </c>
      <c r="D788">
        <v>10086636</v>
      </c>
      <c r="E788">
        <v>1383339</v>
      </c>
      <c r="F788">
        <v>0</v>
      </c>
      <c r="G788" t="s">
        <v>159</v>
      </c>
      <c r="H788">
        <v>8</v>
      </c>
      <c r="I788" t="s">
        <v>147</v>
      </c>
      <c r="K788" t="s">
        <v>409</v>
      </c>
      <c r="L788">
        <v>733</v>
      </c>
      <c r="M788" t="s">
        <v>148</v>
      </c>
      <c r="N788" t="s">
        <v>149</v>
      </c>
      <c r="O788" t="b">
        <v>1</v>
      </c>
      <c r="P788" t="b">
        <v>1</v>
      </c>
      <c r="Q788" s="1">
        <v>44401</v>
      </c>
      <c r="R788">
        <v>2587027</v>
      </c>
      <c r="S788">
        <v>1219440</v>
      </c>
      <c r="T788">
        <v>7.2676578240565801</v>
      </c>
      <c r="U788">
        <v>47.125817304632101</v>
      </c>
      <c r="V788">
        <v>236584</v>
      </c>
      <c r="W788" s="10" cm="1">
        <f t="array" ref="W788">INDEX($AB788:$EV788,0,MATCH($AA788,$AB788:$EV788,0)-4)</f>
        <v>13461547</v>
      </c>
      <c r="X788" s="9" cm="1">
        <f t="array" ref="X788">INDEX($AB788:$EV788,0,MATCH($AA788,$AB788:$EV788,0)-3)</f>
        <v>49.997245960000001</v>
      </c>
      <c r="Y788" s="10" cm="1">
        <f t="array" ref="Y788">INDEX($AB788:$EV788,0,MATCH($AA788,$AB788:$EV788,0)-2)</f>
        <v>72246</v>
      </c>
      <c r="Z788" s="3" t="str" cm="1">
        <f t="array" ref="Z788">LEFT(INDEX($AB788:$EV788,0,MATCH($AA788,$AB788:$EV788,0)-1),(FIND("#",INDEX($AB788:$EV788,0,MATCH($AA788,$AB788:$EV788,0)-1),1)-1))</f>
        <v>Top</v>
      </c>
      <c r="AA788" s="10">
        <f>MAX(AF788,AK788,AP788,AU788,AZ788,BE788,BJ788,BO788,BT788,BY788,CD788,CI788,CN788,CS788,CX788,DC788,DH788,DM788,DR788,DW788,EB788,EG788,EL788,EQ788,EV788)</f>
        <v>9825</v>
      </c>
      <c r="AB788" s="5">
        <v>13461548</v>
      </c>
      <c r="AC788" s="4">
        <v>34.063667119999998</v>
      </c>
      <c r="AD788" s="5">
        <v>23061</v>
      </c>
      <c r="AE788" s="2" t="s">
        <v>155</v>
      </c>
      <c r="AF788" s="5">
        <v>3136</v>
      </c>
      <c r="AG788" s="6">
        <v>13461546</v>
      </c>
      <c r="AH788" s="7">
        <v>12.902850450000001</v>
      </c>
      <c r="AI788" s="6">
        <v>10567</v>
      </c>
      <c r="AJ788" s="8" t="s">
        <v>153</v>
      </c>
      <c r="AK788" s="6">
        <v>1437</v>
      </c>
      <c r="AL788" s="5">
        <v>13461547</v>
      </c>
      <c r="AM788" s="4">
        <v>49.997245960000001</v>
      </c>
      <c r="AN788" s="5">
        <v>72246</v>
      </c>
      <c r="AO788" s="2" t="s">
        <v>168</v>
      </c>
      <c r="AP788" s="5">
        <v>9825</v>
      </c>
      <c r="AQ788" s="6">
        <v>13461555</v>
      </c>
      <c r="AR788" s="7">
        <v>16.372187669999999</v>
      </c>
      <c r="AS788" s="6">
        <v>10888</v>
      </c>
      <c r="AT788" s="8" t="s">
        <v>155</v>
      </c>
      <c r="AU788" s="6">
        <v>1481</v>
      </c>
      <c r="AV788" s="5">
        <v>13461550</v>
      </c>
      <c r="AW788" s="4">
        <v>20.700908340000002</v>
      </c>
      <c r="AX788" s="5">
        <v>19624</v>
      </c>
      <c r="AY788" s="2" t="s">
        <v>153</v>
      </c>
      <c r="AZ788" s="5">
        <v>2669</v>
      </c>
      <c r="BA788" s="6">
        <v>13461545</v>
      </c>
      <c r="BB788" s="7">
        <v>18.73784612</v>
      </c>
      <c r="BC788" s="6">
        <v>19319</v>
      </c>
      <c r="BD788" s="8" t="s">
        <v>151</v>
      </c>
      <c r="BE788" s="6">
        <v>2627</v>
      </c>
      <c r="BF788" s="5">
        <v>13461553</v>
      </c>
      <c r="BG788" s="4">
        <v>2.9960206770000002</v>
      </c>
      <c r="BH788" s="5">
        <v>2747</v>
      </c>
      <c r="BI788" s="2" t="s">
        <v>153</v>
      </c>
      <c r="BJ788" s="5">
        <v>374</v>
      </c>
      <c r="BK788" s="6">
        <v>13461549</v>
      </c>
      <c r="BL788" s="7">
        <v>28.125440359999999</v>
      </c>
      <c r="BM788" s="6">
        <v>34566</v>
      </c>
      <c r="BN788" s="8" t="s">
        <v>150</v>
      </c>
      <c r="BO788" s="6">
        <v>4701</v>
      </c>
      <c r="BP788" s="5">
        <v>13461544</v>
      </c>
      <c r="BQ788" s="4">
        <v>30.618895720000001</v>
      </c>
      <c r="BR788" s="5">
        <v>43938</v>
      </c>
      <c r="BS788" s="2" t="s">
        <v>168</v>
      </c>
      <c r="BT788" s="5">
        <v>5976</v>
      </c>
      <c r="BU788" s="6">
        <v>13461552</v>
      </c>
      <c r="BV788" s="7">
        <v>17.709436</v>
      </c>
      <c r="BW788" s="6">
        <v>14079</v>
      </c>
      <c r="BX788" s="8" t="s">
        <v>155</v>
      </c>
      <c r="BY788" s="6">
        <v>1915</v>
      </c>
      <c r="BZ788" s="5">
        <v>13461554</v>
      </c>
      <c r="CA788" s="4">
        <v>7.6410216320000002</v>
      </c>
      <c r="CB788" s="5">
        <v>6671</v>
      </c>
      <c r="CC788" s="2" t="s">
        <v>153</v>
      </c>
      <c r="CD788" s="5">
        <v>907</v>
      </c>
      <c r="CE788" s="6">
        <v>13461551</v>
      </c>
      <c r="CF788" s="7">
        <v>21.733565519999999</v>
      </c>
      <c r="CG788" s="6">
        <v>27297</v>
      </c>
      <c r="CH788" s="8" t="s">
        <v>150</v>
      </c>
      <c r="CI788" s="6">
        <v>3712</v>
      </c>
    </row>
    <row r="789" spans="1:92" x14ac:dyDescent="0.3">
      <c r="A789">
        <v>603</v>
      </c>
      <c r="B789">
        <v>246538</v>
      </c>
      <c r="C789">
        <v>100848529</v>
      </c>
      <c r="D789">
        <v>10010257</v>
      </c>
      <c r="E789">
        <v>1383643</v>
      </c>
      <c r="F789">
        <v>0</v>
      </c>
      <c r="G789" t="s">
        <v>246</v>
      </c>
      <c r="H789">
        <v>13</v>
      </c>
      <c r="I789" t="s">
        <v>147</v>
      </c>
      <c r="K789" t="s">
        <v>409</v>
      </c>
      <c r="L789">
        <v>733</v>
      </c>
      <c r="M789" t="s">
        <v>148</v>
      </c>
      <c r="N789" t="s">
        <v>149</v>
      </c>
      <c r="O789" t="b">
        <v>1</v>
      </c>
      <c r="P789" t="b">
        <v>1</v>
      </c>
      <c r="Q789" s="1">
        <v>44401</v>
      </c>
      <c r="R789">
        <v>2588373</v>
      </c>
      <c r="S789">
        <v>1219182</v>
      </c>
      <c r="T789">
        <v>7.2854034292201497</v>
      </c>
      <c r="U789">
        <v>47.1235218158685</v>
      </c>
      <c r="V789">
        <v>3425116</v>
      </c>
      <c r="W789" s="10" cm="1">
        <f t="array" ref="W789">INDEX($AB789:$EV789,0,MATCH($AA789,$AB789:$EV789,0)-4)</f>
        <v>13459570</v>
      </c>
      <c r="X789" s="9" cm="1">
        <f t="array" ref="X789">INDEX($AB789:$EV789,0,MATCH($AA789,$AB789:$EV789,0)-3)</f>
        <v>60.787085159999997</v>
      </c>
      <c r="Y789" s="10" cm="1">
        <f t="array" ref="Y789">INDEX($AB789:$EV789,0,MATCH($AA789,$AB789:$EV789,0)-2)</f>
        <v>71790</v>
      </c>
      <c r="Z789" s="3" t="str" cm="1">
        <f t="array" ref="Z789">LEFT(INDEX($AB789:$EV789,0,MATCH($AA789,$AB789:$EV789,0)-1),(FIND("#",INDEX($AB789:$EV789,0,MATCH($AA789,$AB789:$EV789,0)-1),1)-1))</f>
        <v>Gut</v>
      </c>
      <c r="AA789" s="10">
        <f>MAX(AF789,AK789,AP789,AU789,AZ789,BE789,BJ789,BO789,BT789,BY789,CD789,CI789,CN789,CS789,CX789,DC789,DH789,DM789,DR789,DW789,EB789,EG789,EL789,EQ789,EV789)</f>
        <v>9763</v>
      </c>
      <c r="AB789" s="5">
        <v>13459570</v>
      </c>
      <c r="AC789" s="4">
        <v>60.787085159999997</v>
      </c>
      <c r="AD789" s="5">
        <v>71790</v>
      </c>
      <c r="AE789" s="2" t="s">
        <v>151</v>
      </c>
      <c r="AF789" s="5">
        <v>9763</v>
      </c>
      <c r="AG789" s="6">
        <v>13459569</v>
      </c>
      <c r="AH789" s="7">
        <v>41.899567990000001</v>
      </c>
      <c r="AI789" s="6">
        <v>45084</v>
      </c>
      <c r="AJ789" s="8" t="s">
        <v>151</v>
      </c>
      <c r="AK789" s="6">
        <v>6131</v>
      </c>
      <c r="AL789" s="5">
        <v>13459571</v>
      </c>
      <c r="AM789" s="4">
        <v>6.7397938430000002</v>
      </c>
      <c r="AN789" s="5">
        <v>9719</v>
      </c>
      <c r="AO789" s="2" t="s">
        <v>168</v>
      </c>
      <c r="AP789" s="5">
        <v>1322</v>
      </c>
      <c r="AQ789" s="6">
        <v>13459572</v>
      </c>
      <c r="AR789" s="7">
        <v>46.42926276</v>
      </c>
      <c r="AS789" s="6">
        <v>46801</v>
      </c>
      <c r="AT789" s="8" t="s">
        <v>151</v>
      </c>
      <c r="AU789" s="6">
        <v>6365</v>
      </c>
      <c r="AV789" s="5">
        <v>13459567</v>
      </c>
      <c r="AW789" s="4">
        <v>26.519609540000001</v>
      </c>
      <c r="AX789" s="5">
        <v>30179</v>
      </c>
      <c r="AY789" s="2" t="s">
        <v>151</v>
      </c>
      <c r="AZ789" s="5">
        <v>4104</v>
      </c>
      <c r="BA789" s="6">
        <v>13459568</v>
      </c>
      <c r="BB789" s="7">
        <v>5.7388422329999997</v>
      </c>
      <c r="BC789" s="6">
        <v>3225</v>
      </c>
      <c r="BD789" s="8" t="s">
        <v>155</v>
      </c>
      <c r="BE789" s="6">
        <v>439</v>
      </c>
    </row>
    <row r="790" spans="1:92" x14ac:dyDescent="0.3">
      <c r="A790">
        <v>806</v>
      </c>
      <c r="B790">
        <v>329360</v>
      </c>
      <c r="C790">
        <v>101963478</v>
      </c>
      <c r="D790">
        <v>10010245</v>
      </c>
      <c r="E790">
        <v>1383392</v>
      </c>
      <c r="F790">
        <v>0</v>
      </c>
      <c r="G790" t="s">
        <v>166</v>
      </c>
      <c r="H790">
        <v>16</v>
      </c>
      <c r="I790" t="s">
        <v>147</v>
      </c>
      <c r="K790" t="s">
        <v>409</v>
      </c>
      <c r="L790">
        <v>733</v>
      </c>
      <c r="M790" t="s">
        <v>148</v>
      </c>
      <c r="N790" t="s">
        <v>149</v>
      </c>
      <c r="O790" t="b">
        <v>1</v>
      </c>
      <c r="P790" t="b">
        <v>1</v>
      </c>
      <c r="Q790" s="1">
        <v>44401</v>
      </c>
      <c r="R790">
        <v>2586857</v>
      </c>
      <c r="S790">
        <v>1219463</v>
      </c>
      <c r="T790">
        <v>7.2654167238628302</v>
      </c>
      <c r="U790">
        <v>47.126020810722601</v>
      </c>
      <c r="V790">
        <v>412974</v>
      </c>
      <c r="W790" s="10" cm="1">
        <f t="array" ref="W790">INDEX($AB790:$EV790,0,MATCH($AA790,$AB790:$EV790,0)-4)</f>
        <v>13461321</v>
      </c>
      <c r="X790" s="9" cm="1">
        <f t="array" ref="X790">INDEX($AB790:$EV790,0,MATCH($AA790,$AB790:$EV790,0)-3)</f>
        <v>64.940165890000003</v>
      </c>
      <c r="Y790" s="10" cm="1">
        <f t="array" ref="Y790">INDEX($AB790:$EV790,0,MATCH($AA790,$AB790:$EV790,0)-2)</f>
        <v>71434</v>
      </c>
      <c r="Z790" s="3" t="str" cm="1">
        <f t="array" ref="Z790">LEFT(INDEX($AB790:$EV790,0,MATCH($AA790,$AB790:$EV790,0)-1),(FIND("#",INDEX($AB790:$EV790,0,MATCH($AA790,$AB790:$EV790,0)-1),1)-1))</f>
        <v>Gut</v>
      </c>
      <c r="AA790" s="10">
        <f>MAX(AF790,AK790,AP790,AU790,AZ790,BE790,BJ790,BO790,BT790,BY790,CD790,CI790,CN790,CS790,CX790,DC790,DH790,DM790,DR790,DW790,EB790,EG790,EL790,EQ790,EV790)</f>
        <v>9715</v>
      </c>
      <c r="AB790" s="5">
        <v>13461321</v>
      </c>
      <c r="AC790" s="4">
        <v>64.940165890000003</v>
      </c>
      <c r="AD790" s="5">
        <v>71434</v>
      </c>
      <c r="AE790" s="2" t="s">
        <v>151</v>
      </c>
      <c r="AF790" s="5">
        <v>9715</v>
      </c>
      <c r="AG790" s="6">
        <v>13461322</v>
      </c>
      <c r="AH790" s="7">
        <v>28.5024312</v>
      </c>
      <c r="AI790" s="6">
        <v>37424</v>
      </c>
      <c r="AJ790" s="8" t="s">
        <v>150</v>
      </c>
      <c r="AK790" s="6">
        <v>5090</v>
      </c>
      <c r="AL790" s="5">
        <v>13461320</v>
      </c>
      <c r="AM790" s="4">
        <v>38.086468330000002</v>
      </c>
      <c r="AN790" s="5">
        <v>49969</v>
      </c>
      <c r="AO790" s="2" t="s">
        <v>150</v>
      </c>
      <c r="AP790" s="5">
        <v>6796</v>
      </c>
      <c r="AQ790" s="6">
        <v>13461319</v>
      </c>
      <c r="AR790" s="7">
        <v>29.10443283</v>
      </c>
      <c r="AS790" s="6">
        <v>41154</v>
      </c>
      <c r="AT790" s="8" t="s">
        <v>168</v>
      </c>
      <c r="AU790" s="6">
        <v>5597</v>
      </c>
      <c r="AV790" s="5">
        <v>13461323</v>
      </c>
      <c r="AW790" s="4">
        <v>20.282828479999999</v>
      </c>
      <c r="AX790" s="5">
        <v>28518</v>
      </c>
      <c r="AY790" s="2" t="s">
        <v>168</v>
      </c>
      <c r="AZ790" s="5">
        <v>3878</v>
      </c>
      <c r="BA790" s="6">
        <v>13461324</v>
      </c>
      <c r="BB790" s="7">
        <v>48.975585770000002</v>
      </c>
      <c r="BC790" s="6">
        <v>48143</v>
      </c>
      <c r="BD790" s="8" t="s">
        <v>153</v>
      </c>
      <c r="BE790" s="6">
        <v>6547</v>
      </c>
    </row>
    <row r="791" spans="1:92" x14ac:dyDescent="0.3">
      <c r="A791">
        <v>315</v>
      </c>
      <c r="B791">
        <v>135607</v>
      </c>
      <c r="C791">
        <v>101963481</v>
      </c>
      <c r="D791">
        <v>10010263</v>
      </c>
      <c r="E791">
        <v>1383466</v>
      </c>
      <c r="F791">
        <v>0</v>
      </c>
      <c r="G791" t="s">
        <v>188</v>
      </c>
      <c r="H791">
        <v>9</v>
      </c>
      <c r="I791" t="s">
        <v>147</v>
      </c>
      <c r="K791" t="s">
        <v>409</v>
      </c>
      <c r="L791">
        <v>733</v>
      </c>
      <c r="M791" t="s">
        <v>148</v>
      </c>
      <c r="N791" t="s">
        <v>149</v>
      </c>
      <c r="O791" t="b">
        <v>1</v>
      </c>
      <c r="P791" t="b">
        <v>1</v>
      </c>
      <c r="Q791" s="1">
        <v>44401</v>
      </c>
      <c r="R791">
        <v>2587264</v>
      </c>
      <c r="S791">
        <v>1219418</v>
      </c>
      <c r="T791">
        <v>7.2707818673520901</v>
      </c>
      <c r="U791">
        <v>47.125624050578999</v>
      </c>
      <c r="V791">
        <v>2070879</v>
      </c>
      <c r="W791" s="10" cm="1">
        <f t="array" ref="W791">INDEX($AB791:$EV791,0,MATCH($AA791,$AB791:$EV791,0)-4)</f>
        <v>13461851</v>
      </c>
      <c r="X791" s="9" cm="1">
        <f t="array" ref="X791">INDEX($AB791:$EV791,0,MATCH($AA791,$AB791:$EV791,0)-3)</f>
        <v>55.997565710000003</v>
      </c>
      <c r="Y791" s="10" cm="1">
        <f t="array" ref="Y791">INDEX($AB791:$EV791,0,MATCH($AA791,$AB791:$EV791,0)-2)</f>
        <v>71229</v>
      </c>
      <c r="Z791" s="3" t="str" cm="1">
        <f t="array" ref="Z791">LEFT(INDEX($AB791:$EV791,0,MATCH($AA791,$AB791:$EV791,0)-1),(FIND("#",INDEX($AB791:$EV791,0,MATCH($AA791,$AB791:$EV791,0)-1),1)-1))</f>
        <v>Sehr gut</v>
      </c>
      <c r="AA791" s="10">
        <f>MAX(AF791,AK791,AP791,AU791,AZ791,BE791,BJ791,BO791,BT791,BY791,CD791,CI791,CN791,CS791,CX791,DC791,DH791,DM791,DR791,DW791,EB791,EG791,EL791,EQ791,EV791)</f>
        <v>9687</v>
      </c>
      <c r="AB791" s="5">
        <v>13461851</v>
      </c>
      <c r="AC791" s="4">
        <v>55.997565710000003</v>
      </c>
      <c r="AD791" s="5">
        <v>71229</v>
      </c>
      <c r="AE791" s="2" t="s">
        <v>150</v>
      </c>
      <c r="AF791" s="5">
        <v>9687</v>
      </c>
      <c r="AG791" s="6">
        <v>13461848</v>
      </c>
      <c r="AH791" s="7">
        <v>4.8547090439999998</v>
      </c>
      <c r="AI791" s="6">
        <v>6889</v>
      </c>
      <c r="AJ791" s="8" t="s">
        <v>168</v>
      </c>
      <c r="AK791" s="6">
        <v>937</v>
      </c>
      <c r="AL791" s="5">
        <v>13461847</v>
      </c>
      <c r="AM791" s="4">
        <v>3.080460779</v>
      </c>
      <c r="AN791" s="5">
        <v>2024</v>
      </c>
      <c r="AO791" s="2" t="s">
        <v>155</v>
      </c>
      <c r="AP791" s="5">
        <v>275</v>
      </c>
      <c r="AQ791" s="6">
        <v>13461850</v>
      </c>
      <c r="AR791" s="7">
        <v>61.014467930000002</v>
      </c>
      <c r="AS791" s="6">
        <v>57110</v>
      </c>
      <c r="AT791" s="8" t="s">
        <v>153</v>
      </c>
      <c r="AU791" s="6">
        <v>7767</v>
      </c>
      <c r="AV791" s="5">
        <v>13461849</v>
      </c>
      <c r="AW791" s="4">
        <v>48.359820560000003</v>
      </c>
      <c r="AX791" s="5">
        <v>60546</v>
      </c>
      <c r="AY791" s="2" t="s">
        <v>150</v>
      </c>
      <c r="AZ791" s="5">
        <v>8234</v>
      </c>
    </row>
    <row r="792" spans="1:92" x14ac:dyDescent="0.3">
      <c r="A792">
        <v>304</v>
      </c>
      <c r="B792">
        <v>132305</v>
      </c>
      <c r="C792">
        <v>102210528</v>
      </c>
      <c r="D792">
        <v>10010253</v>
      </c>
      <c r="E792">
        <v>1383318</v>
      </c>
      <c r="F792">
        <v>0</v>
      </c>
      <c r="G792" t="s">
        <v>171</v>
      </c>
      <c r="H792">
        <v>23</v>
      </c>
      <c r="I792" t="s">
        <v>147</v>
      </c>
      <c r="K792" t="s">
        <v>409</v>
      </c>
      <c r="L792">
        <v>733</v>
      </c>
      <c r="M792" t="s">
        <v>148</v>
      </c>
      <c r="N792" t="s">
        <v>149</v>
      </c>
      <c r="O792" t="b">
        <v>1</v>
      </c>
      <c r="P792" t="b">
        <v>1</v>
      </c>
      <c r="Q792" s="1">
        <v>44401</v>
      </c>
      <c r="R792">
        <v>2586920</v>
      </c>
      <c r="S792">
        <v>1219320</v>
      </c>
      <c r="T792">
        <v>7.26625116940561</v>
      </c>
      <c r="U792">
        <v>47.124735805399602</v>
      </c>
      <c r="V792">
        <v>2001419</v>
      </c>
      <c r="W792" s="10" cm="1">
        <f t="array" ref="W792">INDEX($AB792:$EV792,0,MATCH($AA792,$AB792:$EV792,0)-4)</f>
        <v>13461310</v>
      </c>
      <c r="X792" s="9" cm="1">
        <f t="array" ref="X792">INDEX($AB792:$EV792,0,MATCH($AA792,$AB792:$EV792,0)-3)</f>
        <v>57.523369709999997</v>
      </c>
      <c r="Y792" s="10" cm="1">
        <f t="array" ref="Y792">INDEX($AB792:$EV792,0,MATCH($AA792,$AB792:$EV792,0)-2)</f>
        <v>71214</v>
      </c>
      <c r="Z792" s="3" t="str" cm="1">
        <f t="array" ref="Z792">LEFT(INDEX($AB792:$EV792,0,MATCH($AA792,$AB792:$EV792,0)-1),(FIND("#",INDEX($AB792:$EV792,0,MATCH($AA792,$AB792:$EV792,0)-1),1)-1))</f>
        <v>Sehr gut</v>
      </c>
      <c r="AA792" s="10">
        <f>MAX(AF792,AK792,AP792,AU792,AZ792,BE792,BJ792,BO792,BT792,BY792,CD792,CI792,CN792,CS792,CX792,DC792,DH792,DM792,DR792,DW792,EB792,EG792,EL792,EQ792,EV792)</f>
        <v>9685</v>
      </c>
      <c r="AB792" s="5">
        <v>13461311</v>
      </c>
      <c r="AC792" s="4">
        <v>19.307273689999999</v>
      </c>
      <c r="AD792" s="5">
        <v>22377</v>
      </c>
      <c r="AE792" s="2" t="s">
        <v>151</v>
      </c>
      <c r="AF792" s="5">
        <v>3043</v>
      </c>
      <c r="AG792" s="6">
        <v>13461315</v>
      </c>
      <c r="AH792" s="7">
        <v>35.679157140000001</v>
      </c>
      <c r="AI792" s="6">
        <v>34288</v>
      </c>
      <c r="AJ792" s="8" t="s">
        <v>153</v>
      </c>
      <c r="AK792" s="6">
        <v>4663</v>
      </c>
      <c r="AL792" s="5">
        <v>13461316</v>
      </c>
      <c r="AM792" s="4">
        <v>30.25232639</v>
      </c>
      <c r="AN792" s="5">
        <v>35365</v>
      </c>
      <c r="AO792" s="2" t="s">
        <v>151</v>
      </c>
      <c r="AP792" s="5">
        <v>4810</v>
      </c>
      <c r="AQ792" s="6">
        <v>13461317</v>
      </c>
      <c r="AR792" s="7">
        <v>44.35955036</v>
      </c>
      <c r="AS792" s="6">
        <v>63612</v>
      </c>
      <c r="AT792" s="8" t="s">
        <v>168</v>
      </c>
      <c r="AU792" s="6">
        <v>8651</v>
      </c>
      <c r="AV792" s="5">
        <v>13461310</v>
      </c>
      <c r="AW792" s="4">
        <v>57.523369709999997</v>
      </c>
      <c r="AX792" s="5">
        <v>71214</v>
      </c>
      <c r="AY792" s="2" t="s">
        <v>150</v>
      </c>
      <c r="AZ792" s="5">
        <v>9685</v>
      </c>
      <c r="BA792" s="6">
        <v>13461313</v>
      </c>
      <c r="BB792" s="7">
        <v>8.3806638800000002</v>
      </c>
      <c r="BC792" s="6">
        <v>9780</v>
      </c>
      <c r="BD792" s="8" t="s">
        <v>151</v>
      </c>
      <c r="BE792" s="6">
        <v>1330</v>
      </c>
      <c r="BF792" s="5">
        <v>13461312</v>
      </c>
      <c r="BG792" s="4">
        <v>29.434735929999999</v>
      </c>
      <c r="BH792" s="5">
        <v>27345</v>
      </c>
      <c r="BI792" s="2" t="s">
        <v>153</v>
      </c>
      <c r="BJ792" s="5">
        <v>3719</v>
      </c>
      <c r="BK792" s="6">
        <v>13461314</v>
      </c>
      <c r="BL792" s="7">
        <v>19.57718423</v>
      </c>
      <c r="BM792" s="6">
        <v>27584</v>
      </c>
      <c r="BN792" s="8" t="s">
        <v>168</v>
      </c>
      <c r="BO792" s="6">
        <v>3751</v>
      </c>
    </row>
    <row r="793" spans="1:92" x14ac:dyDescent="0.3">
      <c r="A793">
        <v>979</v>
      </c>
      <c r="B793">
        <v>2501949</v>
      </c>
      <c r="C793">
        <v>102883725</v>
      </c>
      <c r="D793">
        <v>10010263</v>
      </c>
      <c r="E793">
        <v>504032241</v>
      </c>
      <c r="F793">
        <v>0</v>
      </c>
      <c r="G793" t="s">
        <v>188</v>
      </c>
      <c r="H793" t="s">
        <v>340</v>
      </c>
      <c r="I793" t="s">
        <v>174</v>
      </c>
      <c r="K793" t="s">
        <v>409</v>
      </c>
      <c r="L793">
        <v>733</v>
      </c>
      <c r="M793" t="s">
        <v>148</v>
      </c>
      <c r="N793" t="s">
        <v>149</v>
      </c>
      <c r="O793" t="b">
        <v>1</v>
      </c>
      <c r="P793" t="b">
        <v>1</v>
      </c>
      <c r="Q793" s="1">
        <v>44401</v>
      </c>
      <c r="R793">
        <v>2587304</v>
      </c>
      <c r="S793">
        <v>1219375</v>
      </c>
      <c r="T793">
        <v>7.2713102410886101</v>
      </c>
      <c r="U793">
        <v>47.125238046134598</v>
      </c>
      <c r="V793">
        <v>436582</v>
      </c>
      <c r="W793" s="10" cm="1">
        <f t="array" ref="W793">INDEX($AB793:$EV793,0,MATCH($AA793,$AB793:$EV793,0)-4)</f>
        <v>13462016</v>
      </c>
      <c r="X793" s="9" cm="1">
        <f t="array" ref="X793">INDEX($AB793:$EV793,0,MATCH($AA793,$AB793:$EV793,0)-3)</f>
        <v>55.729539610000003</v>
      </c>
      <c r="Y793" s="10" cm="1">
        <f t="array" ref="Y793">INDEX($AB793:$EV793,0,MATCH($AA793,$AB793:$EV793,0)-2)</f>
        <v>70944</v>
      </c>
      <c r="Z793" s="3" t="str" cm="1">
        <f t="array" ref="Z793">LEFT(INDEX($AB793:$EV793,0,MATCH($AA793,$AB793:$EV793,0)-1),(FIND("#",INDEX($AB793:$EV793,0,MATCH($AA793,$AB793:$EV793,0)-1),1)-1))</f>
        <v>Sehr gut</v>
      </c>
      <c r="AA793" s="10">
        <f>MAX(AF793,AK793,AP793,AU793,AZ793,BE793,BJ793,BO793,BT793,BY793,CD793,CI793,CN793,CS793,CX793,DC793,DH793,DM793,DR793,DW793,EB793,EG793,EL793,EQ793,EV793)</f>
        <v>9648</v>
      </c>
      <c r="AB793" s="5">
        <v>13462016</v>
      </c>
      <c r="AC793" s="4">
        <v>55.729539610000003</v>
      </c>
      <c r="AD793" s="5">
        <v>70944</v>
      </c>
      <c r="AE793" s="2" t="s">
        <v>150</v>
      </c>
      <c r="AF793" s="5">
        <v>9648</v>
      </c>
      <c r="AG793" s="6">
        <v>13462015</v>
      </c>
      <c r="AH793" s="7">
        <v>63.534690130000001</v>
      </c>
      <c r="AI793" s="6">
        <v>67474</v>
      </c>
      <c r="AJ793" s="8" t="s">
        <v>151</v>
      </c>
      <c r="AK793" s="6">
        <v>9176</v>
      </c>
    </row>
    <row r="794" spans="1:92" x14ac:dyDescent="0.3">
      <c r="A794">
        <v>14</v>
      </c>
      <c r="B794">
        <v>5988</v>
      </c>
      <c r="C794">
        <v>101953706</v>
      </c>
      <c r="D794">
        <v>10010250</v>
      </c>
      <c r="E794">
        <v>1383134</v>
      </c>
      <c r="F794">
        <v>0</v>
      </c>
      <c r="G794" t="s">
        <v>162</v>
      </c>
      <c r="H794">
        <v>27</v>
      </c>
      <c r="I794" t="s">
        <v>147</v>
      </c>
      <c r="K794" t="s">
        <v>409</v>
      </c>
      <c r="L794">
        <v>733</v>
      </c>
      <c r="M794" t="s">
        <v>148</v>
      </c>
      <c r="N794" t="s">
        <v>149</v>
      </c>
      <c r="O794" t="b">
        <v>1</v>
      </c>
      <c r="P794" t="b">
        <v>1</v>
      </c>
      <c r="Q794" s="1">
        <v>44401</v>
      </c>
      <c r="R794">
        <v>2587543</v>
      </c>
      <c r="S794">
        <v>1219226</v>
      </c>
      <c r="T794">
        <v>7.2744641199216904</v>
      </c>
      <c r="U794">
        <v>47.123902386280101</v>
      </c>
      <c r="V794">
        <v>2565593</v>
      </c>
      <c r="W794" s="10" cm="1">
        <f t="array" ref="W794">INDEX($AB794:$EV794,0,MATCH($AA794,$AB794:$EV794,0)-4)</f>
        <v>13458877</v>
      </c>
      <c r="X794" s="9" cm="1">
        <f t="array" ref="X794">INDEX($AB794:$EV794,0,MATCH($AA794,$AB794:$EV794,0)-3)</f>
        <v>57.247781809999999</v>
      </c>
      <c r="Y794" s="10" cm="1">
        <f t="array" ref="Y794">INDEX($AB794:$EV794,0,MATCH($AA794,$AB794:$EV794,0)-2)</f>
        <v>70758</v>
      </c>
      <c r="Z794" s="3" t="str" cm="1">
        <f t="array" ref="Z794">LEFT(INDEX($AB794:$EV794,0,MATCH($AA794,$AB794:$EV794,0)-1),(FIND("#",INDEX($AB794:$EV794,0,MATCH($AA794,$AB794:$EV794,0)-1),1)-1))</f>
        <v>Sehr gut</v>
      </c>
      <c r="AA794" s="10">
        <f>MAX(AF794,AK794,AP794,AU794,AZ794,BE794,BJ794,BO794,BT794,BY794,CD794,CI794,CN794,CS794,CX794,DC794,DH794,DM794,DR794,DW794,EB794,EG794,EL794,EQ794,EV794)</f>
        <v>9623</v>
      </c>
      <c r="AB794" s="5">
        <v>13458878</v>
      </c>
      <c r="AC794" s="4">
        <v>20.765000199999999</v>
      </c>
      <c r="AD794" s="5">
        <v>24357</v>
      </c>
      <c r="AE794" s="2" t="s">
        <v>151</v>
      </c>
      <c r="AF794" s="5">
        <v>3313</v>
      </c>
      <c r="AG794" s="6">
        <v>13458877</v>
      </c>
      <c r="AH794" s="7">
        <v>57.247781809999999</v>
      </c>
      <c r="AI794" s="6">
        <v>70758</v>
      </c>
      <c r="AJ794" s="8" t="s">
        <v>150</v>
      </c>
      <c r="AK794" s="6">
        <v>9623</v>
      </c>
      <c r="AL794" s="5">
        <v>13458879</v>
      </c>
      <c r="AM794" s="4">
        <v>42.601543569999997</v>
      </c>
      <c r="AN794" s="5">
        <v>47203</v>
      </c>
      <c r="AO794" s="2" t="s">
        <v>151</v>
      </c>
      <c r="AP794" s="5">
        <v>6420</v>
      </c>
    </row>
    <row r="795" spans="1:92" x14ac:dyDescent="0.3">
      <c r="A795">
        <v>594</v>
      </c>
      <c r="B795">
        <v>245389</v>
      </c>
      <c r="C795">
        <v>101935975</v>
      </c>
      <c r="D795">
        <v>10010245</v>
      </c>
      <c r="E795">
        <v>1383384</v>
      </c>
      <c r="F795">
        <v>0</v>
      </c>
      <c r="G795" t="s">
        <v>166</v>
      </c>
      <c r="H795">
        <v>12</v>
      </c>
      <c r="I795" t="s">
        <v>147</v>
      </c>
      <c r="K795" t="s">
        <v>409</v>
      </c>
      <c r="L795">
        <v>733</v>
      </c>
      <c r="M795" t="s">
        <v>148</v>
      </c>
      <c r="N795" t="s">
        <v>149</v>
      </c>
      <c r="O795" t="b">
        <v>1</v>
      </c>
      <c r="P795" t="b">
        <v>1</v>
      </c>
      <c r="Q795" s="1">
        <v>44401</v>
      </c>
      <c r="R795">
        <v>2586873</v>
      </c>
      <c r="S795">
        <v>1219495</v>
      </c>
      <c r="T795">
        <v>7.26562665263498</v>
      </c>
      <c r="U795">
        <v>47.126308964850402</v>
      </c>
      <c r="V795">
        <v>2019045</v>
      </c>
      <c r="W795" s="10" cm="1">
        <f t="array" ref="W795">INDEX($AB795:$EV795,0,MATCH($AA795,$AB795:$EV795,0)-4)</f>
        <v>13461373</v>
      </c>
      <c r="X795" s="9" cm="1">
        <f t="array" ref="X795">INDEX($AB795:$EV795,0,MATCH($AA795,$AB795:$EV795,0)-3)</f>
        <v>54.975224410000003</v>
      </c>
      <c r="Y795" s="10" cm="1">
        <f t="array" ref="Y795">INDEX($AB795:$EV795,0,MATCH($AA795,$AB795:$EV795,0)-2)</f>
        <v>70753</v>
      </c>
      <c r="Z795" s="3" t="str" cm="1">
        <f t="array" ref="Z795">LEFT(INDEX($AB795:$EV795,0,MATCH($AA795,$AB795:$EV795,0)-1),(FIND("#",INDEX($AB795:$EV795,0,MATCH($AA795,$AB795:$EV795,0)-1),1)-1))</f>
        <v>Sehr gut</v>
      </c>
      <c r="AA795" s="10">
        <f>MAX(AF795,AK795,AP795,AU795,AZ795,BE795,BJ795,BO795,BT795,BY795,CD795,CI795,CN795,CS795,CX795,DC795,DH795,DM795,DR795,DW795,EB795,EG795,EL795,EQ795,EV795)</f>
        <v>9622</v>
      </c>
      <c r="AB795" s="5">
        <v>13461375</v>
      </c>
      <c r="AC795" s="4">
        <v>55.883873139999999</v>
      </c>
      <c r="AD795" s="5">
        <v>53816</v>
      </c>
      <c r="AE795" s="2" t="s">
        <v>153</v>
      </c>
      <c r="AF795" s="5">
        <v>7319</v>
      </c>
      <c r="AG795" s="6">
        <v>13461372</v>
      </c>
      <c r="AH795" s="7">
        <v>27.20009069</v>
      </c>
      <c r="AI795" s="6">
        <v>38026</v>
      </c>
      <c r="AJ795" s="8" t="s">
        <v>150</v>
      </c>
      <c r="AK795" s="6">
        <v>5172</v>
      </c>
      <c r="AL795" s="5">
        <v>13461373</v>
      </c>
      <c r="AM795" s="4">
        <v>54.975224410000003</v>
      </c>
      <c r="AN795" s="5">
        <v>70753</v>
      </c>
      <c r="AO795" s="2" t="s">
        <v>150</v>
      </c>
      <c r="AP795" s="5">
        <v>9622</v>
      </c>
      <c r="AQ795" s="6">
        <v>13461374</v>
      </c>
      <c r="AR795" s="7">
        <v>27.20080389</v>
      </c>
      <c r="AS795" s="6">
        <v>17490</v>
      </c>
      <c r="AT795" s="8" t="s">
        <v>155</v>
      </c>
      <c r="AU795" s="6">
        <v>2379</v>
      </c>
    </row>
    <row r="796" spans="1:92" x14ac:dyDescent="0.3">
      <c r="A796">
        <v>972</v>
      </c>
      <c r="B796">
        <v>2501646</v>
      </c>
      <c r="C796">
        <v>102883561</v>
      </c>
      <c r="D796">
        <v>10130222</v>
      </c>
      <c r="E796">
        <v>504032509</v>
      </c>
      <c r="F796">
        <v>0</v>
      </c>
      <c r="G796" t="s">
        <v>220</v>
      </c>
      <c r="H796" t="s">
        <v>177</v>
      </c>
      <c r="I796" t="s">
        <v>174</v>
      </c>
      <c r="K796" t="s">
        <v>409</v>
      </c>
      <c r="L796">
        <v>733</v>
      </c>
      <c r="M796" t="s">
        <v>148</v>
      </c>
      <c r="N796" t="s">
        <v>149</v>
      </c>
      <c r="O796" t="b">
        <v>1</v>
      </c>
      <c r="P796" t="b">
        <v>1</v>
      </c>
      <c r="Q796" s="1">
        <v>44401</v>
      </c>
      <c r="R796">
        <v>2587854</v>
      </c>
      <c r="S796">
        <v>1219082</v>
      </c>
      <c r="T796">
        <v>7.2785665353512101</v>
      </c>
      <c r="U796">
        <v>47.122612947626997</v>
      </c>
      <c r="V796">
        <v>3146851</v>
      </c>
      <c r="W796" s="10" cm="1">
        <f t="array" ref="W796">INDEX($AB796:$EV796,0,MATCH($AA796,$AB796:$EV796,0)-4)</f>
        <v>13459166</v>
      </c>
      <c r="X796" s="9" cm="1">
        <f t="array" ref="X796">INDEX($AB796:$EV796,0,MATCH($AA796,$AB796:$EV796,0)-3)</f>
        <v>72.485949989999995</v>
      </c>
      <c r="Y796" s="10" cm="1">
        <f t="array" ref="Y796">INDEX($AB796:$EV796,0,MATCH($AA796,$AB796:$EV796,0)-2)</f>
        <v>70311</v>
      </c>
      <c r="Z796" s="3" t="str" cm="1">
        <f t="array" ref="Z796">LEFT(INDEX($AB796:$EV796,0,MATCH($AA796,$AB796:$EV796,0)-1),(FIND("#",INDEX($AB796:$EV796,0,MATCH($AA796,$AB796:$EV796,0)-1),1)-1))</f>
        <v>Mittel</v>
      </c>
      <c r="AA796" s="10">
        <f>MAX(AF796,AK796,AP796,AU796,AZ796,BE796,BJ796,BO796,BT796,BY796,CD796,CI796,CN796,CS796,CX796,DC796,DH796,DM796,DR796,DW796,EB796,EG796,EL796,EQ796,EV796)</f>
        <v>9562</v>
      </c>
      <c r="AB796" s="5">
        <v>13459166</v>
      </c>
      <c r="AC796" s="4">
        <v>72.485949989999995</v>
      </c>
      <c r="AD796" s="5">
        <v>70311</v>
      </c>
      <c r="AE796" s="2" t="s">
        <v>153</v>
      </c>
      <c r="AF796" s="5">
        <v>9562</v>
      </c>
    </row>
    <row r="797" spans="1:92" x14ac:dyDescent="0.3">
      <c r="A797">
        <v>208</v>
      </c>
      <c r="B797">
        <v>86045</v>
      </c>
      <c r="C797">
        <v>100863684</v>
      </c>
      <c r="D797">
        <v>10112481</v>
      </c>
      <c r="E797">
        <v>1383198</v>
      </c>
      <c r="F797">
        <v>0</v>
      </c>
      <c r="G797" t="s">
        <v>221</v>
      </c>
      <c r="H797">
        <v>6</v>
      </c>
      <c r="I797" t="s">
        <v>147</v>
      </c>
      <c r="K797" t="s">
        <v>409</v>
      </c>
      <c r="L797">
        <v>733</v>
      </c>
      <c r="M797" t="s">
        <v>148</v>
      </c>
      <c r="N797" t="s">
        <v>149</v>
      </c>
      <c r="O797" t="b">
        <v>1</v>
      </c>
      <c r="P797" t="b">
        <v>1</v>
      </c>
      <c r="Q797" s="1">
        <v>44401</v>
      </c>
      <c r="R797">
        <v>2587636</v>
      </c>
      <c r="S797">
        <v>1219002</v>
      </c>
      <c r="T797">
        <v>7.2756958924168096</v>
      </c>
      <c r="U797">
        <v>47.1218892971728</v>
      </c>
      <c r="V797">
        <v>3590523</v>
      </c>
      <c r="W797" s="10" cm="1">
        <f t="array" ref="W797">INDEX($AB797:$EV797,0,MATCH($AA797,$AB797:$EV797,0)-4)</f>
        <v>13458889</v>
      </c>
      <c r="X797" s="9" cm="1">
        <f t="array" ref="X797">INDEX($AB797:$EV797,0,MATCH($AA797,$AB797:$EV797,0)-3)</f>
        <v>57.692701530000001</v>
      </c>
      <c r="Y797" s="10" cm="1">
        <f t="array" ref="Y797">INDEX($AB797:$EV797,0,MATCH($AA797,$AB797:$EV797,0)-2)</f>
        <v>69808</v>
      </c>
      <c r="Z797" s="3" t="str" cm="1">
        <f t="array" ref="Z797">LEFT(INDEX($AB797:$EV797,0,MATCH($AA797,$AB797:$EV797,0)-1),(FIND("#",INDEX($AB797:$EV797,0,MATCH($AA797,$AB797:$EV797,0)-1),1)-1))</f>
        <v>Sehr gut</v>
      </c>
      <c r="AA797" s="10">
        <f>MAX(AF797,AK797,AP797,AU797,AZ797,BE797,BJ797,BO797,BT797,BY797,CD797,CI797,CN797,CS797,CX797,DC797,DH797,DM797,DR797,DW797,EB797,EG797,EL797,EQ797,EV797)</f>
        <v>9494</v>
      </c>
      <c r="AB797" s="5">
        <v>13458888</v>
      </c>
      <c r="AC797" s="4">
        <v>49.273456809999999</v>
      </c>
      <c r="AD797" s="5">
        <v>52181</v>
      </c>
      <c r="AE797" s="2" t="s">
        <v>151</v>
      </c>
      <c r="AF797" s="5">
        <v>7097</v>
      </c>
      <c r="AG797" s="6">
        <v>13458889</v>
      </c>
      <c r="AH797" s="7">
        <v>57.692701530000001</v>
      </c>
      <c r="AI797" s="6">
        <v>69808</v>
      </c>
      <c r="AJ797" s="8" t="s">
        <v>150</v>
      </c>
      <c r="AK797" s="6">
        <v>9494</v>
      </c>
    </row>
    <row r="798" spans="1:92" x14ac:dyDescent="0.3">
      <c r="A798">
        <v>575</v>
      </c>
      <c r="B798">
        <v>234205</v>
      </c>
      <c r="C798">
        <v>100849903</v>
      </c>
      <c r="D798">
        <v>10086641</v>
      </c>
      <c r="E798">
        <v>1383753</v>
      </c>
      <c r="F798">
        <v>0</v>
      </c>
      <c r="G798" t="s">
        <v>266</v>
      </c>
      <c r="H798">
        <v>3</v>
      </c>
      <c r="I798" t="s">
        <v>147</v>
      </c>
      <c r="K798" t="s">
        <v>409</v>
      </c>
      <c r="L798">
        <v>733</v>
      </c>
      <c r="M798" t="s">
        <v>148</v>
      </c>
      <c r="N798" t="s">
        <v>149</v>
      </c>
      <c r="O798" t="b">
        <v>1</v>
      </c>
      <c r="P798" t="b">
        <v>1</v>
      </c>
      <c r="Q798" s="1">
        <v>44401</v>
      </c>
      <c r="R798">
        <v>2589302</v>
      </c>
      <c r="S798">
        <v>1219821</v>
      </c>
      <c r="T798">
        <v>7.2976309409071796</v>
      </c>
      <c r="U798">
        <v>47.129285298216203</v>
      </c>
      <c r="V798">
        <v>1099794</v>
      </c>
      <c r="W798" s="10" cm="1">
        <f t="array" ref="W798">INDEX($AB798:$EV798,0,MATCH($AA798,$AB798:$EV798,0)-4)</f>
        <v>13469669</v>
      </c>
      <c r="X798" s="9" cm="1">
        <f t="array" ref="X798">INDEX($AB798:$EV798,0,MATCH($AA798,$AB798:$EV798,0)-3)</f>
        <v>58.55218387</v>
      </c>
      <c r="Y798" s="10" cm="1">
        <f t="array" ref="Y798">INDEX($AB798:$EV798,0,MATCH($AA798,$AB798:$EV798,0)-2)</f>
        <v>69736</v>
      </c>
      <c r="Z798" s="3" t="str" cm="1">
        <f t="array" ref="Z798">LEFT(INDEX($AB798:$EV798,0,MATCH($AA798,$AB798:$EV798,0)-1),(FIND("#",INDEX($AB798:$EV798,0,MATCH($AA798,$AB798:$EV798,0)-1),1)-1))</f>
        <v>Gut</v>
      </c>
      <c r="AA798" s="10">
        <f>MAX(AF798,AK798,AP798,AU798,AZ798,BE798,BJ798,BO798,BT798,BY798,CD798,CI798,CN798,CS798,CX798,DC798,DH798,DM798,DR798,DW798,EB798,EG798,EL798,EQ798,EV798)</f>
        <v>9484</v>
      </c>
      <c r="AB798" s="5">
        <v>13469669</v>
      </c>
      <c r="AC798" s="4">
        <v>58.55218387</v>
      </c>
      <c r="AD798" s="5">
        <v>69736</v>
      </c>
      <c r="AE798" s="2" t="s">
        <v>151</v>
      </c>
      <c r="AF798" s="5">
        <v>9484</v>
      </c>
    </row>
    <row r="799" spans="1:92" x14ac:dyDescent="0.3">
      <c r="A799">
        <v>133</v>
      </c>
      <c r="B799">
        <v>57250</v>
      </c>
      <c r="C799">
        <v>100867718</v>
      </c>
      <c r="D799">
        <v>10086643</v>
      </c>
      <c r="E799">
        <v>1383355</v>
      </c>
      <c r="F799">
        <v>0</v>
      </c>
      <c r="G799" t="s">
        <v>181</v>
      </c>
      <c r="H799">
        <v>13</v>
      </c>
      <c r="I799" t="s">
        <v>147</v>
      </c>
      <c r="K799" t="s">
        <v>409</v>
      </c>
      <c r="L799">
        <v>733</v>
      </c>
      <c r="M799" t="s">
        <v>148</v>
      </c>
      <c r="N799" t="s">
        <v>149</v>
      </c>
      <c r="O799" t="b">
        <v>1</v>
      </c>
      <c r="P799" t="b">
        <v>1</v>
      </c>
      <c r="Q799" s="1">
        <v>44401</v>
      </c>
      <c r="R799">
        <v>2586911</v>
      </c>
      <c r="S799">
        <v>1219548</v>
      </c>
      <c r="T799">
        <v>7.2661259131699198</v>
      </c>
      <c r="U799">
        <v>47.126786448194203</v>
      </c>
      <c r="V799">
        <v>1893408</v>
      </c>
      <c r="W799" s="10" cm="1">
        <f t="array" ref="W799">INDEX($AB799:$EV799,0,MATCH($AA799,$AB799:$EV799,0)-4)</f>
        <v>13465992</v>
      </c>
      <c r="X799" s="9" cm="1">
        <f t="array" ref="X799">INDEX($AB799:$EV799,0,MATCH($AA799,$AB799:$EV799,0)-3)</f>
        <v>62.718931259999998</v>
      </c>
      <c r="Y799" s="10" cm="1">
        <f t="array" ref="Y799">INDEX($AB799:$EV799,0,MATCH($AA799,$AB799:$EV799,0)-2)</f>
        <v>69681</v>
      </c>
      <c r="Z799" s="3" t="str" cm="1">
        <f t="array" ref="Z799">LEFT(INDEX($AB799:$EV799,0,MATCH($AA799,$AB799:$EV799,0)-1),(FIND("#",INDEX($AB799:$EV799,0,MATCH($AA799,$AB799:$EV799,0)-1),1)-1))</f>
        <v>Gut</v>
      </c>
      <c r="AA799" s="10">
        <f>MAX(AF799,AK799,AP799,AU799,AZ799,BE799,BJ799,BO799,BT799,BY799,CD799,CI799,CN799,CS799,CX799,DC799,DH799,DM799,DR799,DW799,EB799,EG799,EL799,EQ799,EV799)</f>
        <v>9477</v>
      </c>
      <c r="AB799" s="5">
        <v>13465992</v>
      </c>
      <c r="AC799" s="4">
        <v>62.718931259999998</v>
      </c>
      <c r="AD799" s="5">
        <v>69681</v>
      </c>
      <c r="AE799" s="2" t="s">
        <v>151</v>
      </c>
      <c r="AF799" s="5">
        <v>9477</v>
      </c>
      <c r="AG799" s="6">
        <v>13465993</v>
      </c>
      <c r="AH799" s="7">
        <v>50.701031579999999</v>
      </c>
      <c r="AI799" s="6">
        <v>66672</v>
      </c>
      <c r="AJ799" s="8" t="s">
        <v>150</v>
      </c>
      <c r="AK799" s="6">
        <v>9067</v>
      </c>
    </row>
    <row r="800" spans="1:92" x14ac:dyDescent="0.3">
      <c r="A800">
        <v>808</v>
      </c>
      <c r="B800">
        <v>330158</v>
      </c>
      <c r="C800">
        <v>100908128</v>
      </c>
      <c r="D800">
        <v>10057931</v>
      </c>
      <c r="E800">
        <v>1383247</v>
      </c>
      <c r="F800">
        <v>0</v>
      </c>
      <c r="G800" t="s">
        <v>209</v>
      </c>
      <c r="H800">
        <v>30</v>
      </c>
      <c r="I800" t="s">
        <v>147</v>
      </c>
      <c r="K800" t="s">
        <v>409</v>
      </c>
      <c r="L800">
        <v>733</v>
      </c>
      <c r="M800" t="s">
        <v>148</v>
      </c>
      <c r="N800" t="s">
        <v>149</v>
      </c>
      <c r="O800" t="b">
        <v>1</v>
      </c>
      <c r="P800" t="b">
        <v>1</v>
      </c>
      <c r="Q800" s="1">
        <v>44401</v>
      </c>
      <c r="R800">
        <v>2587955</v>
      </c>
      <c r="S800">
        <v>1218991</v>
      </c>
      <c r="T800">
        <v>7.2798999757888501</v>
      </c>
      <c r="U800">
        <v>47.121796274972503</v>
      </c>
      <c r="V800">
        <v>1601022</v>
      </c>
      <c r="W800" s="10" cm="1">
        <f t="array" ref="W800">INDEX($AB800:$EV800,0,MATCH($AA800,$AB800:$EV800,0)-4)</f>
        <v>13455967</v>
      </c>
      <c r="X800" s="9" cm="1">
        <f t="array" ref="X800">INDEX($AB800:$EV800,0,MATCH($AA800,$AB800:$EV800,0)-3)</f>
        <v>52.245900579999997</v>
      </c>
      <c r="Y800" s="10" cm="1">
        <f t="array" ref="Y800">INDEX($AB800:$EV800,0,MATCH($AA800,$AB800:$EV800,0)-2)</f>
        <v>69330</v>
      </c>
      <c r="Z800" s="3" t="str" cm="1">
        <f t="array" ref="Z800">LEFT(INDEX($AB800:$EV800,0,MATCH($AA800,$AB800:$EV800,0)-1),(FIND("#",INDEX($AB800:$EV800,0,MATCH($AA800,$AB800:$EV800,0)-1),1)-1))</f>
        <v>Sehr gut</v>
      </c>
      <c r="AA800" s="10">
        <f>MAX(AF800,AK800,AP800,AU800,AZ800,BE800,BJ800,BO800,BT800,BY800,CD800,CI800,CN800,CS800,CX800,DC800,DH800,DM800,DR800,DW800,EB800,EG800,EL800,EQ800,EV800)</f>
        <v>9429</v>
      </c>
      <c r="AB800" s="5">
        <v>13455963</v>
      </c>
      <c r="AC800" s="4">
        <v>7.6686101249999998</v>
      </c>
      <c r="AD800" s="5">
        <v>5169</v>
      </c>
      <c r="AE800" s="2" t="s">
        <v>155</v>
      </c>
      <c r="AF800" s="5">
        <v>703</v>
      </c>
      <c r="AG800" s="6">
        <v>13455967</v>
      </c>
      <c r="AH800" s="7">
        <v>52.245900579999997</v>
      </c>
      <c r="AI800" s="6">
        <v>69330</v>
      </c>
      <c r="AJ800" s="8" t="s">
        <v>150</v>
      </c>
      <c r="AK800" s="6">
        <v>9429</v>
      </c>
      <c r="AL800" s="5">
        <v>13455969</v>
      </c>
      <c r="AM800" s="4">
        <v>3.7871345820000002</v>
      </c>
      <c r="AN800" s="5">
        <v>4757</v>
      </c>
      <c r="AO800" s="2" t="s">
        <v>150</v>
      </c>
      <c r="AP800" s="5">
        <v>647</v>
      </c>
      <c r="AQ800" s="6">
        <v>13455966</v>
      </c>
      <c r="AR800" s="7">
        <v>61.730749920000001</v>
      </c>
      <c r="AS800" s="6">
        <v>50681</v>
      </c>
      <c r="AT800" s="8" t="s">
        <v>153</v>
      </c>
      <c r="AU800" s="6">
        <v>6893</v>
      </c>
      <c r="AV800" s="5">
        <v>13455965</v>
      </c>
      <c r="AW800" s="4">
        <v>19.971987779999999</v>
      </c>
      <c r="AX800" s="5">
        <v>17755</v>
      </c>
      <c r="AY800" s="2" t="s">
        <v>153</v>
      </c>
      <c r="AZ800" s="5">
        <v>2415</v>
      </c>
      <c r="BA800" s="6">
        <v>13455968</v>
      </c>
      <c r="BB800" s="7">
        <v>0.41357147399999999</v>
      </c>
      <c r="BC800" s="6">
        <v>548</v>
      </c>
      <c r="BD800" s="8" t="s">
        <v>150</v>
      </c>
      <c r="BE800" s="6">
        <v>75</v>
      </c>
      <c r="BF800" s="5">
        <v>13455964</v>
      </c>
      <c r="BG800" s="4">
        <v>4.6799987869999997</v>
      </c>
      <c r="BH800" s="5">
        <v>6426</v>
      </c>
      <c r="BI800" s="2" t="s">
        <v>150</v>
      </c>
      <c r="BJ800" s="5">
        <v>874</v>
      </c>
    </row>
    <row r="801" spans="1:62" x14ac:dyDescent="0.3">
      <c r="A801">
        <v>719</v>
      </c>
      <c r="B801">
        <v>293457</v>
      </c>
      <c r="C801">
        <v>100901726</v>
      </c>
      <c r="D801">
        <v>10010246</v>
      </c>
      <c r="E801">
        <v>1383298</v>
      </c>
      <c r="F801">
        <v>0</v>
      </c>
      <c r="G801" t="s">
        <v>156</v>
      </c>
      <c r="H801">
        <v>70</v>
      </c>
      <c r="I801" t="s">
        <v>147</v>
      </c>
      <c r="K801" t="s">
        <v>409</v>
      </c>
      <c r="L801">
        <v>733</v>
      </c>
      <c r="M801" t="s">
        <v>148</v>
      </c>
      <c r="N801" t="s">
        <v>149</v>
      </c>
      <c r="O801" t="b">
        <v>1</v>
      </c>
      <c r="P801" t="b">
        <v>1</v>
      </c>
      <c r="Q801" s="1">
        <v>44401</v>
      </c>
      <c r="R801">
        <v>2586985</v>
      </c>
      <c r="S801">
        <v>1219277</v>
      </c>
      <c r="T801">
        <v>7.2671090325657204</v>
      </c>
      <c r="U801">
        <v>47.124350316881603</v>
      </c>
      <c r="V801">
        <v>2139790</v>
      </c>
      <c r="W801" s="10" cm="1">
        <f t="array" ref="W801">INDEX($AB801:$EV801,0,MATCH($AA801,$AB801:$EV801,0)-4)</f>
        <v>13461358</v>
      </c>
      <c r="X801" s="9" cm="1">
        <f t="array" ref="X801">INDEX($AB801:$EV801,0,MATCH($AA801,$AB801:$EV801,0)-3)</f>
        <v>58.931463970000003</v>
      </c>
      <c r="Y801" s="10" cm="1">
        <f t="array" ref="Y801">INDEX($AB801:$EV801,0,MATCH($AA801,$AB801:$EV801,0)-2)</f>
        <v>68596</v>
      </c>
      <c r="Z801" s="3" t="str" cm="1">
        <f t="array" ref="Z801">LEFT(INDEX($AB801:$EV801,0,MATCH($AA801,$AB801:$EV801,0)-1),(FIND("#",INDEX($AB801:$EV801,0,MATCH($AA801,$AB801:$EV801,0)-1),1)-1))</f>
        <v>Gut</v>
      </c>
      <c r="AA801" s="10">
        <f>MAX(AF801,AK801,AP801,AU801,AZ801,BE801,BJ801,BO801,BT801,BY801,CD801,CI801,CN801,CS801,CX801,DC801,DH801,DM801,DR801,DW801,EB801,EG801,EL801,EQ801,EV801)</f>
        <v>9329</v>
      </c>
      <c r="AB801" s="5">
        <v>13461358</v>
      </c>
      <c r="AC801" s="4">
        <v>58.931463970000003</v>
      </c>
      <c r="AD801" s="5">
        <v>68596</v>
      </c>
      <c r="AE801" s="2" t="s">
        <v>151</v>
      </c>
      <c r="AF801" s="5">
        <v>9329</v>
      </c>
      <c r="AG801" s="6">
        <v>13461357</v>
      </c>
      <c r="AH801" s="7">
        <v>58.064743579999998</v>
      </c>
      <c r="AI801" s="6">
        <v>58645</v>
      </c>
      <c r="AJ801" s="8" t="s">
        <v>151</v>
      </c>
      <c r="AK801" s="6">
        <v>7976</v>
      </c>
      <c r="AL801" s="5">
        <v>13461356</v>
      </c>
      <c r="AM801" s="4">
        <v>40.60338994</v>
      </c>
      <c r="AN801" s="5">
        <v>47953</v>
      </c>
      <c r="AO801" s="2" t="s">
        <v>151</v>
      </c>
      <c r="AP801" s="5">
        <v>6522</v>
      </c>
      <c r="AQ801" s="6">
        <v>13461353</v>
      </c>
      <c r="AR801" s="7">
        <v>3.8760095400000001</v>
      </c>
      <c r="AS801" s="6">
        <v>2287</v>
      </c>
      <c r="AT801" s="8" t="s">
        <v>155</v>
      </c>
      <c r="AU801" s="6">
        <v>311</v>
      </c>
      <c r="AV801" s="5">
        <v>13461355</v>
      </c>
      <c r="AW801" s="4">
        <v>40.612086519999998</v>
      </c>
      <c r="AX801" s="5">
        <v>43008</v>
      </c>
      <c r="AY801" s="2" t="s">
        <v>151</v>
      </c>
      <c r="AZ801" s="5">
        <v>5849</v>
      </c>
      <c r="BA801" s="6">
        <v>13461354</v>
      </c>
      <c r="BB801" s="7">
        <v>2.7800353470000001</v>
      </c>
      <c r="BC801" s="6">
        <v>4003</v>
      </c>
      <c r="BD801" s="8" t="s">
        <v>168</v>
      </c>
      <c r="BE801" s="6">
        <v>544</v>
      </c>
    </row>
    <row r="802" spans="1:62" x14ac:dyDescent="0.3">
      <c r="A802">
        <v>138</v>
      </c>
      <c r="B802">
        <v>59077</v>
      </c>
      <c r="C802">
        <v>100866446</v>
      </c>
      <c r="D802">
        <v>10010246</v>
      </c>
      <c r="E802">
        <v>1383413</v>
      </c>
      <c r="F802">
        <v>0</v>
      </c>
      <c r="G802" t="s">
        <v>156</v>
      </c>
      <c r="H802" t="s">
        <v>218</v>
      </c>
      <c r="I802" t="s">
        <v>147</v>
      </c>
      <c r="K802" t="s">
        <v>409</v>
      </c>
      <c r="L802">
        <v>733</v>
      </c>
      <c r="M802" t="s">
        <v>148</v>
      </c>
      <c r="N802" t="s">
        <v>149</v>
      </c>
      <c r="O802" t="b">
        <v>1</v>
      </c>
      <c r="P802" t="b">
        <v>1</v>
      </c>
      <c r="Q802" s="1">
        <v>44401</v>
      </c>
      <c r="R802">
        <v>2587219</v>
      </c>
      <c r="S802">
        <v>1219281</v>
      </c>
      <c r="T802">
        <v>7.2701927161773199</v>
      </c>
      <c r="U802">
        <v>47.124390885147598</v>
      </c>
      <c r="V802">
        <v>2665461</v>
      </c>
      <c r="W802" s="10" cm="1">
        <f t="array" ref="W802">INDEX($AB802:$EV802,0,MATCH($AA802,$AB802:$EV802,0)-4)</f>
        <v>13461846</v>
      </c>
      <c r="X802" s="9" cm="1">
        <f t="array" ref="X802">INDEX($AB802:$EV802,0,MATCH($AA802,$AB802:$EV802,0)-3)</f>
        <v>53.24457074</v>
      </c>
      <c r="Y802" s="10" cm="1">
        <f t="array" ref="Y802">INDEX($AB802:$EV802,0,MATCH($AA802,$AB802:$EV802,0)-2)</f>
        <v>68206</v>
      </c>
      <c r="Z802" s="3" t="str" cm="1">
        <f t="array" ref="Z802">LEFT(INDEX($AB802:$EV802,0,MATCH($AA802,$AB802:$EV802,0)-1),(FIND("#",INDEX($AB802:$EV802,0,MATCH($AA802,$AB802:$EV802,0)-1),1)-1))</f>
        <v>Sehr gut</v>
      </c>
      <c r="AA802" s="10">
        <f>MAX(AF802,AK802,AP802,AU802,AZ802,BE802,BJ802,BO802,BT802,BY802,CD802,CI802,CN802,CS802,CX802,DC802,DH802,DM802,DR802,DW802,EB802,EG802,EL802,EQ802,EV802)</f>
        <v>9276</v>
      </c>
      <c r="AB802" s="5">
        <v>13461846</v>
      </c>
      <c r="AC802" s="4">
        <v>53.24457074</v>
      </c>
      <c r="AD802" s="5">
        <v>68206</v>
      </c>
      <c r="AE802" s="2" t="s">
        <v>150</v>
      </c>
      <c r="AF802" s="5">
        <v>9276</v>
      </c>
      <c r="AG802" s="6">
        <v>13461845</v>
      </c>
      <c r="AH802" s="7">
        <v>7.0980353259999998</v>
      </c>
      <c r="AI802" s="6">
        <v>4245</v>
      </c>
      <c r="AJ802" s="8" t="s">
        <v>155</v>
      </c>
      <c r="AK802" s="6">
        <v>577</v>
      </c>
      <c r="AL802" s="5">
        <v>13461844</v>
      </c>
      <c r="AM802" s="4">
        <v>54.51266949</v>
      </c>
      <c r="AN802" s="5">
        <v>60509</v>
      </c>
      <c r="AO802" s="2" t="s">
        <v>151</v>
      </c>
      <c r="AP802" s="5">
        <v>8229</v>
      </c>
    </row>
    <row r="803" spans="1:62" x14ac:dyDescent="0.3">
      <c r="A803">
        <v>707</v>
      </c>
      <c r="B803">
        <v>288134</v>
      </c>
      <c r="C803">
        <v>100866445</v>
      </c>
      <c r="D803">
        <v>10010246</v>
      </c>
      <c r="E803">
        <v>1383412</v>
      </c>
      <c r="F803">
        <v>0</v>
      </c>
      <c r="G803" t="s">
        <v>156</v>
      </c>
      <c r="H803">
        <v>65</v>
      </c>
      <c r="I803" t="s">
        <v>147</v>
      </c>
      <c r="K803" t="s">
        <v>409</v>
      </c>
      <c r="L803">
        <v>733</v>
      </c>
      <c r="M803" t="s">
        <v>148</v>
      </c>
      <c r="N803" t="s">
        <v>149</v>
      </c>
      <c r="O803" t="b">
        <v>1</v>
      </c>
      <c r="P803" t="b">
        <v>1</v>
      </c>
      <c r="Q803" s="1">
        <v>44401</v>
      </c>
      <c r="R803">
        <v>2587217</v>
      </c>
      <c r="S803">
        <v>1219286</v>
      </c>
      <c r="T803">
        <v>7.2701662165252898</v>
      </c>
      <c r="U803">
        <v>47.1244358204587</v>
      </c>
      <c r="V803">
        <v>2665461</v>
      </c>
      <c r="W803" s="10" cm="1">
        <f t="array" ref="W803">INDEX($AB803:$EV803,0,MATCH($AA803,$AB803:$EV803,0)-4)</f>
        <v>13461846</v>
      </c>
      <c r="X803" s="9" cm="1">
        <f t="array" ref="X803">INDEX($AB803:$EV803,0,MATCH($AA803,$AB803:$EV803,0)-3)</f>
        <v>53.24457074</v>
      </c>
      <c r="Y803" s="10" cm="1">
        <f t="array" ref="Y803">INDEX($AB803:$EV803,0,MATCH($AA803,$AB803:$EV803,0)-2)</f>
        <v>68206</v>
      </c>
      <c r="Z803" s="3" t="str" cm="1">
        <f t="array" ref="Z803">LEFT(INDEX($AB803:$EV803,0,MATCH($AA803,$AB803:$EV803,0)-1),(FIND("#",INDEX($AB803:$EV803,0,MATCH($AA803,$AB803:$EV803,0)-1),1)-1))</f>
        <v>Sehr gut</v>
      </c>
      <c r="AA803" s="10">
        <f>MAX(AF803,AK803,AP803,AU803,AZ803,BE803,BJ803,BO803,BT803,BY803,CD803,CI803,CN803,CS803,CX803,DC803,DH803,DM803,DR803,DW803,EB803,EG803,EL803,EQ803,EV803)</f>
        <v>9276</v>
      </c>
      <c r="AB803" s="5">
        <v>13461846</v>
      </c>
      <c r="AC803" s="4">
        <v>53.24457074</v>
      </c>
      <c r="AD803" s="5">
        <v>68206</v>
      </c>
      <c r="AE803" s="2" t="s">
        <v>150</v>
      </c>
      <c r="AF803" s="5">
        <v>9276</v>
      </c>
      <c r="AG803" s="6">
        <v>13461845</v>
      </c>
      <c r="AH803" s="7">
        <v>7.0980353259999998</v>
      </c>
      <c r="AI803" s="6">
        <v>4245</v>
      </c>
      <c r="AJ803" s="8" t="s">
        <v>155</v>
      </c>
      <c r="AK803" s="6">
        <v>577</v>
      </c>
      <c r="AL803" s="5">
        <v>13461844</v>
      </c>
      <c r="AM803" s="4">
        <v>54.51266949</v>
      </c>
      <c r="AN803" s="5">
        <v>60509</v>
      </c>
      <c r="AO803" s="2" t="s">
        <v>151</v>
      </c>
      <c r="AP803" s="5">
        <v>8229</v>
      </c>
    </row>
    <row r="804" spans="1:62" x14ac:dyDescent="0.3">
      <c r="A804">
        <v>720</v>
      </c>
      <c r="B804">
        <v>293863</v>
      </c>
      <c r="C804">
        <v>101962556</v>
      </c>
      <c r="D804">
        <v>10010263</v>
      </c>
      <c r="E804">
        <v>3069443</v>
      </c>
      <c r="F804">
        <v>0</v>
      </c>
      <c r="G804" t="s">
        <v>188</v>
      </c>
      <c r="H804" t="s">
        <v>182</v>
      </c>
      <c r="I804" t="s">
        <v>147</v>
      </c>
      <c r="K804" t="s">
        <v>409</v>
      </c>
      <c r="L804">
        <v>733</v>
      </c>
      <c r="M804" t="s">
        <v>148</v>
      </c>
      <c r="N804" t="s">
        <v>149</v>
      </c>
      <c r="O804" t="b">
        <v>1</v>
      </c>
      <c r="P804" t="b">
        <v>1</v>
      </c>
      <c r="Q804" s="1">
        <v>44401</v>
      </c>
      <c r="R804">
        <v>2587166</v>
      </c>
      <c r="S804">
        <v>1219430</v>
      </c>
      <c r="T804">
        <v>7.2694899885931497</v>
      </c>
      <c r="U804">
        <v>47.125730083425097</v>
      </c>
      <c r="V804">
        <v>162224</v>
      </c>
      <c r="W804" s="10" cm="1">
        <f t="array" ref="W804">INDEX($AB804:$EV804,0,MATCH($AA804,$AB804:$EV804,0)-4)</f>
        <v>13461719</v>
      </c>
      <c r="X804" s="9" cm="1">
        <f t="array" ref="X804">INDEX($AB804:$EV804,0,MATCH($AA804,$AB804:$EV804,0)-3)</f>
        <v>54.318359270000002</v>
      </c>
      <c r="Y804" s="10" cm="1">
        <f t="array" ref="Y804">INDEX($AB804:$EV804,0,MATCH($AA804,$AB804:$EV804,0)-2)</f>
        <v>68170</v>
      </c>
      <c r="Z804" s="3" t="str" cm="1">
        <f t="array" ref="Z804">LEFT(INDEX($AB804:$EV804,0,MATCH($AA804,$AB804:$EV804,0)-1),(FIND("#",INDEX($AB804:$EV804,0,MATCH($AA804,$AB804:$EV804,0)-1),1)-1))</f>
        <v>Sehr gut</v>
      </c>
      <c r="AA804" s="10">
        <f>MAX(AF804,AK804,AP804,AU804,AZ804,BE804,BJ804,BO804,BT804,BY804,CD804,CI804,CN804,CS804,CX804,DC804,DH804,DM804,DR804,DW804,EB804,EG804,EL804,EQ804,EV804)</f>
        <v>9271</v>
      </c>
      <c r="AB804" s="5">
        <v>13461719</v>
      </c>
      <c r="AC804" s="4">
        <v>54.318359270000002</v>
      </c>
      <c r="AD804" s="5">
        <v>68170</v>
      </c>
      <c r="AE804" s="2" t="s">
        <v>150</v>
      </c>
      <c r="AF804" s="5">
        <v>9271</v>
      </c>
    </row>
    <row r="805" spans="1:62" x14ac:dyDescent="0.3">
      <c r="A805">
        <v>60</v>
      </c>
      <c r="B805">
        <v>29551</v>
      </c>
      <c r="C805">
        <v>100866540</v>
      </c>
      <c r="D805">
        <v>10112479</v>
      </c>
      <c r="E805">
        <v>1383434</v>
      </c>
      <c r="F805">
        <v>0</v>
      </c>
      <c r="G805" t="s">
        <v>154</v>
      </c>
      <c r="H805">
        <v>4</v>
      </c>
      <c r="I805" t="s">
        <v>147</v>
      </c>
      <c r="K805" t="s">
        <v>409</v>
      </c>
      <c r="L805">
        <v>733</v>
      </c>
      <c r="M805" t="s">
        <v>148</v>
      </c>
      <c r="N805" t="s">
        <v>149</v>
      </c>
      <c r="O805" t="b">
        <v>1</v>
      </c>
      <c r="P805" t="b">
        <v>1</v>
      </c>
      <c r="Q805" s="1">
        <v>44401</v>
      </c>
      <c r="R805">
        <v>2587215</v>
      </c>
      <c r="S805">
        <v>1219349</v>
      </c>
      <c r="T805">
        <v>7.2701380648456002</v>
      </c>
      <c r="U805">
        <v>47.125002456233403</v>
      </c>
      <c r="V805">
        <v>760426</v>
      </c>
      <c r="W805" s="10" cm="1">
        <f t="array" ref="W805">INDEX($AB805:$EV805,0,MATCH($AA805,$AB805:$EV805,0)-4)</f>
        <v>13461792</v>
      </c>
      <c r="X805" s="9" cm="1">
        <f t="array" ref="X805">INDEX($AB805:$EV805,0,MATCH($AA805,$AB805:$EV805,0)-3)</f>
        <v>47.810557199999998</v>
      </c>
      <c r="Y805" s="10" cm="1">
        <f t="array" ref="Y805">INDEX($AB805:$EV805,0,MATCH($AA805,$AB805:$EV805,0)-2)</f>
        <v>68082</v>
      </c>
      <c r="Z805" s="3" t="str" cm="1">
        <f t="array" ref="Z805">LEFT(INDEX($AB805:$EV805,0,MATCH($AA805,$AB805:$EV805,0)-1),(FIND("#",INDEX($AB805:$EV805,0,MATCH($AA805,$AB805:$EV805,0)-1),1)-1))</f>
        <v>Top</v>
      </c>
      <c r="AA805" s="10">
        <f>MAX(AF805,AK805,AP805,AU805,AZ805,BE805,BJ805,BO805,BT805,BY805,CD805,CI805,CN805,CS805,CX805,DC805,DH805,DM805,DR805,DW805,EB805,EG805,EL805,EQ805,EV805)</f>
        <v>9259</v>
      </c>
      <c r="AB805" s="5">
        <v>13461792</v>
      </c>
      <c r="AC805" s="4">
        <v>47.810557199999998</v>
      </c>
      <c r="AD805" s="5">
        <v>68082</v>
      </c>
      <c r="AE805" s="2" t="s">
        <v>168</v>
      </c>
      <c r="AF805" s="5">
        <v>9259</v>
      </c>
      <c r="AG805" s="6">
        <v>13461791</v>
      </c>
      <c r="AH805" s="7">
        <v>40.257232389999999</v>
      </c>
      <c r="AI805" s="6">
        <v>52697</v>
      </c>
      <c r="AJ805" s="8" t="s">
        <v>150</v>
      </c>
      <c r="AK805" s="6">
        <v>7167</v>
      </c>
      <c r="AL805" s="5">
        <v>13461793</v>
      </c>
      <c r="AM805" s="4">
        <v>40.061220929999998</v>
      </c>
      <c r="AN805" s="5">
        <v>36416</v>
      </c>
      <c r="AO805" s="2" t="s">
        <v>153</v>
      </c>
      <c r="AP805" s="5">
        <v>4953</v>
      </c>
      <c r="AQ805" s="6">
        <v>13461790</v>
      </c>
      <c r="AR805" s="7">
        <v>47.597179390000001</v>
      </c>
      <c r="AS805" s="6">
        <v>35983</v>
      </c>
      <c r="AT805" s="8" t="s">
        <v>155</v>
      </c>
      <c r="AU805" s="6">
        <v>4894</v>
      </c>
    </row>
    <row r="806" spans="1:62" x14ac:dyDescent="0.3">
      <c r="A806">
        <v>307</v>
      </c>
      <c r="B806">
        <v>133506</v>
      </c>
      <c r="C806">
        <v>100848533</v>
      </c>
      <c r="D806">
        <v>10086640</v>
      </c>
      <c r="E806">
        <v>1383649</v>
      </c>
      <c r="F806">
        <v>0</v>
      </c>
      <c r="G806" t="s">
        <v>169</v>
      </c>
      <c r="H806">
        <v>10</v>
      </c>
      <c r="I806" t="s">
        <v>147</v>
      </c>
      <c r="K806" t="s">
        <v>409</v>
      </c>
      <c r="L806">
        <v>733</v>
      </c>
      <c r="M806" t="s">
        <v>148</v>
      </c>
      <c r="N806" t="s">
        <v>149</v>
      </c>
      <c r="O806" t="b">
        <v>1</v>
      </c>
      <c r="P806" t="b">
        <v>1</v>
      </c>
      <c r="Q806" s="1">
        <v>44401</v>
      </c>
      <c r="R806">
        <v>2588280</v>
      </c>
      <c r="S806">
        <v>1219204</v>
      </c>
      <c r="T806">
        <v>7.28417726122251</v>
      </c>
      <c r="U806">
        <v>47.123718050779701</v>
      </c>
      <c r="V806">
        <v>1634533</v>
      </c>
      <c r="W806" s="10" cm="1">
        <f t="array" ref="W806">INDEX($AB806:$EV806,0,MATCH($AA806,$AB806:$EV806,0)-4)</f>
        <v>13459518</v>
      </c>
      <c r="X806" s="9" cm="1">
        <f t="array" ref="X806">INDEX($AB806:$EV806,0,MATCH($AA806,$AB806:$EV806,0)-3)</f>
        <v>53.134541820000003</v>
      </c>
      <c r="Y806" s="10" cm="1">
        <f t="array" ref="Y806">INDEX($AB806:$EV806,0,MATCH($AA806,$AB806:$EV806,0)-2)</f>
        <v>67853</v>
      </c>
      <c r="Z806" s="3" t="str" cm="1">
        <f t="array" ref="Z806">LEFT(INDEX($AB806:$EV806,0,MATCH($AA806,$AB806:$EV806,0)-1),(FIND("#",INDEX($AB806:$EV806,0,MATCH($AA806,$AB806:$EV806,0)-1),1)-1))</f>
        <v>Sehr gut</v>
      </c>
      <c r="AA806" s="10">
        <f>MAX(AF806,AK806,AP806,AU806,AZ806,BE806,BJ806,BO806,BT806,BY806,CD806,CI806,CN806,CS806,CX806,DC806,DH806,DM806,DR806,DW806,EB806,EG806,EL806,EQ806,EV806)</f>
        <v>9228</v>
      </c>
      <c r="AB806" s="5">
        <v>13459518</v>
      </c>
      <c r="AC806" s="4">
        <v>53.134541820000003</v>
      </c>
      <c r="AD806" s="5">
        <v>67853</v>
      </c>
      <c r="AE806" s="2" t="s">
        <v>150</v>
      </c>
      <c r="AF806" s="5">
        <v>9228</v>
      </c>
      <c r="AG806" s="6">
        <v>13459517</v>
      </c>
      <c r="AH806" s="7">
        <v>49.804788039999998</v>
      </c>
      <c r="AI806" s="6">
        <v>56080</v>
      </c>
      <c r="AJ806" s="8" t="s">
        <v>151</v>
      </c>
      <c r="AK806" s="6">
        <v>7627</v>
      </c>
    </row>
    <row r="807" spans="1:62" x14ac:dyDescent="0.3">
      <c r="A807">
        <v>673</v>
      </c>
      <c r="B807">
        <v>278119</v>
      </c>
      <c r="C807">
        <v>101104560</v>
      </c>
      <c r="D807">
        <v>10010264</v>
      </c>
      <c r="E807">
        <v>3069470</v>
      </c>
      <c r="F807">
        <v>0</v>
      </c>
      <c r="G807" t="s">
        <v>180</v>
      </c>
      <c r="H807">
        <v>4</v>
      </c>
      <c r="I807" t="s">
        <v>147</v>
      </c>
      <c r="K807" t="s">
        <v>409</v>
      </c>
      <c r="L807">
        <v>733</v>
      </c>
      <c r="M807" t="s">
        <v>148</v>
      </c>
      <c r="N807" t="s">
        <v>149</v>
      </c>
      <c r="O807" t="b">
        <v>1</v>
      </c>
      <c r="P807" t="b">
        <v>1</v>
      </c>
      <c r="Q807" s="1">
        <v>44401</v>
      </c>
      <c r="R807">
        <v>2587734</v>
      </c>
      <c r="S807">
        <v>1219588</v>
      </c>
      <c r="T807">
        <v>7.27697132132747</v>
      </c>
      <c r="U807">
        <v>47.127162107515304</v>
      </c>
      <c r="V807">
        <v>141734</v>
      </c>
      <c r="W807" s="10" cm="1">
        <f t="array" ref="W807">INDEX($AB807:$EV807,0,MATCH($AA807,$AB807:$EV807,0)-4)</f>
        <v>13466136</v>
      </c>
      <c r="X807" s="9" cm="1">
        <f t="array" ref="X807">INDEX($AB807:$EV807,0,MATCH($AA807,$AB807:$EV807,0)-3)</f>
        <v>52.334696260000001</v>
      </c>
      <c r="Y807" s="10" cm="1">
        <f t="array" ref="Y807">INDEX($AB807:$EV807,0,MATCH($AA807,$AB807:$EV807,0)-2)</f>
        <v>67773</v>
      </c>
      <c r="Z807" s="3" t="str" cm="1">
        <f t="array" ref="Z807">LEFT(INDEX($AB807:$EV807,0,MATCH($AA807,$AB807:$EV807,0)-1),(FIND("#",INDEX($AB807:$EV807,0,MATCH($AA807,$AB807:$EV807,0)-1),1)-1))</f>
        <v>Sehr gut</v>
      </c>
      <c r="AA807" s="10">
        <f>MAX(AF807,AK807,AP807,AU807,AZ807,BE807,BJ807,BO807,BT807,BY807,CD807,CI807,CN807,CS807,CX807,DC807,DH807,DM807,DR807,DW807,EB807,EG807,EL807,EQ807,EV807)</f>
        <v>9217</v>
      </c>
      <c r="AB807" s="5">
        <v>13466136</v>
      </c>
      <c r="AC807" s="4">
        <v>52.334696260000001</v>
      </c>
      <c r="AD807" s="5">
        <v>67773</v>
      </c>
      <c r="AE807" s="2" t="s">
        <v>150</v>
      </c>
      <c r="AF807" s="5">
        <v>9217</v>
      </c>
      <c r="AG807" s="6">
        <v>13466135</v>
      </c>
      <c r="AH807" s="7">
        <v>58.858685530000002</v>
      </c>
      <c r="AI807" s="6">
        <v>63155</v>
      </c>
      <c r="AJ807" s="8" t="s">
        <v>151</v>
      </c>
      <c r="AK807" s="6">
        <v>8589</v>
      </c>
    </row>
    <row r="808" spans="1:62" x14ac:dyDescent="0.3">
      <c r="A808">
        <v>742</v>
      </c>
      <c r="B808">
        <v>301713</v>
      </c>
      <c r="C808">
        <v>100848500</v>
      </c>
      <c r="D808">
        <v>10010246</v>
      </c>
      <c r="E808">
        <v>1383598</v>
      </c>
      <c r="F808">
        <v>0</v>
      </c>
      <c r="G808" t="s">
        <v>156</v>
      </c>
      <c r="H808">
        <v>15</v>
      </c>
      <c r="I808" t="s">
        <v>147</v>
      </c>
      <c r="K808" t="s">
        <v>409</v>
      </c>
      <c r="L808">
        <v>733</v>
      </c>
      <c r="M808" t="s">
        <v>148</v>
      </c>
      <c r="N808" t="s">
        <v>149</v>
      </c>
      <c r="O808" t="b">
        <v>1</v>
      </c>
      <c r="P808" t="b">
        <v>1</v>
      </c>
      <c r="Q808" s="1">
        <v>44401</v>
      </c>
      <c r="R808">
        <v>2587761</v>
      </c>
      <c r="S808">
        <v>1219369</v>
      </c>
      <c r="T808">
        <v>7.2773331359823397</v>
      </c>
      <c r="U808">
        <v>47.125192741924401</v>
      </c>
      <c r="V808">
        <v>271920</v>
      </c>
      <c r="W808" s="10" cm="1">
        <f t="array" ref="W808">INDEX($AB808:$EV808,0,MATCH($AA808,$AB808:$EV808,0)-4)</f>
        <v>13462477</v>
      </c>
      <c r="X808" s="9" cm="1">
        <f t="array" ref="X808">INDEX($AB808:$EV808,0,MATCH($AA808,$AB808:$EV808,0)-3)</f>
        <v>49.322591060000001</v>
      </c>
      <c r="Y808" s="10" cm="1">
        <f t="array" ref="Y808">INDEX($AB808:$EV808,0,MATCH($AA808,$AB808:$EV808,0)-2)</f>
        <v>67671</v>
      </c>
      <c r="Z808" s="3" t="str" cm="1">
        <f t="array" ref="Z808">LEFT(INDEX($AB808:$EV808,0,MATCH($AA808,$AB808:$EV808,0)-1),(FIND("#",INDEX($AB808:$EV808,0,MATCH($AA808,$AB808:$EV808,0)-1),1)-1))</f>
        <v>Sehr gut</v>
      </c>
      <c r="AA808" s="10">
        <f>MAX(AF808,AK808,AP808,AU808,AZ808,BE808,BJ808,BO808,BT808,BY808,CD808,CI808,CN808,CS808,CX808,DC808,DH808,DM808,DR808,DW808,EB808,EG808,EL808,EQ808,EV808)</f>
        <v>9203</v>
      </c>
      <c r="AB808" s="5">
        <v>13462481</v>
      </c>
      <c r="AC808" s="4">
        <v>31.519979039999999</v>
      </c>
      <c r="AD808" s="5">
        <v>39368</v>
      </c>
      <c r="AE808" s="2" t="s">
        <v>150</v>
      </c>
      <c r="AF808" s="5">
        <v>5354</v>
      </c>
      <c r="AG808" s="6">
        <v>13462479</v>
      </c>
      <c r="AH808" s="7">
        <v>48.203880920000003</v>
      </c>
      <c r="AI808" s="6">
        <v>42227</v>
      </c>
      <c r="AJ808" s="8" t="s">
        <v>153</v>
      </c>
      <c r="AK808" s="6">
        <v>5743</v>
      </c>
      <c r="AL808" s="5">
        <v>13462478</v>
      </c>
      <c r="AM808" s="4">
        <v>20.279705190000001</v>
      </c>
      <c r="AN808" s="5">
        <v>16589</v>
      </c>
      <c r="AO808" s="2" t="s">
        <v>153</v>
      </c>
      <c r="AP808" s="5">
        <v>2256</v>
      </c>
      <c r="AQ808" s="6">
        <v>13462480</v>
      </c>
      <c r="AR808" s="7">
        <v>31.86282757</v>
      </c>
      <c r="AS808" s="6">
        <v>22654</v>
      </c>
      <c r="AT808" s="8" t="s">
        <v>155</v>
      </c>
      <c r="AU808" s="6">
        <v>3081</v>
      </c>
      <c r="AV808" s="5">
        <v>13462476</v>
      </c>
      <c r="AW808" s="4">
        <v>20.27870321</v>
      </c>
      <c r="AX808" s="5">
        <v>28289</v>
      </c>
      <c r="AY808" s="2" t="s">
        <v>150</v>
      </c>
      <c r="AZ808" s="5">
        <v>3847</v>
      </c>
      <c r="BA808" s="6">
        <v>13462477</v>
      </c>
      <c r="BB808" s="7">
        <v>49.322591060000001</v>
      </c>
      <c r="BC808" s="6">
        <v>67671</v>
      </c>
      <c r="BD808" s="8" t="s">
        <v>150</v>
      </c>
      <c r="BE808" s="6">
        <v>9203</v>
      </c>
    </row>
    <row r="809" spans="1:62" x14ac:dyDescent="0.3">
      <c r="A809">
        <v>882</v>
      </c>
      <c r="B809">
        <v>2499104</v>
      </c>
      <c r="C809">
        <v>102883721</v>
      </c>
      <c r="D809">
        <v>10010263</v>
      </c>
      <c r="E809">
        <v>504032242</v>
      </c>
      <c r="F809">
        <v>0</v>
      </c>
      <c r="G809" t="s">
        <v>188</v>
      </c>
      <c r="H809" t="s">
        <v>308</v>
      </c>
      <c r="I809" t="s">
        <v>174</v>
      </c>
      <c r="K809" t="s">
        <v>409</v>
      </c>
      <c r="L809">
        <v>733</v>
      </c>
      <c r="M809" t="s">
        <v>148</v>
      </c>
      <c r="N809" t="s">
        <v>149</v>
      </c>
      <c r="O809" t="b">
        <v>1</v>
      </c>
      <c r="P809" t="b">
        <v>1</v>
      </c>
      <c r="Q809" s="1">
        <v>44401</v>
      </c>
      <c r="R809">
        <v>2587265</v>
      </c>
      <c r="S809">
        <v>1219370</v>
      </c>
      <c r="T809">
        <v>7.2707964081638199</v>
      </c>
      <c r="U809">
        <v>47.125192317888903</v>
      </c>
      <c r="V809">
        <v>3792937</v>
      </c>
      <c r="W809" s="10" cm="1">
        <f t="array" ref="W809">INDEX($AB809:$EV809,0,MATCH($AA809,$AB809:$EV809,0)-4)</f>
        <v>13462014</v>
      </c>
      <c r="X809" s="9" cm="1">
        <f t="array" ref="X809">INDEX($AB809:$EV809,0,MATCH($AA809,$AB809:$EV809,0)-3)</f>
        <v>58.90305051</v>
      </c>
      <c r="Y809" s="10" cm="1">
        <f t="array" ref="Y809">INDEX($AB809:$EV809,0,MATCH($AA809,$AB809:$EV809,0)-2)</f>
        <v>67444</v>
      </c>
      <c r="Z809" s="3" t="str" cm="1">
        <f t="array" ref="Z809">LEFT(INDEX($AB809:$EV809,0,MATCH($AA809,$AB809:$EV809,0)-1),(FIND("#",INDEX($AB809:$EV809,0,MATCH($AA809,$AB809:$EV809,0)-1),1)-1))</f>
        <v>Gut</v>
      </c>
      <c r="AA809" s="10">
        <f>MAX(AF809,AK809,AP809,AU809,AZ809,BE809,BJ809,BO809,BT809,BY809,CD809,CI809,CN809,CS809,CX809,DC809,DH809,DM809,DR809,DW809,EB809,EG809,EL809,EQ809,EV809)</f>
        <v>9172</v>
      </c>
      <c r="AB809" s="5">
        <v>13462014</v>
      </c>
      <c r="AC809" s="4">
        <v>58.90305051</v>
      </c>
      <c r="AD809" s="5">
        <v>67444</v>
      </c>
      <c r="AE809" s="2" t="s">
        <v>151</v>
      </c>
      <c r="AF809" s="5">
        <v>9172</v>
      </c>
    </row>
    <row r="810" spans="1:62" x14ac:dyDescent="0.3">
      <c r="A810">
        <v>476</v>
      </c>
      <c r="B810">
        <v>197394</v>
      </c>
      <c r="C810">
        <v>101104561</v>
      </c>
      <c r="D810">
        <v>10010264</v>
      </c>
      <c r="E810">
        <v>3069471</v>
      </c>
      <c r="F810">
        <v>0</v>
      </c>
      <c r="G810" t="s">
        <v>180</v>
      </c>
      <c r="H810">
        <v>6</v>
      </c>
      <c r="I810" t="s">
        <v>167</v>
      </c>
      <c r="K810" t="s">
        <v>409</v>
      </c>
      <c r="L810">
        <v>733</v>
      </c>
      <c r="M810" t="s">
        <v>148</v>
      </c>
      <c r="N810" t="s">
        <v>149</v>
      </c>
      <c r="O810" t="b">
        <v>1</v>
      </c>
      <c r="P810" t="b">
        <v>1</v>
      </c>
      <c r="Q810" s="1">
        <v>44401</v>
      </c>
      <c r="R810">
        <v>2587745</v>
      </c>
      <c r="S810">
        <v>1219593</v>
      </c>
      <c r="T810">
        <v>7.2771161572577601</v>
      </c>
      <c r="U810">
        <v>47.127207286803902</v>
      </c>
      <c r="V810">
        <v>775014</v>
      </c>
      <c r="W810" s="10" cm="1">
        <f t="array" ref="W810">INDEX($AB810:$EV810,0,MATCH($AA810,$AB810:$EV810,0)-4)</f>
        <v>13466078</v>
      </c>
      <c r="X810" s="9" cm="1">
        <f t="array" ref="X810">INDEX($AB810:$EV810,0,MATCH($AA810,$AB810:$EV810,0)-3)</f>
        <v>52.113859230000003</v>
      </c>
      <c r="Y810" s="10" cm="1">
        <f t="array" ref="Y810">INDEX($AB810:$EV810,0,MATCH($AA810,$AB810:$EV810,0)-2)</f>
        <v>67331</v>
      </c>
      <c r="Z810" s="3" t="str" cm="1">
        <f t="array" ref="Z810">LEFT(INDEX($AB810:$EV810,0,MATCH($AA810,$AB810:$EV810,0)-1),(FIND("#",INDEX($AB810:$EV810,0,MATCH($AA810,$AB810:$EV810,0)-1),1)-1))</f>
        <v>Sehr gut</v>
      </c>
      <c r="AA810" s="10">
        <f>MAX(AF810,AK810,AP810,AU810,AZ810,BE810,BJ810,BO810,BT810,BY810,CD810,CI810,CN810,CS810,CX810,DC810,DH810,DM810,DR810,DW810,EB810,EG810,EL810,EQ810,EV810)</f>
        <v>9157</v>
      </c>
      <c r="AB810" s="5">
        <v>13466079</v>
      </c>
      <c r="AC810" s="4">
        <v>47.165739610000003</v>
      </c>
      <c r="AD810" s="5">
        <v>50798</v>
      </c>
      <c r="AE810" s="2" t="s">
        <v>151</v>
      </c>
      <c r="AF810" s="5">
        <v>6909</v>
      </c>
      <c r="AG810" s="6">
        <v>13466078</v>
      </c>
      <c r="AH810" s="7">
        <v>52.113859230000003</v>
      </c>
      <c r="AI810" s="6">
        <v>67331</v>
      </c>
      <c r="AJ810" s="8" t="s">
        <v>150</v>
      </c>
      <c r="AK810" s="6">
        <v>9157</v>
      </c>
    </row>
    <row r="811" spans="1:62" x14ac:dyDescent="0.3">
      <c r="A811">
        <v>549</v>
      </c>
      <c r="B811">
        <v>226413</v>
      </c>
      <c r="C811">
        <v>100848560</v>
      </c>
      <c r="D811">
        <v>10116968</v>
      </c>
      <c r="E811">
        <v>1383687</v>
      </c>
      <c r="F811">
        <v>0</v>
      </c>
      <c r="G811" t="s">
        <v>278</v>
      </c>
      <c r="H811">
        <v>8</v>
      </c>
      <c r="I811" t="s">
        <v>147</v>
      </c>
      <c r="K811" t="s">
        <v>409</v>
      </c>
      <c r="L811">
        <v>733</v>
      </c>
      <c r="M811" t="s">
        <v>148</v>
      </c>
      <c r="N811" t="s">
        <v>149</v>
      </c>
      <c r="O811" t="b">
        <v>1</v>
      </c>
      <c r="P811" t="b">
        <v>1</v>
      </c>
      <c r="Q811" s="1">
        <v>44401</v>
      </c>
      <c r="R811">
        <v>2588305</v>
      </c>
      <c r="S811">
        <v>1219462</v>
      </c>
      <c r="T811">
        <v>7.2844999974542004</v>
      </c>
      <c r="U811">
        <v>47.126039164467699</v>
      </c>
      <c r="V811">
        <v>746173</v>
      </c>
      <c r="W811" s="10" cm="1">
        <f t="array" ref="W811">INDEX($AB811:$EV811,0,MATCH($AA811,$AB811:$EV811,0)-4)</f>
        <v>13462781</v>
      </c>
      <c r="X811" s="9" cm="1">
        <f t="array" ref="X811">INDEX($AB811:$EV811,0,MATCH($AA811,$AB811:$EV811,0)-3)</f>
        <v>56.278744109999998</v>
      </c>
      <c r="Y811" s="10" cm="1">
        <f t="array" ref="Y811">INDEX($AB811:$EV811,0,MATCH($AA811,$AB811:$EV811,0)-2)</f>
        <v>67028</v>
      </c>
      <c r="Z811" s="3" t="str" cm="1">
        <f t="array" ref="Z811">LEFT(INDEX($AB811:$EV811,0,MATCH($AA811,$AB811:$EV811,0)-1),(FIND("#",INDEX($AB811:$EV811,0,MATCH($AA811,$AB811:$EV811,0)-1),1)-1))</f>
        <v>Gut</v>
      </c>
      <c r="AA811" s="10">
        <f>MAX(AF811,AK811,AP811,AU811,AZ811,BE811,BJ811,BO811,BT811,BY811,CD811,CI811,CN811,CS811,CX811,DC811,DH811,DM811,DR811,DW811,EB811,EG811,EL811,EQ811,EV811)</f>
        <v>9116</v>
      </c>
      <c r="AB811" s="5">
        <v>13462779</v>
      </c>
      <c r="AC811" s="4">
        <v>5.0464168000000003</v>
      </c>
      <c r="AD811" s="5">
        <v>7408</v>
      </c>
      <c r="AE811" s="2" t="s">
        <v>168</v>
      </c>
      <c r="AF811" s="5">
        <v>1007</v>
      </c>
      <c r="AG811" s="6">
        <v>13462778</v>
      </c>
      <c r="AH811" s="7">
        <v>6.4221742060000002</v>
      </c>
      <c r="AI811" s="6">
        <v>4117</v>
      </c>
      <c r="AJ811" s="8" t="s">
        <v>155</v>
      </c>
      <c r="AK811" s="6">
        <v>560</v>
      </c>
      <c r="AL811" s="5">
        <v>13462784</v>
      </c>
      <c r="AM811" s="4">
        <v>3.5312748379999999</v>
      </c>
      <c r="AN811" s="5">
        <v>4064</v>
      </c>
      <c r="AO811" s="2" t="s">
        <v>151</v>
      </c>
      <c r="AP811" s="5">
        <v>553</v>
      </c>
      <c r="AQ811" s="6">
        <v>13462783</v>
      </c>
      <c r="AR811" s="7">
        <v>11.19424939</v>
      </c>
      <c r="AS811" s="6">
        <v>13803</v>
      </c>
      <c r="AT811" s="8" t="s">
        <v>150</v>
      </c>
      <c r="AU811" s="6">
        <v>1877</v>
      </c>
      <c r="AV811" s="5">
        <v>13462782</v>
      </c>
      <c r="AW811" s="4">
        <v>58.174421590000001</v>
      </c>
      <c r="AX811" s="5">
        <v>57069</v>
      </c>
      <c r="AY811" s="2" t="s">
        <v>153</v>
      </c>
      <c r="AZ811" s="5">
        <v>7761</v>
      </c>
      <c r="BA811" s="6">
        <v>13462781</v>
      </c>
      <c r="BB811" s="7">
        <v>56.278744109999998</v>
      </c>
      <c r="BC811" s="6">
        <v>67028</v>
      </c>
      <c r="BD811" s="8" t="s">
        <v>151</v>
      </c>
      <c r="BE811" s="6">
        <v>9116</v>
      </c>
      <c r="BF811" s="5">
        <v>13462780</v>
      </c>
      <c r="BG811" s="4">
        <v>28.465294069999999</v>
      </c>
      <c r="BH811" s="5">
        <v>30116</v>
      </c>
      <c r="BI811" s="2" t="s">
        <v>151</v>
      </c>
      <c r="BJ811" s="5">
        <v>4096</v>
      </c>
    </row>
    <row r="812" spans="1:62" x14ac:dyDescent="0.3">
      <c r="A812">
        <v>592</v>
      </c>
      <c r="B812">
        <v>244714</v>
      </c>
      <c r="C812">
        <v>100908127</v>
      </c>
      <c r="D812">
        <v>10057931</v>
      </c>
      <c r="E812">
        <v>1383246</v>
      </c>
      <c r="F812">
        <v>0</v>
      </c>
      <c r="G812" t="s">
        <v>209</v>
      </c>
      <c r="H812">
        <v>36</v>
      </c>
      <c r="I812" t="s">
        <v>147</v>
      </c>
      <c r="K812" t="s">
        <v>409</v>
      </c>
      <c r="L812">
        <v>733</v>
      </c>
      <c r="M812" t="s">
        <v>148</v>
      </c>
      <c r="N812" t="s">
        <v>149</v>
      </c>
      <c r="O812" t="b">
        <v>1</v>
      </c>
      <c r="P812" t="b">
        <v>1</v>
      </c>
      <c r="Q812" s="1">
        <v>44401</v>
      </c>
      <c r="R812">
        <v>2587921</v>
      </c>
      <c r="S812">
        <v>1218963</v>
      </c>
      <c r="T812">
        <v>7.2794526775514301</v>
      </c>
      <c r="U812">
        <v>47.121543795572698</v>
      </c>
      <c r="V812">
        <v>1822089</v>
      </c>
      <c r="W812" s="10" cm="1">
        <f t="array" ref="W812">INDEX($AB812:$EV812,0,MATCH($AA812,$AB812:$EV812,0)-4)</f>
        <v>13455994</v>
      </c>
      <c r="X812" s="9" cm="1">
        <f t="array" ref="X812">INDEX($AB812:$EV812,0,MATCH($AA812,$AB812:$EV812,0)-3)</f>
        <v>49.407301619999998</v>
      </c>
      <c r="Y812" s="10" cm="1">
        <f t="array" ref="Y812">INDEX($AB812:$EV812,0,MATCH($AA812,$AB812:$EV812,0)-2)</f>
        <v>66552</v>
      </c>
      <c r="Z812" s="3" t="str" cm="1">
        <f t="array" ref="Z812">LEFT(INDEX($AB812:$EV812,0,MATCH($AA812,$AB812:$EV812,0)-1),(FIND("#",INDEX($AB812:$EV812,0,MATCH($AA812,$AB812:$EV812,0)-1),1)-1))</f>
        <v>Sehr gut</v>
      </c>
      <c r="AA812" s="10">
        <f>MAX(AF812,AK812,AP812,AU812,AZ812,BE812,BJ812,BO812,BT812,BY812,CD812,CI812,CN812,CS812,CX812,DC812,DH812,DM812,DR812,DW812,EB812,EG812,EL812,EQ812,EV812)</f>
        <v>9051</v>
      </c>
      <c r="AB812" s="5">
        <v>13455993</v>
      </c>
      <c r="AC812" s="4">
        <v>53.770551730000001</v>
      </c>
      <c r="AD812" s="5">
        <v>61083</v>
      </c>
      <c r="AE812" s="2" t="s">
        <v>151</v>
      </c>
      <c r="AF812" s="5">
        <v>8307</v>
      </c>
      <c r="AG812" s="6">
        <v>13455994</v>
      </c>
      <c r="AH812" s="7">
        <v>49.407301619999998</v>
      </c>
      <c r="AI812" s="6">
        <v>66552</v>
      </c>
      <c r="AJ812" s="8" t="s">
        <v>150</v>
      </c>
      <c r="AK812" s="6">
        <v>9051</v>
      </c>
    </row>
    <row r="813" spans="1:62" x14ac:dyDescent="0.3">
      <c r="A813">
        <v>144</v>
      </c>
      <c r="B813">
        <v>60923</v>
      </c>
      <c r="C813">
        <v>100867780</v>
      </c>
      <c r="D813">
        <v>10010263</v>
      </c>
      <c r="E813">
        <v>1383442</v>
      </c>
      <c r="F813">
        <v>0</v>
      </c>
      <c r="G813" t="s">
        <v>188</v>
      </c>
      <c r="H813">
        <v>6</v>
      </c>
      <c r="I813" t="s">
        <v>147</v>
      </c>
      <c r="K813" t="s">
        <v>409</v>
      </c>
      <c r="L813">
        <v>733</v>
      </c>
      <c r="M813" t="s">
        <v>148</v>
      </c>
      <c r="N813" t="s">
        <v>149</v>
      </c>
      <c r="O813" t="b">
        <v>1</v>
      </c>
      <c r="P813" t="b">
        <v>1</v>
      </c>
      <c r="Q813" s="1">
        <v>44401</v>
      </c>
      <c r="R813">
        <v>2587349</v>
      </c>
      <c r="S813">
        <v>1219447</v>
      </c>
      <c r="T813">
        <v>7.27190125950872</v>
      </c>
      <c r="U813">
        <v>47.125886541439499</v>
      </c>
      <c r="V813">
        <v>2644302</v>
      </c>
      <c r="W813" s="10" cm="1">
        <f t="array" ref="W813">INDEX($AB813:$EV813,0,MATCH($AA813,$AB813:$EV813,0)-4)</f>
        <v>13461923</v>
      </c>
      <c r="X813" s="9" cm="1">
        <f t="array" ref="X813">INDEX($AB813:$EV813,0,MATCH($AA813,$AB813:$EV813,0)-3)</f>
        <v>51.511373470000002</v>
      </c>
      <c r="Y813" s="10" cm="1">
        <f t="array" ref="Y813">INDEX($AB813:$EV813,0,MATCH($AA813,$AB813:$EV813,0)-2)</f>
        <v>66398</v>
      </c>
      <c r="Z813" s="3" t="str" cm="1">
        <f t="array" ref="Z813">LEFT(INDEX($AB813:$EV813,0,MATCH($AA813,$AB813:$EV813,0)-1),(FIND("#",INDEX($AB813:$EV813,0,MATCH($AA813,$AB813:$EV813,0)-1),1)-1))</f>
        <v>Sehr gut</v>
      </c>
      <c r="AA813" s="10">
        <f>MAX(AF813,AK813,AP813,AU813,AZ813,BE813,BJ813,BO813,BT813,BY813,CD813,CI813,CN813,CS813,CX813,DC813,DH813,DM813,DR813,DW813,EB813,EG813,EL813,EQ813,EV813)</f>
        <v>9030</v>
      </c>
      <c r="AB813" s="5">
        <v>13461928</v>
      </c>
      <c r="AC813" s="4">
        <v>22.95727338</v>
      </c>
      <c r="AD813" s="5">
        <v>25230</v>
      </c>
      <c r="AE813" s="2" t="s">
        <v>151</v>
      </c>
      <c r="AF813" s="5">
        <v>3431</v>
      </c>
      <c r="AG813" s="6">
        <v>13461925</v>
      </c>
      <c r="AH813" s="7">
        <v>7.3013080539999997</v>
      </c>
      <c r="AI813" s="6">
        <v>4943</v>
      </c>
      <c r="AJ813" s="8" t="s">
        <v>155</v>
      </c>
      <c r="AK813" s="6">
        <v>672</v>
      </c>
      <c r="AL813" s="5">
        <v>13461927</v>
      </c>
      <c r="AM813" s="4">
        <v>35.556254449999997</v>
      </c>
      <c r="AN813" s="5">
        <v>34632</v>
      </c>
      <c r="AO813" s="2" t="s">
        <v>153</v>
      </c>
      <c r="AP813" s="5">
        <v>4710</v>
      </c>
      <c r="AQ813" s="6">
        <v>13461923</v>
      </c>
      <c r="AR813" s="7">
        <v>51.511373470000002</v>
      </c>
      <c r="AS813" s="6">
        <v>66398</v>
      </c>
      <c r="AT813" s="8" t="s">
        <v>150</v>
      </c>
      <c r="AU813" s="6">
        <v>9030</v>
      </c>
      <c r="AV813" s="5">
        <v>13461926</v>
      </c>
      <c r="AW813" s="4">
        <v>42.329106009999997</v>
      </c>
      <c r="AX813" s="5">
        <v>54393</v>
      </c>
      <c r="AY813" s="2" t="s">
        <v>150</v>
      </c>
      <c r="AZ813" s="5">
        <v>7397</v>
      </c>
      <c r="BA813" s="6">
        <v>13461924</v>
      </c>
      <c r="BB813" s="7">
        <v>54.975121680000001</v>
      </c>
      <c r="BC813" s="6">
        <v>53986</v>
      </c>
      <c r="BD813" s="8" t="s">
        <v>153</v>
      </c>
      <c r="BE813" s="6">
        <v>7342</v>
      </c>
      <c r="BF813" s="5">
        <v>13461929</v>
      </c>
      <c r="BG813" s="4">
        <v>9.455770888</v>
      </c>
      <c r="BH813" s="5">
        <v>11640</v>
      </c>
      <c r="BI813" s="2" t="s">
        <v>150</v>
      </c>
      <c r="BJ813" s="5">
        <v>1583</v>
      </c>
    </row>
    <row r="814" spans="1:62" x14ac:dyDescent="0.3">
      <c r="A814">
        <v>825</v>
      </c>
      <c r="B814">
        <v>336156</v>
      </c>
      <c r="C814">
        <v>101963461</v>
      </c>
      <c r="D814">
        <v>10010246</v>
      </c>
      <c r="E814">
        <v>1383291</v>
      </c>
      <c r="F814">
        <v>0</v>
      </c>
      <c r="G814" t="s">
        <v>156</v>
      </c>
      <c r="H814">
        <v>56</v>
      </c>
      <c r="I814" t="s">
        <v>147</v>
      </c>
      <c r="K814" t="s">
        <v>409</v>
      </c>
      <c r="L814">
        <v>733</v>
      </c>
      <c r="M814" t="s">
        <v>148</v>
      </c>
      <c r="N814" t="s">
        <v>149</v>
      </c>
      <c r="O814" t="b">
        <v>1</v>
      </c>
      <c r="P814" t="b">
        <v>1</v>
      </c>
      <c r="Q814" s="1">
        <v>44401</v>
      </c>
      <c r="R814">
        <v>2587111</v>
      </c>
      <c r="S814">
        <v>1219305</v>
      </c>
      <c r="T814">
        <v>7.2687687348964003</v>
      </c>
      <c r="U814">
        <v>47.124604653530703</v>
      </c>
      <c r="V814">
        <v>3574848</v>
      </c>
      <c r="W814" s="10" cm="1">
        <f t="array" ref="W814">INDEX($AB814:$EV814,0,MATCH($AA814,$AB814:$EV814,0)-4)</f>
        <v>13461788</v>
      </c>
      <c r="X814" s="9" cm="1">
        <f t="array" ref="X814">INDEX($AB814:$EV814,0,MATCH($AA814,$AB814:$EV814,0)-3)</f>
        <v>58.682438939999997</v>
      </c>
      <c r="Y814" s="10" cm="1">
        <f t="array" ref="Y814">INDEX($AB814:$EV814,0,MATCH($AA814,$AB814:$EV814,0)-2)</f>
        <v>66370</v>
      </c>
      <c r="Z814" s="3" t="str" cm="1">
        <f t="array" ref="Z814">LEFT(INDEX($AB814:$EV814,0,MATCH($AA814,$AB814:$EV814,0)-1),(FIND("#",INDEX($AB814:$EV814,0,MATCH($AA814,$AB814:$EV814,0)-1),1)-1))</f>
        <v>Gut</v>
      </c>
      <c r="AA814" s="10">
        <f>MAX(AF814,AK814,AP814,AU814,AZ814,BE814,BJ814,BO814,BT814,BY814,CD814,CI814,CN814,CS814,CX814,DC814,DH814,DM814,DR814,DW814,EB814,EG814,EL814,EQ814,EV814)</f>
        <v>9026</v>
      </c>
      <c r="AB814" s="5">
        <v>13461786</v>
      </c>
      <c r="AC814" s="4">
        <v>4.254637614</v>
      </c>
      <c r="AD814" s="5">
        <v>2719</v>
      </c>
      <c r="AE814" s="2" t="s">
        <v>155</v>
      </c>
      <c r="AF814" s="5">
        <v>370</v>
      </c>
      <c r="AG814" s="6">
        <v>13461788</v>
      </c>
      <c r="AH814" s="7">
        <v>58.682438939999997</v>
      </c>
      <c r="AI814" s="6">
        <v>66370</v>
      </c>
      <c r="AJ814" s="8" t="s">
        <v>151</v>
      </c>
      <c r="AK814" s="6">
        <v>9026</v>
      </c>
      <c r="AL814" s="5">
        <v>13461787</v>
      </c>
      <c r="AM814" s="4">
        <v>4.8102998330000002</v>
      </c>
      <c r="AN814" s="5">
        <v>7013</v>
      </c>
      <c r="AO814" s="2" t="s">
        <v>168</v>
      </c>
      <c r="AP814" s="5">
        <v>954</v>
      </c>
      <c r="AQ814" s="6">
        <v>13461789</v>
      </c>
      <c r="AR814" s="7">
        <v>59.933322590000003</v>
      </c>
      <c r="AS814" s="6">
        <v>56217</v>
      </c>
      <c r="AT814" s="8" t="s">
        <v>153</v>
      </c>
      <c r="AU814" s="6">
        <v>7646</v>
      </c>
    </row>
    <row r="815" spans="1:62" x14ac:dyDescent="0.3">
      <c r="A815">
        <v>840</v>
      </c>
      <c r="B815">
        <v>2498401</v>
      </c>
      <c r="C815">
        <v>102883734</v>
      </c>
      <c r="D815">
        <v>10010253</v>
      </c>
      <c r="E815">
        <v>504032393</v>
      </c>
      <c r="F815">
        <v>0</v>
      </c>
      <c r="G815" t="s">
        <v>171</v>
      </c>
      <c r="H815" t="s">
        <v>193</v>
      </c>
      <c r="I815" t="s">
        <v>174</v>
      </c>
      <c r="K815" t="s">
        <v>409</v>
      </c>
      <c r="L815">
        <v>733</v>
      </c>
      <c r="M815" t="s">
        <v>148</v>
      </c>
      <c r="N815" t="s">
        <v>149</v>
      </c>
      <c r="O815" t="b">
        <v>1</v>
      </c>
      <c r="P815" t="b">
        <v>1</v>
      </c>
      <c r="Q815" s="1">
        <v>44401</v>
      </c>
      <c r="R815">
        <v>2586758</v>
      </c>
      <c r="S815">
        <v>1219406</v>
      </c>
      <c r="T815">
        <v>7.2641136810670401</v>
      </c>
      <c r="U815">
        <v>47.125506119685603</v>
      </c>
      <c r="V815">
        <v>3337950</v>
      </c>
      <c r="W815" s="10" cm="1">
        <f t="array" ref="W815">INDEX($AB815:$EV815,0,MATCH($AA815,$AB815:$EV815,0)-4)</f>
        <v>13461431</v>
      </c>
      <c r="X815" s="9" cm="1">
        <f t="array" ref="X815">INDEX($AB815:$EV815,0,MATCH($AA815,$AB815:$EV815,0)-3)</f>
        <v>55.977710360000003</v>
      </c>
      <c r="Y815" s="10" cm="1">
        <f t="array" ref="Y815">INDEX($AB815:$EV815,0,MATCH($AA815,$AB815:$EV815,0)-2)</f>
        <v>66334</v>
      </c>
      <c r="Z815" s="3" t="str" cm="1">
        <f t="array" ref="Z815">LEFT(INDEX($AB815:$EV815,0,MATCH($AA815,$AB815:$EV815,0)-1),(FIND("#",INDEX($AB815:$EV815,0,MATCH($AA815,$AB815:$EV815,0)-1),1)-1))</f>
        <v>Gut</v>
      </c>
      <c r="AA815" s="10">
        <f>MAX(AF815,AK815,AP815,AU815,AZ815,BE815,BJ815,BO815,BT815,BY815,CD815,CI815,CN815,CS815,CX815,DC815,DH815,DM815,DR815,DW815,EB815,EG815,EL815,EQ815,EV815)</f>
        <v>9021</v>
      </c>
      <c r="AB815" s="5">
        <v>13461431</v>
      </c>
      <c r="AC815" s="4">
        <v>55.977710360000003</v>
      </c>
      <c r="AD815" s="5">
        <v>66334</v>
      </c>
      <c r="AE815" s="2" t="s">
        <v>151</v>
      </c>
      <c r="AF815" s="5">
        <v>9021</v>
      </c>
    </row>
    <row r="816" spans="1:62" x14ac:dyDescent="0.3">
      <c r="A816">
        <v>653</v>
      </c>
      <c r="B816">
        <v>269583</v>
      </c>
      <c r="C816">
        <v>101298191</v>
      </c>
      <c r="D816">
        <v>10180643</v>
      </c>
      <c r="E816">
        <v>190082943</v>
      </c>
      <c r="F816">
        <v>0</v>
      </c>
      <c r="G816" t="s">
        <v>241</v>
      </c>
      <c r="H816">
        <v>1</v>
      </c>
      <c r="I816" t="s">
        <v>147</v>
      </c>
      <c r="K816" t="s">
        <v>409</v>
      </c>
      <c r="L816">
        <v>733</v>
      </c>
      <c r="M816" t="s">
        <v>148</v>
      </c>
      <c r="N816" t="s">
        <v>149</v>
      </c>
      <c r="O816" t="b">
        <v>1</v>
      </c>
      <c r="P816" t="b">
        <v>1</v>
      </c>
      <c r="Q816" s="1">
        <v>44401</v>
      </c>
      <c r="R816">
        <v>2588114</v>
      </c>
      <c r="S816">
        <v>1219460</v>
      </c>
      <c r="T816">
        <v>7.2819828534328597</v>
      </c>
      <c r="U816">
        <v>47.126017748855702</v>
      </c>
      <c r="V816">
        <v>1932910</v>
      </c>
      <c r="W816" s="10" cm="1">
        <f t="array" ref="W816">INDEX($AB816:$EV816,0,MATCH($AA816,$AB816:$EV816,0)-4)</f>
        <v>13462717</v>
      </c>
      <c r="X816" s="9" cm="1">
        <f t="array" ref="X816">INDEX($AB816:$EV816,0,MATCH($AA816,$AB816:$EV816,0)-3)</f>
        <v>58.422396089999999</v>
      </c>
      <c r="Y816" s="10" cm="1">
        <f t="array" ref="Y816">INDEX($AB816:$EV816,0,MATCH($AA816,$AB816:$EV816,0)-2)</f>
        <v>66017</v>
      </c>
      <c r="Z816" s="3" t="str" cm="1">
        <f t="array" ref="Z816">LEFT(INDEX($AB816:$EV816,0,MATCH($AA816,$AB816:$EV816,0)-1),(FIND("#",INDEX($AB816:$EV816,0,MATCH($AA816,$AB816:$EV816,0)-1),1)-1))</f>
        <v>Gut</v>
      </c>
      <c r="AA816" s="10">
        <f>MAX(AF816,AK816,AP816,AU816,AZ816,BE816,BJ816,BO816,BT816,BY816,CD816,CI816,CN816,CS816,CX816,DC816,DH816,DM816,DR816,DW816,EB816,EG816,EL816,EQ816,EV816)</f>
        <v>8978</v>
      </c>
      <c r="AB816" s="5">
        <v>13462717</v>
      </c>
      <c r="AC816" s="4">
        <v>58.422396089999999</v>
      </c>
      <c r="AD816" s="5">
        <v>66017</v>
      </c>
      <c r="AE816" s="2" t="s">
        <v>151</v>
      </c>
      <c r="AF816" s="5">
        <v>8978</v>
      </c>
      <c r="AG816" s="6">
        <v>13462716</v>
      </c>
      <c r="AH816" s="7">
        <v>72.0620148</v>
      </c>
      <c r="AI816" s="6">
        <v>65937</v>
      </c>
      <c r="AJ816" s="8" t="s">
        <v>153</v>
      </c>
      <c r="AK816" s="6">
        <v>8967</v>
      </c>
    </row>
    <row r="817" spans="1:67" x14ac:dyDescent="0.3">
      <c r="A817">
        <v>562</v>
      </c>
      <c r="B817">
        <v>230336</v>
      </c>
      <c r="C817">
        <v>100849893</v>
      </c>
      <c r="D817">
        <v>10086640</v>
      </c>
      <c r="E817">
        <v>1383736</v>
      </c>
      <c r="F817">
        <v>0</v>
      </c>
      <c r="G817" t="s">
        <v>169</v>
      </c>
      <c r="H817">
        <v>21</v>
      </c>
      <c r="I817" t="s">
        <v>147</v>
      </c>
      <c r="K817" t="s">
        <v>409</v>
      </c>
      <c r="L817">
        <v>733</v>
      </c>
      <c r="M817" t="s">
        <v>148</v>
      </c>
      <c r="N817" t="s">
        <v>149</v>
      </c>
      <c r="O817" t="b">
        <v>1</v>
      </c>
      <c r="P817" t="b">
        <v>1</v>
      </c>
      <c r="Q817" s="1">
        <v>44401</v>
      </c>
      <c r="R817">
        <v>2588445</v>
      </c>
      <c r="S817">
        <v>1219310</v>
      </c>
      <c r="T817">
        <v>7.2863489787941704</v>
      </c>
      <c r="U817">
        <v>47.124674425175797</v>
      </c>
      <c r="V817">
        <v>726485</v>
      </c>
      <c r="W817" s="10" cm="1">
        <f t="array" ref="W817">INDEX($AB817:$EV817,0,MATCH($AA817,$AB817:$EV817,0)-4)</f>
        <v>13462777</v>
      </c>
      <c r="X817" s="9" cm="1">
        <f t="array" ref="X817">INDEX($AB817:$EV817,0,MATCH($AA817,$AB817:$EV817,0)-3)</f>
        <v>53.005042750000001</v>
      </c>
      <c r="Y817" s="10" cm="1">
        <f t="array" ref="Y817">INDEX($AB817:$EV817,0,MATCH($AA817,$AB817:$EV817,0)-2)</f>
        <v>65726</v>
      </c>
      <c r="Z817" s="3" t="str" cm="1">
        <f t="array" ref="Z817">LEFT(INDEX($AB817:$EV817,0,MATCH($AA817,$AB817:$EV817,0)-1),(FIND("#",INDEX($AB817:$EV817,0,MATCH($AA817,$AB817:$EV817,0)-1),1)-1))</f>
        <v>Sehr gut</v>
      </c>
      <c r="AA817" s="10">
        <f>MAX(AF817,AK817,AP817,AU817,AZ817,BE817,BJ817,BO817,BT817,BY817,CD817,CI817,CN817,CS817,CX817,DC817,DH817,DM817,DR817,DW817,EB817,EG817,EL817,EQ817,EV817)</f>
        <v>8939</v>
      </c>
      <c r="AB817" s="5">
        <v>13462775</v>
      </c>
      <c r="AC817" s="4">
        <v>2.7246764649999999</v>
      </c>
      <c r="AD817" s="5">
        <v>1834</v>
      </c>
      <c r="AE817" s="2" t="s">
        <v>155</v>
      </c>
      <c r="AF817" s="5">
        <v>249</v>
      </c>
      <c r="AG817" s="6">
        <v>13462774</v>
      </c>
      <c r="AH817" s="7">
        <v>2.0471877169999999</v>
      </c>
      <c r="AI817" s="6">
        <v>3009</v>
      </c>
      <c r="AJ817" s="8" t="s">
        <v>168</v>
      </c>
      <c r="AK817" s="6">
        <v>409</v>
      </c>
      <c r="AL817" s="5">
        <v>13462777</v>
      </c>
      <c r="AM817" s="4">
        <v>53.005042750000001</v>
      </c>
      <c r="AN817" s="5">
        <v>65726</v>
      </c>
      <c r="AO817" s="2" t="s">
        <v>150</v>
      </c>
      <c r="AP817" s="5">
        <v>8939</v>
      </c>
      <c r="AQ817" s="6">
        <v>13462776</v>
      </c>
      <c r="AR817" s="7">
        <v>53.28133854</v>
      </c>
      <c r="AS817" s="6">
        <v>52802</v>
      </c>
      <c r="AT817" s="8" t="s">
        <v>153</v>
      </c>
      <c r="AU817" s="6">
        <v>7181</v>
      </c>
    </row>
    <row r="818" spans="1:67" x14ac:dyDescent="0.3">
      <c r="A818">
        <v>988</v>
      </c>
      <c r="B818">
        <v>2502120</v>
      </c>
      <c r="C818">
        <v>102883580</v>
      </c>
      <c r="D818">
        <v>10057928</v>
      </c>
      <c r="E818">
        <v>504032501</v>
      </c>
      <c r="F818">
        <v>0</v>
      </c>
      <c r="G818" t="s">
        <v>164</v>
      </c>
      <c r="H818" t="s">
        <v>203</v>
      </c>
      <c r="I818" t="s">
        <v>174</v>
      </c>
      <c r="K818" t="s">
        <v>409</v>
      </c>
      <c r="L818">
        <v>733</v>
      </c>
      <c r="M818" t="s">
        <v>148</v>
      </c>
      <c r="N818" t="s">
        <v>149</v>
      </c>
      <c r="O818" t="b">
        <v>1</v>
      </c>
      <c r="P818" t="b">
        <v>1</v>
      </c>
      <c r="Q818" s="1">
        <v>44401</v>
      </c>
      <c r="R818">
        <v>2587859</v>
      </c>
      <c r="S818">
        <v>1219247</v>
      </c>
      <c r="T818">
        <v>7.27862796235061</v>
      </c>
      <c r="U818">
        <v>47.124097188672998</v>
      </c>
      <c r="V818">
        <v>487952</v>
      </c>
      <c r="W818" s="10" cm="1">
        <f t="array" ref="W818">INDEX($AB818:$EV818,0,MATCH($AA818,$AB818:$EV818,0)-4)</f>
        <v>13459091</v>
      </c>
      <c r="X818" s="9" cm="1">
        <f t="array" ref="X818">INDEX($AB818:$EV818,0,MATCH($AA818,$AB818:$EV818,0)-3)</f>
        <v>68.886725139999996</v>
      </c>
      <c r="Y818" s="10" cm="1">
        <f t="array" ref="Y818">INDEX($AB818:$EV818,0,MATCH($AA818,$AB818:$EV818,0)-2)</f>
        <v>65374</v>
      </c>
      <c r="Z818" s="3" t="str" cm="1">
        <f t="array" ref="Z818">LEFT(INDEX($AB818:$EV818,0,MATCH($AA818,$AB818:$EV818,0)-1),(FIND("#",INDEX($AB818:$EV818,0,MATCH($AA818,$AB818:$EV818,0)-1),1)-1))</f>
        <v>Mittel</v>
      </c>
      <c r="AA818" s="10">
        <f>MAX(AF818,AK818,AP818,AU818,AZ818,BE818,BJ818,BO818,BT818,BY818,CD818,CI818,CN818,CS818,CX818,DC818,DH818,DM818,DR818,DW818,EB818,EG818,EL818,EQ818,EV818)</f>
        <v>8891</v>
      </c>
      <c r="AB818" s="5">
        <v>13459091</v>
      </c>
      <c r="AC818" s="4">
        <v>68.886725139999996</v>
      </c>
      <c r="AD818" s="5">
        <v>65374</v>
      </c>
      <c r="AE818" s="2" t="s">
        <v>153</v>
      </c>
      <c r="AF818" s="5">
        <v>8891</v>
      </c>
    </row>
    <row r="819" spans="1:67" x14ac:dyDescent="0.3">
      <c r="A819">
        <v>1059</v>
      </c>
      <c r="B819">
        <v>2503485</v>
      </c>
      <c r="C819">
        <v>102883632</v>
      </c>
      <c r="D819">
        <v>10057933</v>
      </c>
      <c r="E819">
        <v>504032255</v>
      </c>
      <c r="F819">
        <v>0</v>
      </c>
      <c r="G819" t="s">
        <v>231</v>
      </c>
      <c r="H819">
        <v>50</v>
      </c>
      <c r="I819" t="s">
        <v>174</v>
      </c>
      <c r="K819" t="s">
        <v>409</v>
      </c>
      <c r="L819">
        <v>733</v>
      </c>
      <c r="M819" t="s">
        <v>148</v>
      </c>
      <c r="N819" t="s">
        <v>149</v>
      </c>
      <c r="O819" t="b">
        <v>1</v>
      </c>
      <c r="P819" t="b">
        <v>1</v>
      </c>
      <c r="Q819" s="1">
        <v>44401</v>
      </c>
      <c r="R819">
        <v>2586202</v>
      </c>
      <c r="S819">
        <v>1218946</v>
      </c>
      <c r="T819">
        <v>7.2568003453794496</v>
      </c>
      <c r="U819">
        <v>47.121357068913397</v>
      </c>
      <c r="V819">
        <v>1141798</v>
      </c>
      <c r="W819" s="10" cm="1">
        <f t="array" ref="W819">INDEX($AB819:$EV819,0,MATCH($AA819,$AB819:$EV819,0)-4)</f>
        <v>13455678</v>
      </c>
      <c r="X819" s="9" cm="1">
        <f t="array" ref="X819">INDEX($AB819:$EV819,0,MATCH($AA819,$AB819:$EV819,0)-3)</f>
        <v>51.933055000000003</v>
      </c>
      <c r="Y819" s="10" cm="1">
        <f t="array" ref="Y819">INDEX($AB819:$EV819,0,MATCH($AA819,$AB819:$EV819,0)-2)</f>
        <v>65280</v>
      </c>
      <c r="Z819" s="3" t="str" cm="1">
        <f t="array" ref="Z819">LEFT(INDEX($AB819:$EV819,0,MATCH($AA819,$AB819:$EV819,0)-1),(FIND("#",INDEX($AB819:$EV819,0,MATCH($AA819,$AB819:$EV819,0)-1),1)-1))</f>
        <v>Sehr gut</v>
      </c>
      <c r="AA819" s="10">
        <f>MAX(AF819,AK819,AP819,AU819,AZ819,BE819,BJ819,BO819,BT819,BY819,CD819,CI819,CN819,CS819,CX819,DC819,DH819,DM819,DR819,DW819,EB819,EG819,EL819,EQ819,EV819)</f>
        <v>8878</v>
      </c>
      <c r="AB819" s="5">
        <v>13455678</v>
      </c>
      <c r="AC819" s="4">
        <v>51.933055000000003</v>
      </c>
      <c r="AD819" s="5">
        <v>65280</v>
      </c>
      <c r="AE819" s="2" t="s">
        <v>150</v>
      </c>
      <c r="AF819" s="5">
        <v>8878</v>
      </c>
    </row>
    <row r="820" spans="1:67" x14ac:dyDescent="0.3">
      <c r="A820">
        <v>1141</v>
      </c>
      <c r="B820">
        <v>2505270</v>
      </c>
      <c r="C820">
        <v>102883565</v>
      </c>
      <c r="D820">
        <v>10130222</v>
      </c>
      <c r="E820">
        <v>504032508</v>
      </c>
      <c r="F820">
        <v>0</v>
      </c>
      <c r="G820" t="s">
        <v>220</v>
      </c>
      <c r="H820" t="s">
        <v>219</v>
      </c>
      <c r="I820" t="s">
        <v>174</v>
      </c>
      <c r="K820" t="s">
        <v>409</v>
      </c>
      <c r="L820">
        <v>733</v>
      </c>
      <c r="M820" t="s">
        <v>148</v>
      </c>
      <c r="N820" t="s">
        <v>149</v>
      </c>
      <c r="O820" t="b">
        <v>1</v>
      </c>
      <c r="P820" t="b">
        <v>1</v>
      </c>
      <c r="Q820" s="1">
        <v>44401</v>
      </c>
      <c r="R820">
        <v>2587868</v>
      </c>
      <c r="S820">
        <v>1219085</v>
      </c>
      <c r="T820">
        <v>7.27875094900807</v>
      </c>
      <c r="U820">
        <v>47.122640190629902</v>
      </c>
      <c r="V820">
        <v>2624185</v>
      </c>
      <c r="W820" s="10" cm="1">
        <f t="array" ref="W820">INDEX($AB820:$EV820,0,MATCH($AA820,$AB820:$EV820,0)-4)</f>
        <v>13459103</v>
      </c>
      <c r="X820" s="9" cm="1">
        <f t="array" ref="X820">INDEX($AB820:$EV820,0,MATCH($AA820,$AB820:$EV820,0)-3)</f>
        <v>71.385612480000006</v>
      </c>
      <c r="Y820" s="10" cm="1">
        <f t="array" ref="Y820">INDEX($AB820:$EV820,0,MATCH($AA820,$AB820:$EV820,0)-2)</f>
        <v>64675</v>
      </c>
      <c r="Z820" s="3" t="str" cm="1">
        <f t="array" ref="Z820">LEFT(INDEX($AB820:$EV820,0,MATCH($AA820,$AB820:$EV820,0)-1),(FIND("#",INDEX($AB820:$EV820,0,MATCH($AA820,$AB820:$EV820,0)-1),1)-1))</f>
        <v>Mittel</v>
      </c>
      <c r="AA820" s="10">
        <f>MAX(AF820,AK820,AP820,AU820,AZ820,BE820,BJ820,BO820,BT820,BY820,CD820,CI820,CN820,CS820,CX820,DC820,DH820,DM820,DR820,DW820,EB820,EG820,EL820,EQ820,EV820)</f>
        <v>8796</v>
      </c>
      <c r="AB820" s="5">
        <v>13459103</v>
      </c>
      <c r="AC820" s="4">
        <v>71.385612480000006</v>
      </c>
      <c r="AD820" s="5">
        <v>64675</v>
      </c>
      <c r="AE820" s="2" t="s">
        <v>153</v>
      </c>
      <c r="AF820" s="5">
        <v>8796</v>
      </c>
    </row>
    <row r="821" spans="1:67" x14ac:dyDescent="0.3">
      <c r="A821">
        <v>467</v>
      </c>
      <c r="B821">
        <v>194122</v>
      </c>
      <c r="C821">
        <v>101937791</v>
      </c>
      <c r="D821">
        <v>10010252</v>
      </c>
      <c r="E821">
        <v>1383569</v>
      </c>
      <c r="F821">
        <v>0</v>
      </c>
      <c r="G821" t="s">
        <v>412</v>
      </c>
      <c r="H821">
        <v>1</v>
      </c>
      <c r="I821" t="s">
        <v>147</v>
      </c>
      <c r="K821" t="s">
        <v>409</v>
      </c>
      <c r="L821">
        <v>733</v>
      </c>
      <c r="M821" t="s">
        <v>148</v>
      </c>
      <c r="N821" t="s">
        <v>149</v>
      </c>
      <c r="O821" t="b">
        <v>1</v>
      </c>
      <c r="P821" t="b">
        <v>1</v>
      </c>
      <c r="Q821" s="1">
        <v>44401</v>
      </c>
      <c r="R821">
        <v>2587717</v>
      </c>
      <c r="S821">
        <v>1219360</v>
      </c>
      <c r="T821">
        <v>7.2767535137278303</v>
      </c>
      <c r="U821">
        <v>47.125110967886002</v>
      </c>
      <c r="V821">
        <v>2630777</v>
      </c>
      <c r="W821" s="10" cm="1">
        <f t="array" ref="W821">INDEX($AB821:$EV821,0,MATCH($AA821,$AB821:$EV821,0)-4)</f>
        <v>13462188</v>
      </c>
      <c r="X821" s="9" cm="1">
        <f t="array" ref="X821">INDEX($AB821:$EV821,0,MATCH($AA821,$AB821:$EV821,0)-3)</f>
        <v>76.319942359999999</v>
      </c>
      <c r="Y821" s="10" cm="1">
        <f t="array" ref="Y821">INDEX($AB821:$EV821,0,MATCH($AA821,$AB821:$EV821,0)-2)</f>
        <v>64261</v>
      </c>
      <c r="Z821" s="3" t="str" cm="1">
        <f t="array" ref="Z821">LEFT(INDEX($AB821:$EV821,0,MATCH($AA821,$AB821:$EV821,0)-1),(FIND("#",INDEX($AB821:$EV821,0,MATCH($AA821,$AB821:$EV821,0)-1),1)-1))</f>
        <v>Mittel</v>
      </c>
      <c r="AA821" s="10">
        <f>MAX(AF821,AK821,AP821,AU821,AZ821,BE821,BJ821,BO821,BT821,BY821,CD821,CI821,CN821,CS821,CX821,DC821,DH821,DM821,DR821,DW821,EB821,EG821,EL821,EQ821,EV821)</f>
        <v>8739</v>
      </c>
      <c r="AB821" s="5">
        <v>13462188</v>
      </c>
      <c r="AC821" s="4">
        <v>76.319942359999999</v>
      </c>
      <c r="AD821" s="5">
        <v>64261</v>
      </c>
      <c r="AE821" s="2" t="s">
        <v>153</v>
      </c>
      <c r="AF821" s="5">
        <v>8739</v>
      </c>
      <c r="AG821" s="6">
        <v>13462190</v>
      </c>
      <c r="AH821" s="7">
        <v>10.52512913</v>
      </c>
      <c r="AI821" s="6">
        <v>9978</v>
      </c>
      <c r="AJ821" s="8" t="s">
        <v>153</v>
      </c>
      <c r="AK821" s="6">
        <v>1357</v>
      </c>
      <c r="AL821" s="5">
        <v>13462191</v>
      </c>
      <c r="AM821" s="4">
        <v>27.022080039999999</v>
      </c>
      <c r="AN821" s="5">
        <v>38642</v>
      </c>
      <c r="AO821" s="2" t="s">
        <v>168</v>
      </c>
      <c r="AP821" s="5">
        <v>5255</v>
      </c>
      <c r="AQ821" s="6">
        <v>13462192</v>
      </c>
      <c r="AR821" s="7">
        <v>29.328481750000002</v>
      </c>
      <c r="AS821" s="6">
        <v>41676</v>
      </c>
      <c r="AT821" s="8" t="s">
        <v>168</v>
      </c>
      <c r="AU821" s="6">
        <v>5668</v>
      </c>
      <c r="AV821" s="5">
        <v>13462189</v>
      </c>
      <c r="AW821" s="4">
        <v>10.20739365</v>
      </c>
      <c r="AX821" s="5">
        <v>12463</v>
      </c>
      <c r="AY821" s="2" t="s">
        <v>150</v>
      </c>
      <c r="AZ821" s="5">
        <v>1695</v>
      </c>
    </row>
    <row r="822" spans="1:67" x14ac:dyDescent="0.3">
      <c r="A822">
        <v>334</v>
      </c>
      <c r="B822">
        <v>142390</v>
      </c>
      <c r="C822">
        <v>100901724</v>
      </c>
      <c r="D822">
        <v>10010246</v>
      </c>
      <c r="E822">
        <v>1383296</v>
      </c>
      <c r="F822">
        <v>0</v>
      </c>
      <c r="G822" t="s">
        <v>156</v>
      </c>
      <c r="H822">
        <v>66</v>
      </c>
      <c r="I822" t="s">
        <v>147</v>
      </c>
      <c r="K822" t="s">
        <v>409</v>
      </c>
      <c r="L822">
        <v>733</v>
      </c>
      <c r="M822" t="s">
        <v>148</v>
      </c>
      <c r="N822" t="s">
        <v>149</v>
      </c>
      <c r="O822" t="b">
        <v>1</v>
      </c>
      <c r="P822" t="b">
        <v>1</v>
      </c>
      <c r="Q822" s="1">
        <v>44401</v>
      </c>
      <c r="R822">
        <v>2587026</v>
      </c>
      <c r="S822">
        <v>1219287</v>
      </c>
      <c r="T822">
        <v>7.2676490670139504</v>
      </c>
      <c r="U822">
        <v>47.124441075262901</v>
      </c>
      <c r="V822">
        <v>2489485</v>
      </c>
      <c r="W822" s="10" cm="1">
        <f t="array" ref="W822">INDEX($AB822:$EV822,0,MATCH($AA822,$AB822:$EV822,0)-4)</f>
        <v>13461712</v>
      </c>
      <c r="X822" s="9" cm="1">
        <f t="array" ref="X822">INDEX($AB822:$EV822,0,MATCH($AA822,$AB822:$EV822,0)-3)</f>
        <v>55.040009900000001</v>
      </c>
      <c r="Y822" s="10" cm="1">
        <f t="array" ref="Y822">INDEX($AB822:$EV822,0,MATCH($AA822,$AB822:$EV822,0)-2)</f>
        <v>64122</v>
      </c>
      <c r="Z822" s="3" t="str" cm="1">
        <f t="array" ref="Z822">LEFT(INDEX($AB822:$EV822,0,MATCH($AA822,$AB822:$EV822,0)-1),(FIND("#",INDEX($AB822:$EV822,0,MATCH($AA822,$AB822:$EV822,0)-1),1)-1))</f>
        <v>Gut</v>
      </c>
      <c r="AA822" s="10">
        <f>MAX(AF822,AK822,AP822,AU822,AZ822,BE822,BJ822,BO822,BT822,BY822,CD822,CI822,CN822,CS822,CX822,DC822,DH822,DM822,DR822,DW822,EB822,EG822,EL822,EQ822,EV822)</f>
        <v>8721</v>
      </c>
      <c r="AB822" s="5">
        <v>13461711</v>
      </c>
      <c r="AC822" s="4">
        <v>53.009171950000002</v>
      </c>
      <c r="AD822" s="5">
        <v>54705</v>
      </c>
      <c r="AE822" s="2" t="s">
        <v>151</v>
      </c>
      <c r="AF822" s="5">
        <v>7440</v>
      </c>
      <c r="AG822" s="6">
        <v>13461710</v>
      </c>
      <c r="AH822" s="7">
        <v>5.0253075669999996</v>
      </c>
      <c r="AI822" s="6">
        <v>7372</v>
      </c>
      <c r="AJ822" s="8" t="s">
        <v>168</v>
      </c>
      <c r="AK822" s="6">
        <v>1003</v>
      </c>
      <c r="AL822" s="5">
        <v>13461709</v>
      </c>
      <c r="AM822" s="4">
        <v>5.5643022699999998</v>
      </c>
      <c r="AN822" s="5">
        <v>3689</v>
      </c>
      <c r="AO822" s="2" t="s">
        <v>155</v>
      </c>
      <c r="AP822" s="5">
        <v>502</v>
      </c>
      <c r="AQ822" s="6">
        <v>13461712</v>
      </c>
      <c r="AR822" s="7">
        <v>55.040009900000001</v>
      </c>
      <c r="AS822" s="6">
        <v>64122</v>
      </c>
      <c r="AT822" s="8" t="s">
        <v>151</v>
      </c>
      <c r="AU822" s="6">
        <v>8721</v>
      </c>
    </row>
    <row r="823" spans="1:67" x14ac:dyDescent="0.3">
      <c r="A823">
        <v>511</v>
      </c>
      <c r="B823">
        <v>214322</v>
      </c>
      <c r="C823">
        <v>100901725</v>
      </c>
      <c r="D823">
        <v>10010246</v>
      </c>
      <c r="E823">
        <v>1383297</v>
      </c>
      <c r="F823">
        <v>0</v>
      </c>
      <c r="G823" t="s">
        <v>156</v>
      </c>
      <c r="H823">
        <v>68</v>
      </c>
      <c r="I823" t="s">
        <v>147</v>
      </c>
      <c r="K823" t="s">
        <v>409</v>
      </c>
      <c r="L823">
        <v>733</v>
      </c>
      <c r="M823" t="s">
        <v>148</v>
      </c>
      <c r="N823" t="s">
        <v>149</v>
      </c>
      <c r="O823" t="b">
        <v>1</v>
      </c>
      <c r="P823" t="b">
        <v>1</v>
      </c>
      <c r="Q823" s="1">
        <v>44401</v>
      </c>
      <c r="R823">
        <v>2587006</v>
      </c>
      <c r="S823">
        <v>1219281</v>
      </c>
      <c r="T823">
        <v>7.2673856678219</v>
      </c>
      <c r="U823">
        <v>47.124386711432301</v>
      </c>
      <c r="V823">
        <v>3093570</v>
      </c>
      <c r="W823" s="10" cm="1">
        <f t="array" ref="W823">INDEX($AB823:$EV823,0,MATCH($AA823,$AB823:$EV823,0)-4)</f>
        <v>13461659</v>
      </c>
      <c r="X823" s="9" cm="1">
        <f t="array" ref="X823">INDEX($AB823:$EV823,0,MATCH($AA823,$AB823:$EV823,0)-3)</f>
        <v>56.438614129999998</v>
      </c>
      <c r="Y823" s="10" cm="1">
        <f t="array" ref="Y823">INDEX($AB823:$EV823,0,MATCH($AA823,$AB823:$EV823,0)-2)</f>
        <v>64001</v>
      </c>
      <c r="Z823" s="3" t="str" cm="1">
        <f t="array" ref="Z823">LEFT(INDEX($AB823:$EV823,0,MATCH($AA823,$AB823:$EV823,0)-1),(FIND("#",INDEX($AB823:$EV823,0,MATCH($AA823,$AB823:$EV823,0)-1),1)-1))</f>
        <v>Gut</v>
      </c>
      <c r="AA823" s="10">
        <f>MAX(AF823,AK823,AP823,AU823,AZ823,BE823,BJ823,BO823,BT823,BY823,CD823,CI823,CN823,CS823,CX823,DC823,DH823,DM823,DR823,DW823,EB823,EG823,EL823,EQ823,EV823)</f>
        <v>8704</v>
      </c>
      <c r="AB823" s="5">
        <v>13461658</v>
      </c>
      <c r="AC823" s="4">
        <v>53.410899520000001</v>
      </c>
      <c r="AD823" s="5">
        <v>51809</v>
      </c>
      <c r="AE823" s="2" t="s">
        <v>153</v>
      </c>
      <c r="AF823" s="5">
        <v>7046</v>
      </c>
      <c r="AG823" s="6">
        <v>13461659</v>
      </c>
      <c r="AH823" s="7">
        <v>56.438614129999998</v>
      </c>
      <c r="AI823" s="6">
        <v>64001</v>
      </c>
      <c r="AJ823" s="8" t="s">
        <v>151</v>
      </c>
      <c r="AK823" s="6">
        <v>8704</v>
      </c>
      <c r="AL823" s="5">
        <v>13461657</v>
      </c>
      <c r="AM823" s="4">
        <v>32.501842859999996</v>
      </c>
      <c r="AN823" s="5">
        <v>38645</v>
      </c>
      <c r="AO823" s="2" t="s">
        <v>151</v>
      </c>
      <c r="AP823" s="5">
        <v>5256</v>
      </c>
      <c r="AQ823" s="6">
        <v>13461655</v>
      </c>
      <c r="AR823" s="7">
        <v>1.4704410189999999</v>
      </c>
      <c r="AS823" s="6">
        <v>2069</v>
      </c>
      <c r="AT823" s="8" t="s">
        <v>168</v>
      </c>
      <c r="AU823" s="6">
        <v>281</v>
      </c>
      <c r="AV823" s="5">
        <v>13461656</v>
      </c>
      <c r="AW823" s="4">
        <v>32.500917659999999</v>
      </c>
      <c r="AX823" s="5">
        <v>35133</v>
      </c>
      <c r="AY823" s="2" t="s">
        <v>151</v>
      </c>
      <c r="AZ823" s="5">
        <v>4778</v>
      </c>
    </row>
    <row r="824" spans="1:67" x14ac:dyDescent="0.3">
      <c r="A824">
        <v>797</v>
      </c>
      <c r="B824">
        <v>324245</v>
      </c>
      <c r="C824">
        <v>100869159</v>
      </c>
      <c r="D824">
        <v>10010252</v>
      </c>
      <c r="E824">
        <v>1383570</v>
      </c>
      <c r="F824">
        <v>0</v>
      </c>
      <c r="G824" t="s">
        <v>412</v>
      </c>
      <c r="H824">
        <v>2</v>
      </c>
      <c r="I824" t="s">
        <v>147</v>
      </c>
      <c r="K824" t="s">
        <v>409</v>
      </c>
      <c r="L824">
        <v>733</v>
      </c>
      <c r="M824" t="s">
        <v>148</v>
      </c>
      <c r="N824" t="s">
        <v>149</v>
      </c>
      <c r="O824" t="b">
        <v>1</v>
      </c>
      <c r="P824" t="b">
        <v>1</v>
      </c>
      <c r="Q824" s="1">
        <v>44401</v>
      </c>
      <c r="R824">
        <v>2587697</v>
      </c>
      <c r="S824">
        <v>1219370</v>
      </c>
      <c r="T824">
        <v>7.2764896633481202</v>
      </c>
      <c r="U824">
        <v>47.125200542323903</v>
      </c>
      <c r="V824">
        <v>397409</v>
      </c>
      <c r="W824" s="10" cm="1">
        <f t="array" ref="W824">INDEX($AB824:$EV824,0,MATCH($AA824,$AB824:$EV824,0)-4)</f>
        <v>13462079</v>
      </c>
      <c r="X824" s="9" cm="1">
        <f t="array" ref="X824">INDEX($AB824:$EV824,0,MATCH($AA824,$AB824:$EV824,0)-3)</f>
        <v>46.367159970000003</v>
      </c>
      <c r="Y824" s="10" cm="1">
        <f t="array" ref="Y824">INDEX($AB824:$EV824,0,MATCH($AA824,$AB824:$EV824,0)-2)</f>
        <v>63708</v>
      </c>
      <c r="Z824" s="3" t="str" cm="1">
        <f t="array" ref="Z824">LEFT(INDEX($AB824:$EV824,0,MATCH($AA824,$AB824:$EV824,0)-1),(FIND("#",INDEX($AB824:$EV824,0,MATCH($AA824,$AB824:$EV824,0)-1),1)-1))</f>
        <v>Sehr gut</v>
      </c>
      <c r="AA824" s="10">
        <f>MAX(AF824,AK824,AP824,AU824,AZ824,BE824,BJ824,BO824,BT824,BY824,CD824,CI824,CN824,CS824,CX824,DC824,DH824,DM824,DR824,DW824,EB824,EG824,EL824,EQ824,EV824)</f>
        <v>8664</v>
      </c>
      <c r="AB824" s="5">
        <v>13462073</v>
      </c>
      <c r="AC824" s="4">
        <v>35.046473669999997</v>
      </c>
      <c r="AD824" s="5">
        <v>34451</v>
      </c>
      <c r="AE824" s="2" t="s">
        <v>153</v>
      </c>
      <c r="AF824" s="5">
        <v>4685</v>
      </c>
      <c r="AG824" s="6">
        <v>13462080</v>
      </c>
      <c r="AH824" s="7">
        <v>23.09252532</v>
      </c>
      <c r="AI824" s="6">
        <v>31221</v>
      </c>
      <c r="AJ824" s="8" t="s">
        <v>150</v>
      </c>
      <c r="AK824" s="6">
        <v>4246</v>
      </c>
      <c r="AL824" s="5">
        <v>13462074</v>
      </c>
      <c r="AM824" s="4">
        <v>22.081935430000001</v>
      </c>
      <c r="AN824" s="5">
        <v>30186</v>
      </c>
      <c r="AO824" s="2" t="s">
        <v>150</v>
      </c>
      <c r="AP824" s="5">
        <v>4105</v>
      </c>
      <c r="AQ824" s="6">
        <v>13462078</v>
      </c>
      <c r="AR824" s="7">
        <v>46.69232453</v>
      </c>
      <c r="AS824" s="6">
        <v>39268</v>
      </c>
      <c r="AT824" s="8" t="s">
        <v>153</v>
      </c>
      <c r="AU824" s="6">
        <v>5340</v>
      </c>
      <c r="AV824" s="5">
        <v>13462076</v>
      </c>
      <c r="AW824" s="4">
        <v>22.079320020000001</v>
      </c>
      <c r="AX824" s="5">
        <v>19297</v>
      </c>
      <c r="AY824" s="2" t="s">
        <v>153</v>
      </c>
      <c r="AZ824" s="5">
        <v>2624</v>
      </c>
      <c r="BA824" s="6">
        <v>13462075</v>
      </c>
      <c r="BB824" s="7">
        <v>35.043286909999999</v>
      </c>
      <c r="BC824" s="6">
        <v>47308</v>
      </c>
      <c r="BD824" s="8" t="s">
        <v>150</v>
      </c>
      <c r="BE824" s="6">
        <v>6434</v>
      </c>
      <c r="BF824" s="5">
        <v>13462079</v>
      </c>
      <c r="BG824" s="4">
        <v>46.367159970000003</v>
      </c>
      <c r="BH824" s="5">
        <v>63708</v>
      </c>
      <c r="BI824" s="2" t="s">
        <v>150</v>
      </c>
      <c r="BJ824" s="5">
        <v>8664</v>
      </c>
      <c r="BK824" s="6">
        <v>13462077</v>
      </c>
      <c r="BL824" s="7">
        <v>22.393779439999999</v>
      </c>
      <c r="BM824" s="6">
        <v>17378</v>
      </c>
      <c r="BN824" s="8" t="s">
        <v>155</v>
      </c>
      <c r="BO824" s="6">
        <v>2363</v>
      </c>
    </row>
    <row r="825" spans="1:67" x14ac:dyDescent="0.3">
      <c r="A825">
        <v>250</v>
      </c>
      <c r="B825">
        <v>107145</v>
      </c>
      <c r="C825">
        <v>101954970</v>
      </c>
      <c r="D825">
        <v>10010246</v>
      </c>
      <c r="E825">
        <v>1383295</v>
      </c>
      <c r="F825">
        <v>0</v>
      </c>
      <c r="G825" t="s">
        <v>156</v>
      </c>
      <c r="H825">
        <v>64</v>
      </c>
      <c r="I825" t="s">
        <v>147</v>
      </c>
      <c r="K825" t="s">
        <v>409</v>
      </c>
      <c r="L825">
        <v>733</v>
      </c>
      <c r="M825" t="s">
        <v>148</v>
      </c>
      <c r="N825" t="s">
        <v>149</v>
      </c>
      <c r="O825" t="b">
        <v>1</v>
      </c>
      <c r="P825" t="b">
        <v>1</v>
      </c>
      <c r="Q825" s="1">
        <v>44401</v>
      </c>
      <c r="R825">
        <v>2587040</v>
      </c>
      <c r="S825">
        <v>1219290</v>
      </c>
      <c r="T825">
        <v>7.26783348141063</v>
      </c>
      <c r="U825">
        <v>47.124468335781799</v>
      </c>
      <c r="V825">
        <v>3647611</v>
      </c>
      <c r="W825" s="10" cm="1">
        <f t="array" ref="W825">INDEX($AB825:$EV825,0,MATCH($AA825,$AB825:$EV825,0)-4)</f>
        <v>13461591</v>
      </c>
      <c r="X825" s="9" cm="1">
        <f t="array" ref="X825">INDEX($AB825:$EV825,0,MATCH($AA825,$AB825:$EV825,0)-3)</f>
        <v>54.111597420000003</v>
      </c>
      <c r="Y825" s="10" cm="1">
        <f t="array" ref="Y825">INDEX($AB825:$EV825,0,MATCH($AA825,$AB825:$EV825,0)-2)</f>
        <v>63365</v>
      </c>
      <c r="Z825" s="3" t="str" cm="1">
        <f t="array" ref="Z825">LEFT(INDEX($AB825:$EV825,0,MATCH($AA825,$AB825:$EV825,0)-1),(FIND("#",INDEX($AB825:$EV825,0,MATCH($AA825,$AB825:$EV825,0)-1),1)-1))</f>
        <v>Gut</v>
      </c>
      <c r="AA825" s="10">
        <f>MAX(AF825,AK825,AP825,AU825,AZ825,BE825,BJ825,BO825,BT825,BY825,CD825,CI825,CN825,CS825,CX825,DC825,DH825,DM825,DR825,DW825,EB825,EG825,EL825,EQ825,EV825)</f>
        <v>8618</v>
      </c>
      <c r="AB825" s="5">
        <v>13461589</v>
      </c>
      <c r="AC825" s="4">
        <v>5.597870865</v>
      </c>
      <c r="AD825" s="5">
        <v>3868</v>
      </c>
      <c r="AE825" s="2" t="s">
        <v>155</v>
      </c>
      <c r="AF825" s="5">
        <v>526</v>
      </c>
      <c r="AG825" s="6">
        <v>13461591</v>
      </c>
      <c r="AH825" s="7">
        <v>54.111597420000003</v>
      </c>
      <c r="AI825" s="6">
        <v>63365</v>
      </c>
      <c r="AJ825" s="8" t="s">
        <v>151</v>
      </c>
      <c r="AK825" s="6">
        <v>8618</v>
      </c>
      <c r="AL825" s="5">
        <v>13461590</v>
      </c>
      <c r="AM825" s="4">
        <v>4.219517658</v>
      </c>
      <c r="AN825" s="5">
        <v>6215</v>
      </c>
      <c r="AO825" s="2" t="s">
        <v>168</v>
      </c>
      <c r="AP825" s="5">
        <v>845</v>
      </c>
      <c r="AQ825" s="6">
        <v>13461592</v>
      </c>
      <c r="AR825" s="7">
        <v>51.360181050000001</v>
      </c>
      <c r="AS825" s="6">
        <v>53363</v>
      </c>
      <c r="AT825" s="8" t="s">
        <v>151</v>
      </c>
      <c r="AU825" s="6">
        <v>7257</v>
      </c>
    </row>
    <row r="826" spans="1:67" x14ac:dyDescent="0.3">
      <c r="A826">
        <v>157</v>
      </c>
      <c r="B826">
        <v>64357</v>
      </c>
      <c r="C826">
        <v>101526830</v>
      </c>
      <c r="D826">
        <v>10003776</v>
      </c>
      <c r="E826">
        <v>190145467</v>
      </c>
      <c r="F826">
        <v>0</v>
      </c>
      <c r="G826" t="s">
        <v>163</v>
      </c>
      <c r="H826">
        <v>48</v>
      </c>
      <c r="I826" t="s">
        <v>147</v>
      </c>
      <c r="K826" t="s">
        <v>409</v>
      </c>
      <c r="L826">
        <v>733</v>
      </c>
      <c r="M826" t="s">
        <v>148</v>
      </c>
      <c r="N826" t="s">
        <v>149</v>
      </c>
      <c r="O826" t="b">
        <v>1</v>
      </c>
      <c r="P826" t="b">
        <v>1</v>
      </c>
      <c r="Q826" s="1">
        <v>44401</v>
      </c>
      <c r="R826">
        <v>2588006</v>
      </c>
      <c r="S826">
        <v>1219460</v>
      </c>
      <c r="T826">
        <v>7.28055951752855</v>
      </c>
      <c r="U826">
        <v>47.126015787263</v>
      </c>
      <c r="V826">
        <v>1178530</v>
      </c>
      <c r="W826" s="10" cm="1">
        <f t="array" ref="W826">INDEX($AB826:$EV826,0,MATCH($AA826,$AB826:$EV826,0)-4)</f>
        <v>13462522</v>
      </c>
      <c r="X826" s="9" cm="1">
        <f t="array" ref="X826">INDEX($AB826:$EV826,0,MATCH($AA826,$AB826:$EV826,0)-3)</f>
        <v>50.4614294</v>
      </c>
      <c r="Y826" s="10" cm="1">
        <f t="array" ref="Y826">INDEX($AB826:$EV826,0,MATCH($AA826,$AB826:$EV826,0)-2)</f>
        <v>63329</v>
      </c>
      <c r="Z826" s="3" t="str" cm="1">
        <f t="array" ref="Z826">LEFT(INDEX($AB826:$EV826,0,MATCH($AA826,$AB826:$EV826,0)-1),(FIND("#",INDEX($AB826:$EV826,0,MATCH($AA826,$AB826:$EV826,0)-1),1)-1))</f>
        <v>Sehr gut</v>
      </c>
      <c r="AA826" s="10">
        <f>MAX(AF826,AK826,AP826,AU826,AZ826,BE826,BJ826,BO826,BT826,BY826,CD826,CI826,CN826,CS826,CX826,DC826,DH826,DM826,DR826,DW826,EB826,EG826,EL826,EQ826,EV826)</f>
        <v>8613</v>
      </c>
      <c r="AB826" s="5">
        <v>13462522</v>
      </c>
      <c r="AC826" s="4">
        <v>50.4614294</v>
      </c>
      <c r="AD826" s="5">
        <v>63329</v>
      </c>
      <c r="AE826" s="2" t="s">
        <v>150</v>
      </c>
      <c r="AF826" s="5">
        <v>8613</v>
      </c>
      <c r="AG826" s="6">
        <v>13462523</v>
      </c>
      <c r="AH826" s="7">
        <v>38.499090109999997</v>
      </c>
      <c r="AI826" s="6">
        <v>48316</v>
      </c>
      <c r="AJ826" s="8" t="s">
        <v>150</v>
      </c>
      <c r="AK826" s="6">
        <v>6571</v>
      </c>
      <c r="AL826" s="5">
        <v>13462524</v>
      </c>
      <c r="AM826" s="4">
        <v>12.81605669</v>
      </c>
      <c r="AN826" s="5">
        <v>14046</v>
      </c>
      <c r="AO826" s="2" t="s">
        <v>151</v>
      </c>
      <c r="AP826" s="5">
        <v>1910</v>
      </c>
    </row>
    <row r="827" spans="1:67" x14ac:dyDescent="0.3">
      <c r="A827">
        <v>722</v>
      </c>
      <c r="B827">
        <v>293971</v>
      </c>
      <c r="C827">
        <v>100849882</v>
      </c>
      <c r="D827">
        <v>10086638</v>
      </c>
      <c r="E827">
        <v>1383720</v>
      </c>
      <c r="F827">
        <v>0</v>
      </c>
      <c r="G827" t="s">
        <v>196</v>
      </c>
      <c r="H827">
        <v>8</v>
      </c>
      <c r="I827" t="s">
        <v>147</v>
      </c>
      <c r="K827" t="s">
        <v>409</v>
      </c>
      <c r="L827">
        <v>733</v>
      </c>
      <c r="M827" t="s">
        <v>148</v>
      </c>
      <c r="N827" t="s">
        <v>149</v>
      </c>
      <c r="O827" t="b">
        <v>1</v>
      </c>
      <c r="P827" t="b">
        <v>1</v>
      </c>
      <c r="Q827" s="1">
        <v>44401</v>
      </c>
      <c r="R827">
        <v>2588387</v>
      </c>
      <c r="S827">
        <v>1219458</v>
      </c>
      <c r="T827">
        <v>7.2855807825399399</v>
      </c>
      <c r="U827">
        <v>47.126004639019499</v>
      </c>
      <c r="V827">
        <v>2774260</v>
      </c>
      <c r="W827" s="10" cm="1">
        <f t="array" ref="W827">INDEX($AB827:$EV827,0,MATCH($AA827,$AB827:$EV827,0)-4)</f>
        <v>13462790</v>
      </c>
      <c r="X827" s="9" cm="1">
        <f t="array" ref="X827">INDEX($AB827:$EV827,0,MATCH($AA827,$AB827:$EV827,0)-3)</f>
        <v>48.190649540000003</v>
      </c>
      <c r="Y827" s="10" cm="1">
        <f t="array" ref="Y827">INDEX($AB827:$EV827,0,MATCH($AA827,$AB827:$EV827,0)-2)</f>
        <v>63274</v>
      </c>
      <c r="Z827" s="3" t="str" cm="1">
        <f t="array" ref="Z827">LEFT(INDEX($AB827:$EV827,0,MATCH($AA827,$AB827:$EV827,0)-1),(FIND("#",INDEX($AB827:$EV827,0,MATCH($AA827,$AB827:$EV827,0)-1),1)-1))</f>
        <v>Sehr gut</v>
      </c>
      <c r="AA827" s="10">
        <f>MAX(AF827,AK827,AP827,AU827,AZ827,BE827,BJ827,BO827,BT827,BY827,CD827,CI827,CN827,CS827,CX827,DC827,DH827,DM827,DR827,DW827,EB827,EG827,EL827,EQ827,EV827)</f>
        <v>8605</v>
      </c>
      <c r="AB827" s="5">
        <v>13462790</v>
      </c>
      <c r="AC827" s="4">
        <v>48.190649540000003</v>
      </c>
      <c r="AD827" s="5">
        <v>63274</v>
      </c>
      <c r="AE827" s="2" t="s">
        <v>150</v>
      </c>
      <c r="AF827" s="5">
        <v>8605</v>
      </c>
      <c r="AG827" s="6">
        <v>13462789</v>
      </c>
      <c r="AH827" s="7">
        <v>47.179247599999997</v>
      </c>
      <c r="AI827" s="6">
        <v>51237</v>
      </c>
      <c r="AJ827" s="8" t="s">
        <v>151</v>
      </c>
      <c r="AK827" s="6">
        <v>6968</v>
      </c>
    </row>
    <row r="828" spans="1:67" x14ac:dyDescent="0.3">
      <c r="A828">
        <v>587</v>
      </c>
      <c r="B828">
        <v>242171</v>
      </c>
      <c r="C828">
        <v>101104562</v>
      </c>
      <c r="D828">
        <v>10010264</v>
      </c>
      <c r="E828">
        <v>3069472</v>
      </c>
      <c r="F828">
        <v>0</v>
      </c>
      <c r="G828" t="s">
        <v>180</v>
      </c>
      <c r="H828">
        <v>8</v>
      </c>
      <c r="I828" t="s">
        <v>147</v>
      </c>
      <c r="K828" t="s">
        <v>409</v>
      </c>
      <c r="L828">
        <v>733</v>
      </c>
      <c r="M828" t="s">
        <v>148</v>
      </c>
      <c r="N828" t="s">
        <v>149</v>
      </c>
      <c r="O828" t="b">
        <v>1</v>
      </c>
      <c r="P828" t="b">
        <v>1</v>
      </c>
      <c r="Q828" s="1">
        <v>44401</v>
      </c>
      <c r="R828">
        <v>2587756</v>
      </c>
      <c r="S828">
        <v>1219598</v>
      </c>
      <c r="T828">
        <v>7.2772609934326198</v>
      </c>
      <c r="U828">
        <v>47.1272524659095</v>
      </c>
      <c r="V828">
        <v>3034661</v>
      </c>
      <c r="W828" s="10" cm="1">
        <f t="array" ref="W828">INDEX($AB828:$EV828,0,MATCH($AA828,$AB828:$EV828,0)-4)</f>
        <v>13466187</v>
      </c>
      <c r="X828" s="9" cm="1">
        <f t="array" ref="X828">INDEX($AB828:$EV828,0,MATCH($AA828,$AB828:$EV828,0)-3)</f>
        <v>60.293207090000003</v>
      </c>
      <c r="Y828" s="10" cm="1">
        <f t="array" ref="Y828">INDEX($AB828:$EV828,0,MATCH($AA828,$AB828:$EV828,0)-2)</f>
        <v>63248</v>
      </c>
      <c r="Z828" s="3" t="str" cm="1">
        <f t="array" ref="Z828">LEFT(INDEX($AB828:$EV828,0,MATCH($AA828,$AB828:$EV828,0)-1),(FIND("#",INDEX($AB828:$EV828,0,MATCH($AA828,$AB828:$EV828,0)-1),1)-1))</f>
        <v>Gut</v>
      </c>
      <c r="AA828" s="10">
        <f>MAX(AF828,AK828,AP828,AU828,AZ828,BE828,BJ828,BO828,BT828,BY828,CD828,CI828,CN828,CS828,CX828,DC828,DH828,DM828,DR828,DW828,EB828,EG828,EL828,EQ828,EV828)</f>
        <v>8602</v>
      </c>
      <c r="AB828" s="5">
        <v>13466186</v>
      </c>
      <c r="AC828" s="4">
        <v>47.373131119999996</v>
      </c>
      <c r="AD828" s="5">
        <v>61396</v>
      </c>
      <c r="AE828" s="2" t="s">
        <v>150</v>
      </c>
      <c r="AF828" s="5">
        <v>8350</v>
      </c>
      <c r="AG828" s="6">
        <v>13466187</v>
      </c>
      <c r="AH828" s="7">
        <v>60.293207090000003</v>
      </c>
      <c r="AI828" s="6">
        <v>63248</v>
      </c>
      <c r="AJ828" s="8" t="s">
        <v>151</v>
      </c>
      <c r="AK828" s="6">
        <v>8602</v>
      </c>
    </row>
    <row r="829" spans="1:67" x14ac:dyDescent="0.3">
      <c r="A829">
        <v>445</v>
      </c>
      <c r="B829">
        <v>185546</v>
      </c>
      <c r="C829">
        <v>100848517</v>
      </c>
      <c r="D829">
        <v>10057931</v>
      </c>
      <c r="E829">
        <v>1383625</v>
      </c>
      <c r="F829">
        <v>0</v>
      </c>
      <c r="G829" t="s">
        <v>209</v>
      </c>
      <c r="H829">
        <v>14</v>
      </c>
      <c r="I829" t="s">
        <v>147</v>
      </c>
      <c r="K829" t="s">
        <v>409</v>
      </c>
      <c r="L829">
        <v>733</v>
      </c>
      <c r="M829" t="s">
        <v>148</v>
      </c>
      <c r="N829" t="s">
        <v>149</v>
      </c>
      <c r="O829" t="b">
        <v>1</v>
      </c>
      <c r="P829" t="b">
        <v>1</v>
      </c>
      <c r="Q829" s="1">
        <v>44401</v>
      </c>
      <c r="R829">
        <v>2588092</v>
      </c>
      <c r="S829">
        <v>1219084</v>
      </c>
      <c r="T829">
        <v>7.2817028934074397</v>
      </c>
      <c r="U829">
        <v>47.122635291113099</v>
      </c>
      <c r="V829">
        <v>1570568</v>
      </c>
      <c r="W829" s="10" cm="1">
        <f t="array" ref="W829">INDEX($AB829:$EV829,0,MATCH($AA829,$AB829:$EV829,0)-4)</f>
        <v>13459245</v>
      </c>
      <c r="X829" s="9" cm="1">
        <f t="array" ref="X829">INDEX($AB829:$EV829,0,MATCH($AA829,$AB829:$EV829,0)-3)</f>
        <v>51.78471785</v>
      </c>
      <c r="Y829" s="10" cm="1">
        <f t="array" ref="Y829">INDEX($AB829:$EV829,0,MATCH($AA829,$AB829:$EV829,0)-2)</f>
        <v>63177</v>
      </c>
      <c r="Z829" s="3" t="str" cm="1">
        <f t="array" ref="Z829">LEFT(INDEX($AB829:$EV829,0,MATCH($AA829,$AB829:$EV829,0)-1),(FIND("#",INDEX($AB829:$EV829,0,MATCH($AA829,$AB829:$EV829,0)-1),1)-1))</f>
        <v>Sehr gut</v>
      </c>
      <c r="AA829" s="10">
        <f>MAX(AF829,AK829,AP829,AU829,AZ829,BE829,BJ829,BO829,BT829,BY829,CD829,CI829,CN829,CS829,CX829,DC829,DH829,DM829,DR829,DW829,EB829,EG829,EL829,EQ829,EV829)</f>
        <v>8592</v>
      </c>
      <c r="AB829" s="5">
        <v>13459245</v>
      </c>
      <c r="AC829" s="4">
        <v>51.78471785</v>
      </c>
      <c r="AD829" s="5">
        <v>63177</v>
      </c>
      <c r="AE829" s="2" t="s">
        <v>150</v>
      </c>
      <c r="AF829" s="5">
        <v>8592</v>
      </c>
      <c r="AG829" s="6">
        <v>13459244</v>
      </c>
      <c r="AH829" s="7">
        <v>51.075809169999999</v>
      </c>
      <c r="AI829" s="6">
        <v>46173</v>
      </c>
      <c r="AJ829" s="8" t="s">
        <v>153</v>
      </c>
      <c r="AK829" s="6">
        <v>6280</v>
      </c>
      <c r="AL829" s="5">
        <v>13459242</v>
      </c>
      <c r="AM829" s="4">
        <v>20.498258880000002</v>
      </c>
      <c r="AN829" s="5">
        <v>25746</v>
      </c>
      <c r="AO829" s="2" t="s">
        <v>150</v>
      </c>
      <c r="AP829" s="5">
        <v>3501</v>
      </c>
      <c r="AQ829" s="6">
        <v>13459241</v>
      </c>
      <c r="AR829" s="7">
        <v>20.49909435</v>
      </c>
      <c r="AS829" s="6">
        <v>20171</v>
      </c>
      <c r="AT829" s="8" t="s">
        <v>153</v>
      </c>
      <c r="AU829" s="6">
        <v>2743</v>
      </c>
      <c r="AV829" s="5">
        <v>13459243</v>
      </c>
      <c r="AW829" s="4">
        <v>5.6267306899999996</v>
      </c>
      <c r="AX829" s="5">
        <v>7472</v>
      </c>
      <c r="AY829" s="2" t="s">
        <v>150</v>
      </c>
      <c r="AZ829" s="5">
        <v>1016</v>
      </c>
      <c r="BA829" s="6">
        <v>13459240</v>
      </c>
      <c r="BB829" s="7">
        <v>5.2713720329999996</v>
      </c>
      <c r="BC829" s="6">
        <v>3131</v>
      </c>
      <c r="BD829" s="8" t="s">
        <v>155</v>
      </c>
      <c r="BE829" s="6">
        <v>426</v>
      </c>
    </row>
    <row r="830" spans="1:67" x14ac:dyDescent="0.3">
      <c r="A830">
        <v>786</v>
      </c>
      <c r="B830">
        <v>318144</v>
      </c>
      <c r="C830">
        <v>100866542</v>
      </c>
      <c r="D830">
        <v>10112479</v>
      </c>
      <c r="E830">
        <v>1383437</v>
      </c>
      <c r="F830">
        <v>0</v>
      </c>
      <c r="G830" t="s">
        <v>154</v>
      </c>
      <c r="H830">
        <v>9</v>
      </c>
      <c r="I830" t="s">
        <v>147</v>
      </c>
      <c r="K830" t="s">
        <v>409</v>
      </c>
      <c r="L830">
        <v>733</v>
      </c>
      <c r="M830" t="s">
        <v>148</v>
      </c>
      <c r="N830" t="s">
        <v>149</v>
      </c>
      <c r="O830" t="b">
        <v>1</v>
      </c>
      <c r="P830" t="b">
        <v>1</v>
      </c>
      <c r="Q830" s="1">
        <v>44401</v>
      </c>
      <c r="R830">
        <v>2587150</v>
      </c>
      <c r="S830">
        <v>1219420</v>
      </c>
      <c r="T830">
        <v>7.2692794114872603</v>
      </c>
      <c r="U830">
        <v>47.125639822664098</v>
      </c>
      <c r="V830">
        <v>800220</v>
      </c>
      <c r="W830" s="10" cm="1">
        <f t="array" ref="W830">INDEX($AB830:$EV830,0,MATCH($AA830,$AB830:$EV830,0)-4)</f>
        <v>13461582</v>
      </c>
      <c r="X830" s="9" cm="1">
        <f t="array" ref="X830">INDEX($AB830:$EV830,0,MATCH($AA830,$AB830:$EV830,0)-3)</f>
        <v>47.57222763</v>
      </c>
      <c r="Y830" s="10" cm="1">
        <f t="array" ref="Y830">INDEX($AB830:$EV830,0,MATCH($AA830,$AB830:$EV830,0)-2)</f>
        <v>63176</v>
      </c>
      <c r="Z830" s="3" t="str" cm="1">
        <f t="array" ref="Z830">LEFT(INDEX($AB830:$EV830,0,MATCH($AA830,$AB830:$EV830,0)-1),(FIND("#",INDEX($AB830:$EV830,0,MATCH($AA830,$AB830:$EV830,0)-1),1)-1))</f>
        <v>Sehr gut</v>
      </c>
      <c r="AA830" s="10">
        <f>MAX(AF830,AK830,AP830,AU830,AZ830,BE830,BJ830,BO830,BT830,BY830,CD830,CI830,CN830,CS830,CX830,DC830,DH830,DM830,DR830,DW830,EB830,EG830,EL830,EQ830,EV830)</f>
        <v>8592</v>
      </c>
      <c r="AB830" s="5">
        <v>13461585</v>
      </c>
      <c r="AC830" s="4">
        <v>15.99251858</v>
      </c>
      <c r="AD830" s="5">
        <v>13482</v>
      </c>
      <c r="AE830" s="2" t="s">
        <v>153</v>
      </c>
      <c r="AF830" s="5">
        <v>1834</v>
      </c>
      <c r="AG830" s="6">
        <v>13461584</v>
      </c>
      <c r="AH830" s="7">
        <v>45.222464619999997</v>
      </c>
      <c r="AI830" s="6">
        <v>42057</v>
      </c>
      <c r="AJ830" s="8" t="s">
        <v>153</v>
      </c>
      <c r="AK830" s="6">
        <v>5720</v>
      </c>
      <c r="AL830" s="5">
        <v>13461587</v>
      </c>
      <c r="AM830" s="4">
        <v>5.381093828</v>
      </c>
      <c r="AN830" s="5">
        <v>6662</v>
      </c>
      <c r="AO830" s="2" t="s">
        <v>150</v>
      </c>
      <c r="AP830" s="5">
        <v>906</v>
      </c>
      <c r="AQ830" s="6">
        <v>13461583</v>
      </c>
      <c r="AR830" s="7">
        <v>15.70755198</v>
      </c>
      <c r="AS830" s="6">
        <v>9048</v>
      </c>
      <c r="AT830" s="8" t="s">
        <v>155</v>
      </c>
      <c r="AU830" s="6">
        <v>1231</v>
      </c>
      <c r="AV830" s="5">
        <v>13461582</v>
      </c>
      <c r="AW830" s="4">
        <v>47.57222763</v>
      </c>
      <c r="AX830" s="5">
        <v>63176</v>
      </c>
      <c r="AY830" s="2" t="s">
        <v>150</v>
      </c>
      <c r="AZ830" s="5">
        <v>8592</v>
      </c>
      <c r="BA830" s="6">
        <v>13461586</v>
      </c>
      <c r="BB830" s="7">
        <v>7.0293036950000003</v>
      </c>
      <c r="BC830" s="6">
        <v>8941</v>
      </c>
      <c r="BD830" s="8" t="s">
        <v>150</v>
      </c>
      <c r="BE830" s="6">
        <v>1216</v>
      </c>
      <c r="BF830" s="5">
        <v>13461581</v>
      </c>
      <c r="BG830" s="4">
        <v>15.71080959</v>
      </c>
      <c r="BH830" s="5">
        <v>21147</v>
      </c>
      <c r="BI830" s="2" t="s">
        <v>150</v>
      </c>
      <c r="BJ830" s="5">
        <v>2876</v>
      </c>
    </row>
    <row r="831" spans="1:67" x14ac:dyDescent="0.3">
      <c r="A831">
        <v>1055</v>
      </c>
      <c r="B831">
        <v>2503297</v>
      </c>
      <c r="C831">
        <v>102883817</v>
      </c>
      <c r="D831">
        <v>10104746</v>
      </c>
      <c r="E831">
        <v>504032306</v>
      </c>
      <c r="F831">
        <v>0</v>
      </c>
      <c r="G831" t="s">
        <v>172</v>
      </c>
      <c r="H831" t="s">
        <v>257</v>
      </c>
      <c r="I831" t="s">
        <v>174</v>
      </c>
      <c r="K831" t="s">
        <v>409</v>
      </c>
      <c r="L831">
        <v>733</v>
      </c>
      <c r="M831" t="s">
        <v>148</v>
      </c>
      <c r="N831" t="s">
        <v>149</v>
      </c>
      <c r="O831" t="b">
        <v>1</v>
      </c>
      <c r="P831" t="b">
        <v>1</v>
      </c>
      <c r="Q831" s="1">
        <v>44401</v>
      </c>
      <c r="R831">
        <v>2588149</v>
      </c>
      <c r="S831">
        <v>1219356</v>
      </c>
      <c r="T831">
        <v>7.2824468668027604</v>
      </c>
      <c r="U831">
        <v>47.1250829177254</v>
      </c>
      <c r="V831">
        <v>846843</v>
      </c>
      <c r="W831" s="10" cm="1">
        <f t="array" ref="W831">INDEX($AB831:$EV831,0,MATCH($AA831,$AB831:$EV831,0)-4)</f>
        <v>13462706</v>
      </c>
      <c r="X831" s="9" cm="1">
        <f t="array" ref="X831">INDEX($AB831:$EV831,0,MATCH($AA831,$AB831:$EV831,0)-3)</f>
        <v>52.448685300000001</v>
      </c>
      <c r="Y831" s="10" cm="1">
        <f t="array" ref="Y831">INDEX($AB831:$EV831,0,MATCH($AA831,$AB831:$EV831,0)-2)</f>
        <v>63096</v>
      </c>
      <c r="Z831" s="3" t="str" cm="1">
        <f t="array" ref="Z831">LEFT(INDEX($AB831:$EV831,0,MATCH($AA831,$AB831:$EV831,0)-1),(FIND("#",INDEX($AB831:$EV831,0,MATCH($AA831,$AB831:$EV831,0)-1),1)-1))</f>
        <v>Sehr gut</v>
      </c>
      <c r="AA831" s="10">
        <f>MAX(AF831,AK831,AP831,AU831,AZ831,BE831,BJ831,BO831,BT831,BY831,CD831,CI831,CN831,CS831,CX831,DC831,DH831,DM831,DR831,DW831,EB831,EG831,EL831,EQ831,EV831)</f>
        <v>8581</v>
      </c>
      <c r="AB831" s="5">
        <v>13462706</v>
      </c>
      <c r="AC831" s="4">
        <v>52.448685300000001</v>
      </c>
      <c r="AD831" s="5">
        <v>63096</v>
      </c>
      <c r="AE831" s="2" t="s">
        <v>150</v>
      </c>
      <c r="AF831" s="5">
        <v>8581</v>
      </c>
    </row>
    <row r="832" spans="1:67" x14ac:dyDescent="0.3">
      <c r="A832">
        <v>536</v>
      </c>
      <c r="B832">
        <v>223261</v>
      </c>
      <c r="C832">
        <v>102216443</v>
      </c>
      <c r="D832">
        <v>10003776</v>
      </c>
      <c r="E832">
        <v>190145465</v>
      </c>
      <c r="F832">
        <v>0</v>
      </c>
      <c r="G832" t="s">
        <v>163</v>
      </c>
      <c r="H832">
        <v>46</v>
      </c>
      <c r="I832" t="s">
        <v>147</v>
      </c>
      <c r="K832" t="s">
        <v>409</v>
      </c>
      <c r="L832">
        <v>733</v>
      </c>
      <c r="M832" t="s">
        <v>148</v>
      </c>
      <c r="N832" t="s">
        <v>149</v>
      </c>
      <c r="O832" t="b">
        <v>1</v>
      </c>
      <c r="P832" t="b">
        <v>1</v>
      </c>
      <c r="Q832" s="1">
        <v>44401</v>
      </c>
      <c r="R832">
        <v>2587998</v>
      </c>
      <c r="S832">
        <v>1219473</v>
      </c>
      <c r="T832">
        <v>7.2804537375027998</v>
      </c>
      <c r="U832">
        <v>47.126132574119303</v>
      </c>
      <c r="V832">
        <v>1355099</v>
      </c>
      <c r="W832" s="10" cm="1">
        <f t="array" ref="W832">INDEX($AB832:$EV832,0,MATCH($AA832,$AB832:$EV832,0)-4)</f>
        <v>13462483</v>
      </c>
      <c r="X832" s="9" cm="1">
        <f t="array" ref="X832">INDEX($AB832:$EV832,0,MATCH($AA832,$AB832:$EV832,0)-3)</f>
        <v>50.385304650000002</v>
      </c>
      <c r="Y832" s="10" cm="1">
        <f t="array" ref="Y832">INDEX($AB832:$EV832,0,MATCH($AA832,$AB832:$EV832,0)-2)</f>
        <v>63082</v>
      </c>
      <c r="Z832" s="3" t="str" cm="1">
        <f t="array" ref="Z832">LEFT(INDEX($AB832:$EV832,0,MATCH($AA832,$AB832:$EV832,0)-1),(FIND("#",INDEX($AB832:$EV832,0,MATCH($AA832,$AB832:$EV832,0)-1),1)-1))</f>
        <v>Sehr gut</v>
      </c>
      <c r="AA832" s="10">
        <f>MAX(AF832,AK832,AP832,AU832,AZ832,BE832,BJ832,BO832,BT832,BY832,CD832,CI832,CN832,CS832,CX832,DC832,DH832,DM832,DR832,DW832,EB832,EG832,EL832,EQ832,EV832)</f>
        <v>8579</v>
      </c>
      <c r="AB832" s="5">
        <v>13462485</v>
      </c>
      <c r="AC832" s="4">
        <v>11.87913015</v>
      </c>
      <c r="AD832" s="5">
        <v>7282</v>
      </c>
      <c r="AE832" s="2" t="s">
        <v>155</v>
      </c>
      <c r="AF832" s="5">
        <v>990</v>
      </c>
      <c r="AG832" s="6">
        <v>13462483</v>
      </c>
      <c r="AH832" s="7">
        <v>50.385304650000002</v>
      </c>
      <c r="AI832" s="6">
        <v>63082</v>
      </c>
      <c r="AJ832" s="8" t="s">
        <v>150</v>
      </c>
      <c r="AK832" s="6">
        <v>8579</v>
      </c>
      <c r="AL832" s="5">
        <v>13462484</v>
      </c>
      <c r="AM832" s="4">
        <v>39.316385519999997</v>
      </c>
      <c r="AN832" s="5">
        <v>49224</v>
      </c>
      <c r="AO832" s="2" t="s">
        <v>150</v>
      </c>
      <c r="AP832" s="5">
        <v>6694</v>
      </c>
    </row>
    <row r="833" spans="1:62" x14ac:dyDescent="0.3">
      <c r="A833">
        <v>256</v>
      </c>
      <c r="B833">
        <v>109041</v>
      </c>
      <c r="C833">
        <v>101954969</v>
      </c>
      <c r="D833">
        <v>10010253</v>
      </c>
      <c r="E833">
        <v>1383280</v>
      </c>
      <c r="F833">
        <v>0</v>
      </c>
      <c r="G833" t="s">
        <v>171</v>
      </c>
      <c r="H833">
        <v>18</v>
      </c>
      <c r="I833" t="s">
        <v>147</v>
      </c>
      <c r="K833" t="s">
        <v>409</v>
      </c>
      <c r="L833">
        <v>733</v>
      </c>
      <c r="M833" t="s">
        <v>148</v>
      </c>
      <c r="N833" t="s">
        <v>149</v>
      </c>
      <c r="O833" t="b">
        <v>1</v>
      </c>
      <c r="P833" t="b">
        <v>1</v>
      </c>
      <c r="Q833" s="1">
        <v>44401</v>
      </c>
      <c r="R833">
        <v>2586813</v>
      </c>
      <c r="S833">
        <v>1219317</v>
      </c>
      <c r="T833">
        <v>7.2648411350447404</v>
      </c>
      <c r="U833">
        <v>47.124706684430201</v>
      </c>
      <c r="V833">
        <v>3511617</v>
      </c>
      <c r="W833" s="10" cm="1">
        <f t="array" ref="W833">INDEX($AB833:$EV833,0,MATCH($AA833,$AB833:$EV833,0)-4)</f>
        <v>13461455</v>
      </c>
      <c r="X833" s="9" cm="1">
        <f t="array" ref="X833">INDEX($AB833:$EV833,0,MATCH($AA833,$AB833:$EV833,0)-3)</f>
        <v>48.848791329999997</v>
      </c>
      <c r="Y833" s="10" cm="1">
        <f t="array" ref="Y833">INDEX($AB833:$EV833,0,MATCH($AA833,$AB833:$EV833,0)-2)</f>
        <v>62820</v>
      </c>
      <c r="Z833" s="3" t="str" cm="1">
        <f t="array" ref="Z833">LEFT(INDEX($AB833:$EV833,0,MATCH($AA833,$AB833:$EV833,0)-1),(FIND("#",INDEX($AB833:$EV833,0,MATCH($AA833,$AB833:$EV833,0)-1),1)-1))</f>
        <v>Sehr gut</v>
      </c>
      <c r="AA833" s="10">
        <f>MAX(AF833,AK833,AP833,AU833,AZ833,BE833,BJ833,BO833,BT833,BY833,CD833,CI833,CN833,CS833,CX833,DC833,DH833,DM833,DR833,DW833,EB833,EG833,EL833,EQ833,EV833)</f>
        <v>8544</v>
      </c>
      <c r="AB833" s="5">
        <v>13461455</v>
      </c>
      <c r="AC833" s="4">
        <v>48.848791329999997</v>
      </c>
      <c r="AD833" s="5">
        <v>62820</v>
      </c>
      <c r="AE833" s="2" t="s">
        <v>150</v>
      </c>
      <c r="AF833" s="5">
        <v>8544</v>
      </c>
      <c r="AG833" s="6">
        <v>13461454</v>
      </c>
      <c r="AH833" s="7">
        <v>50.343314040000003</v>
      </c>
      <c r="AI833" s="6">
        <v>56737</v>
      </c>
      <c r="AJ833" s="8" t="s">
        <v>151</v>
      </c>
      <c r="AK833" s="6">
        <v>7716</v>
      </c>
    </row>
    <row r="834" spans="1:62" x14ac:dyDescent="0.3">
      <c r="A834">
        <v>71</v>
      </c>
      <c r="B834">
        <v>34247</v>
      </c>
      <c r="C834">
        <v>100867813</v>
      </c>
      <c r="D834">
        <v>10010246</v>
      </c>
      <c r="E834">
        <v>1383486</v>
      </c>
      <c r="F834">
        <v>0</v>
      </c>
      <c r="G834" t="s">
        <v>156</v>
      </c>
      <c r="H834">
        <v>18</v>
      </c>
      <c r="I834" t="s">
        <v>147</v>
      </c>
      <c r="K834" t="s">
        <v>409</v>
      </c>
      <c r="L834">
        <v>733</v>
      </c>
      <c r="M834" t="s">
        <v>148</v>
      </c>
      <c r="N834" t="s">
        <v>149</v>
      </c>
      <c r="O834" t="b">
        <v>1</v>
      </c>
      <c r="P834" t="b">
        <v>1</v>
      </c>
      <c r="Q834" s="1">
        <v>44401</v>
      </c>
      <c r="R834">
        <v>2587581</v>
      </c>
      <c r="S834">
        <v>1219403</v>
      </c>
      <c r="T834">
        <v>7.2749600055416801</v>
      </c>
      <c r="U834">
        <v>47.125495191198098</v>
      </c>
      <c r="V834">
        <v>3445945</v>
      </c>
      <c r="W834" s="10" cm="1">
        <f t="array" ref="W834">INDEX($AB834:$EV834,0,MATCH($AA834,$AB834:$EV834,0)-4)</f>
        <v>13462257</v>
      </c>
      <c r="X834" s="9" cm="1">
        <f t="array" ref="X834">INDEX($AB834:$EV834,0,MATCH($AA834,$AB834:$EV834,0)-3)</f>
        <v>48.942214749999998</v>
      </c>
      <c r="Y834" s="10" cm="1">
        <f t="array" ref="Y834">INDEX($AB834:$EV834,0,MATCH($AA834,$AB834:$EV834,0)-2)</f>
        <v>62744</v>
      </c>
      <c r="Z834" s="3" t="str" cm="1">
        <f t="array" ref="Z834">LEFT(INDEX($AB834:$EV834,0,MATCH($AA834,$AB834:$EV834,0)-1),(FIND("#",INDEX($AB834:$EV834,0,MATCH($AA834,$AB834:$EV834,0)-1),1)-1))</f>
        <v>Sehr gut</v>
      </c>
      <c r="AA834" s="10">
        <f>MAX(AF834,AK834,AP834,AU834,AZ834,BE834,BJ834,BO834,BT834,BY834,CD834,CI834,CN834,CS834,CX834,DC834,DH834,DM834,DR834,DW834,EB834,EG834,EL834,EQ834,EV834)</f>
        <v>8533</v>
      </c>
      <c r="AB834" s="5">
        <v>13462257</v>
      </c>
      <c r="AC834" s="4">
        <v>48.942214749999998</v>
      </c>
      <c r="AD834" s="5">
        <v>62744</v>
      </c>
      <c r="AE834" s="2" t="s">
        <v>150</v>
      </c>
      <c r="AF834" s="5">
        <v>8533</v>
      </c>
      <c r="AG834" s="6">
        <v>13462256</v>
      </c>
      <c r="AH834" s="7">
        <v>52.696888299999998</v>
      </c>
      <c r="AI834" s="6">
        <v>54594</v>
      </c>
      <c r="AJ834" s="8" t="s">
        <v>151</v>
      </c>
      <c r="AK834" s="6">
        <v>7425</v>
      </c>
    </row>
    <row r="835" spans="1:62" x14ac:dyDescent="0.3">
      <c r="A835">
        <v>896</v>
      </c>
      <c r="B835">
        <v>2499433</v>
      </c>
      <c r="C835">
        <v>102883744</v>
      </c>
      <c r="D835">
        <v>10104746</v>
      </c>
      <c r="E835">
        <v>504032314</v>
      </c>
      <c r="F835">
        <v>0</v>
      </c>
      <c r="G835" t="s">
        <v>172</v>
      </c>
      <c r="H835" t="s">
        <v>314</v>
      </c>
      <c r="I835" t="s">
        <v>174</v>
      </c>
      <c r="K835" t="s">
        <v>409</v>
      </c>
      <c r="L835">
        <v>733</v>
      </c>
      <c r="M835" t="s">
        <v>148</v>
      </c>
      <c r="N835" t="s">
        <v>149</v>
      </c>
      <c r="O835" t="b">
        <v>1</v>
      </c>
      <c r="P835" t="b">
        <v>1</v>
      </c>
      <c r="Q835" s="1">
        <v>44401</v>
      </c>
      <c r="R835">
        <v>2587886</v>
      </c>
      <c r="S835">
        <v>1219374</v>
      </c>
      <c r="T835">
        <v>7.2789803550516199</v>
      </c>
      <c r="U835">
        <v>47.125240031133202</v>
      </c>
      <c r="V835">
        <v>3140290</v>
      </c>
      <c r="W835" s="10" cm="1">
        <f t="array" ref="W835">INDEX($AB835:$EV835,0,MATCH($AA835,$AB835:$EV835,0)-4)</f>
        <v>13462420</v>
      </c>
      <c r="X835" s="9" cm="1">
        <f t="array" ref="X835">INDEX($AB835:$EV835,0,MATCH($AA835,$AB835:$EV835,0)-3)</f>
        <v>62.069905390000002</v>
      </c>
      <c r="Y835" s="10" cm="1">
        <f t="array" ref="Y835">INDEX($AB835:$EV835,0,MATCH($AA835,$AB835:$EV835,0)-2)</f>
        <v>62629</v>
      </c>
      <c r="Z835" s="3" t="str" cm="1">
        <f t="array" ref="Z835">LEFT(INDEX($AB835:$EV835,0,MATCH($AA835,$AB835:$EV835,0)-1),(FIND("#",INDEX($AB835:$EV835,0,MATCH($AA835,$AB835:$EV835,0)-1),1)-1))</f>
        <v>Gut</v>
      </c>
      <c r="AA835" s="10">
        <f>MAX(AF835,AK835,AP835,AU835,AZ835,BE835,BJ835,BO835,BT835,BY835,CD835,CI835,CN835,CS835,CX835,DC835,DH835,DM835,DR835,DW835,EB835,EG835,EL835,EQ835,EV835)</f>
        <v>8518</v>
      </c>
      <c r="AB835" s="5">
        <v>13462420</v>
      </c>
      <c r="AC835" s="4">
        <v>62.069905390000002</v>
      </c>
      <c r="AD835" s="5">
        <v>62629</v>
      </c>
      <c r="AE835" s="2" t="s">
        <v>151</v>
      </c>
      <c r="AF835" s="5">
        <v>8518</v>
      </c>
      <c r="AG835" s="6">
        <v>13462421</v>
      </c>
      <c r="AH835" s="7">
        <v>21.134331</v>
      </c>
      <c r="AI835" s="6">
        <v>28574</v>
      </c>
      <c r="AJ835" s="8" t="s">
        <v>150</v>
      </c>
      <c r="AK835" s="6">
        <v>3886</v>
      </c>
    </row>
    <row r="836" spans="1:62" x14ac:dyDescent="0.3">
      <c r="A836">
        <v>1088</v>
      </c>
      <c r="B836">
        <v>2504082</v>
      </c>
      <c r="C836">
        <v>102712136</v>
      </c>
      <c r="D836">
        <v>10057933</v>
      </c>
      <c r="E836">
        <v>191896833</v>
      </c>
      <c r="F836">
        <v>0</v>
      </c>
      <c r="G836" t="s">
        <v>231</v>
      </c>
      <c r="H836" t="s">
        <v>369</v>
      </c>
      <c r="I836" t="s">
        <v>174</v>
      </c>
      <c r="K836" t="s">
        <v>409</v>
      </c>
      <c r="L836">
        <v>733</v>
      </c>
      <c r="M836" t="s">
        <v>148</v>
      </c>
      <c r="N836" t="s">
        <v>149</v>
      </c>
      <c r="O836" t="b">
        <v>1</v>
      </c>
      <c r="P836" t="b">
        <v>1</v>
      </c>
      <c r="Q836" s="1">
        <v>44401</v>
      </c>
      <c r="R836">
        <v>2586394</v>
      </c>
      <c r="S836">
        <v>1219080</v>
      </c>
      <c r="T836">
        <v>7.2593264385213399</v>
      </c>
      <c r="U836">
        <v>47.122566375724404</v>
      </c>
      <c r="V836">
        <v>713291</v>
      </c>
      <c r="W836" s="10" cm="1">
        <f t="array" ref="W836">INDEX($AB836:$EV836,0,MATCH($AA836,$AB836:$EV836,0)-4)</f>
        <v>13458694</v>
      </c>
      <c r="X836" s="9" cm="1">
        <f t="array" ref="X836">INDEX($AB836:$EV836,0,MATCH($AA836,$AB836:$EV836,0)-3)</f>
        <v>69.595856609999998</v>
      </c>
      <c r="Y836" s="10" cm="1">
        <f t="array" ref="Y836">INDEX($AB836:$EV836,0,MATCH($AA836,$AB836:$EV836,0)-2)</f>
        <v>62427</v>
      </c>
      <c r="Z836" s="3" t="str" cm="1">
        <f t="array" ref="Z836">LEFT(INDEX($AB836:$EV836,0,MATCH($AA836,$AB836:$EV836,0)-1),(FIND("#",INDEX($AB836:$EV836,0,MATCH($AA836,$AB836:$EV836,0)-1),1)-1))</f>
        <v>Mittel</v>
      </c>
      <c r="AA836" s="10">
        <f>MAX(AF836,AK836,AP836,AU836,AZ836,BE836,BJ836,BO836,BT836,BY836,CD836,CI836,CN836,CS836,CX836,DC836,DH836,DM836,DR836,DW836,EB836,EG836,EL836,EQ836,EV836)</f>
        <v>8490</v>
      </c>
      <c r="AB836" s="5">
        <v>13458693</v>
      </c>
      <c r="AC836" s="4">
        <v>64.750790949999995</v>
      </c>
      <c r="AD836" s="5">
        <v>52772</v>
      </c>
      <c r="AE836" s="2" t="s">
        <v>153</v>
      </c>
      <c r="AF836" s="5">
        <v>7177</v>
      </c>
      <c r="AG836" s="6">
        <v>13458695</v>
      </c>
      <c r="AH836" s="7">
        <v>30.702700230000001</v>
      </c>
      <c r="AI836" s="6">
        <v>21430</v>
      </c>
      <c r="AJ836" s="8" t="s">
        <v>155</v>
      </c>
      <c r="AK836" s="6">
        <v>2914</v>
      </c>
      <c r="AL836" s="5">
        <v>13458694</v>
      </c>
      <c r="AM836" s="4">
        <v>69.595856609999998</v>
      </c>
      <c r="AN836" s="5">
        <v>62427</v>
      </c>
      <c r="AO836" s="2" t="s">
        <v>153</v>
      </c>
      <c r="AP836" s="5">
        <v>8490</v>
      </c>
    </row>
    <row r="837" spans="1:62" x14ac:dyDescent="0.3">
      <c r="A837">
        <v>296</v>
      </c>
      <c r="B837">
        <v>128971</v>
      </c>
      <c r="C837">
        <v>101456534</v>
      </c>
      <c r="D837">
        <v>10003776</v>
      </c>
      <c r="E837">
        <v>190145463</v>
      </c>
      <c r="F837">
        <v>0</v>
      </c>
      <c r="G837" t="s">
        <v>163</v>
      </c>
      <c r="H837">
        <v>44</v>
      </c>
      <c r="I837" t="s">
        <v>147</v>
      </c>
      <c r="K837" t="s">
        <v>409</v>
      </c>
      <c r="L837">
        <v>733</v>
      </c>
      <c r="M837" t="s">
        <v>148</v>
      </c>
      <c r="N837" t="s">
        <v>149</v>
      </c>
      <c r="O837" t="b">
        <v>1</v>
      </c>
      <c r="P837" t="b">
        <v>1</v>
      </c>
      <c r="Q837" s="1">
        <v>44401</v>
      </c>
      <c r="R837">
        <v>2587989</v>
      </c>
      <c r="S837">
        <v>1219485</v>
      </c>
      <c r="T837">
        <v>7.2803348046915897</v>
      </c>
      <c r="U837">
        <v>47.126240347770398</v>
      </c>
      <c r="V837">
        <v>3592879</v>
      </c>
      <c r="W837" s="10" cm="1">
        <f t="array" ref="W837">INDEX($AB837:$EV837,0,MATCH($AA837,$AB837:$EV837,0)-4)</f>
        <v>13462402</v>
      </c>
      <c r="X837" s="9" cm="1">
        <f t="array" ref="X837">INDEX($AB837:$EV837,0,MATCH($AA837,$AB837:$EV837,0)-3)</f>
        <v>49.817475549999997</v>
      </c>
      <c r="Y837" s="10" cm="1">
        <f t="array" ref="Y837">INDEX($AB837:$EV837,0,MATCH($AA837,$AB837:$EV837,0)-2)</f>
        <v>62421</v>
      </c>
      <c r="Z837" s="3" t="str" cm="1">
        <f t="array" ref="Z837">LEFT(INDEX($AB837:$EV837,0,MATCH($AA837,$AB837:$EV837,0)-1),(FIND("#",INDEX($AB837:$EV837,0,MATCH($AA837,$AB837:$EV837,0)-1),1)-1))</f>
        <v>Sehr gut</v>
      </c>
      <c r="AA837" s="10">
        <f>MAX(AF837,AK837,AP837,AU837,AZ837,BE837,BJ837,BO837,BT837,BY837,CD837,CI837,CN837,CS837,CX837,DC837,DH837,DM837,DR837,DW837,EB837,EG837,EL837,EQ837,EV837)</f>
        <v>8489</v>
      </c>
      <c r="AB837" s="5">
        <v>13462403</v>
      </c>
      <c r="AC837" s="4">
        <v>36.787247890000003</v>
      </c>
      <c r="AD837" s="5">
        <v>46021</v>
      </c>
      <c r="AE837" s="2" t="s">
        <v>150</v>
      </c>
      <c r="AF837" s="5">
        <v>6259</v>
      </c>
      <c r="AG837" s="6">
        <v>13462404</v>
      </c>
      <c r="AH837" s="7">
        <v>13.002161920000001</v>
      </c>
      <c r="AI837" s="6">
        <v>14341</v>
      </c>
      <c r="AJ837" s="8" t="s">
        <v>151</v>
      </c>
      <c r="AK837" s="6">
        <v>1950</v>
      </c>
      <c r="AL837" s="5">
        <v>13462402</v>
      </c>
      <c r="AM837" s="4">
        <v>49.817475549999997</v>
      </c>
      <c r="AN837" s="5">
        <v>62421</v>
      </c>
      <c r="AO837" s="2" t="s">
        <v>150</v>
      </c>
      <c r="AP837" s="5">
        <v>8489</v>
      </c>
    </row>
    <row r="838" spans="1:62" x14ac:dyDescent="0.3">
      <c r="A838">
        <v>625</v>
      </c>
      <c r="B838">
        <v>255725</v>
      </c>
      <c r="C838">
        <v>101526843</v>
      </c>
      <c r="D838">
        <v>10003776</v>
      </c>
      <c r="E838">
        <v>190145469</v>
      </c>
      <c r="F838">
        <v>0</v>
      </c>
      <c r="G838" t="s">
        <v>163</v>
      </c>
      <c r="H838">
        <v>50</v>
      </c>
      <c r="I838" t="s">
        <v>147</v>
      </c>
      <c r="K838" t="s">
        <v>409</v>
      </c>
      <c r="L838">
        <v>733</v>
      </c>
      <c r="M838" t="s">
        <v>148</v>
      </c>
      <c r="N838" t="s">
        <v>149</v>
      </c>
      <c r="O838" t="b">
        <v>1</v>
      </c>
      <c r="P838" t="b">
        <v>1</v>
      </c>
      <c r="Q838" s="1">
        <v>44401</v>
      </c>
      <c r="R838">
        <v>2588014</v>
      </c>
      <c r="S838">
        <v>1219447</v>
      </c>
      <c r="T838">
        <v>7.28066529709257</v>
      </c>
      <c r="U838">
        <v>47.125899000306298</v>
      </c>
      <c r="V838">
        <v>3789578</v>
      </c>
      <c r="W838" s="10" cm="1">
        <f t="array" ref="W838">INDEX($AB838:$EV838,0,MATCH($AA838,$AB838:$EV838,0)-4)</f>
        <v>13462655</v>
      </c>
      <c r="X838" s="9" cm="1">
        <f t="array" ref="X838">INDEX($AB838:$EV838,0,MATCH($AA838,$AB838:$EV838,0)-3)</f>
        <v>49.841745410000001</v>
      </c>
      <c r="Y838" s="10" cm="1">
        <f t="array" ref="Y838">INDEX($AB838:$EV838,0,MATCH($AA838,$AB838:$EV838,0)-2)</f>
        <v>62402</v>
      </c>
      <c r="Z838" s="3" t="str" cm="1">
        <f t="array" ref="Z838">LEFT(INDEX($AB838:$EV838,0,MATCH($AA838,$AB838:$EV838,0)-1),(FIND("#",INDEX($AB838:$EV838,0,MATCH($AA838,$AB838:$EV838,0)-1),1)-1))</f>
        <v>Sehr gut</v>
      </c>
      <c r="AA838" s="10">
        <f>MAX(AF838,AK838,AP838,AU838,AZ838,BE838,BJ838,BO838,BT838,BY838,CD838,CI838,CN838,CS838,CX838,DC838,DH838,DM838,DR838,DW838,EB838,EG838,EL838,EQ838,EV838)</f>
        <v>8487</v>
      </c>
      <c r="AB838" s="5">
        <v>13462656</v>
      </c>
      <c r="AC838" s="4">
        <v>37.099124379999999</v>
      </c>
      <c r="AD838" s="5">
        <v>46559</v>
      </c>
      <c r="AE838" s="2" t="s">
        <v>150</v>
      </c>
      <c r="AF838" s="5">
        <v>6332</v>
      </c>
      <c r="AG838" s="6">
        <v>13462657</v>
      </c>
      <c r="AH838" s="7">
        <v>12.729517810000001</v>
      </c>
      <c r="AI838" s="6">
        <v>14486</v>
      </c>
      <c r="AJ838" s="8" t="s">
        <v>151</v>
      </c>
      <c r="AK838" s="6">
        <v>1970</v>
      </c>
      <c r="AL838" s="5">
        <v>13462655</v>
      </c>
      <c r="AM838" s="4">
        <v>49.841745410000001</v>
      </c>
      <c r="AN838" s="5">
        <v>62402</v>
      </c>
      <c r="AO838" s="2" t="s">
        <v>150</v>
      </c>
      <c r="AP838" s="5">
        <v>8487</v>
      </c>
    </row>
    <row r="839" spans="1:62" x14ac:dyDescent="0.3">
      <c r="A839">
        <v>306</v>
      </c>
      <c r="B839">
        <v>132535</v>
      </c>
      <c r="C839">
        <v>100866456</v>
      </c>
      <c r="D839">
        <v>10010246</v>
      </c>
      <c r="E839">
        <v>1383428</v>
      </c>
      <c r="F839">
        <v>0</v>
      </c>
      <c r="G839" t="s">
        <v>156</v>
      </c>
      <c r="H839">
        <v>38</v>
      </c>
      <c r="I839" t="s">
        <v>147</v>
      </c>
      <c r="K839" t="s">
        <v>409</v>
      </c>
      <c r="L839">
        <v>733</v>
      </c>
      <c r="M839" t="s">
        <v>148</v>
      </c>
      <c r="N839" t="s">
        <v>149</v>
      </c>
      <c r="O839" t="b">
        <v>1</v>
      </c>
      <c r="P839" t="b">
        <v>1</v>
      </c>
      <c r="Q839" s="1">
        <v>44401</v>
      </c>
      <c r="R839">
        <v>2587302</v>
      </c>
      <c r="S839">
        <v>1219341</v>
      </c>
      <c r="T839">
        <v>7.2712848452706202</v>
      </c>
      <c r="U839">
        <v>47.124932183120897</v>
      </c>
      <c r="V839">
        <v>2977346</v>
      </c>
      <c r="W839" s="10" cm="1">
        <f t="array" ref="W839">INDEX($AB839:$EV839,0,MATCH($AA839,$AB839:$EV839,0)-4)</f>
        <v>13461997</v>
      </c>
      <c r="X839" s="9" cm="1">
        <f t="array" ref="X839">INDEX($AB839:$EV839,0,MATCH($AA839,$AB839:$EV839,0)-3)</f>
        <v>48.657909359999998</v>
      </c>
      <c r="Y839" s="10" cm="1">
        <f t="array" ref="Y839">INDEX($AB839:$EV839,0,MATCH($AA839,$AB839:$EV839,0)-2)</f>
        <v>62379</v>
      </c>
      <c r="Z839" s="3" t="str" cm="1">
        <f t="array" ref="Z839">LEFT(INDEX($AB839:$EV839,0,MATCH($AA839,$AB839:$EV839,0)-1),(FIND("#",INDEX($AB839:$EV839,0,MATCH($AA839,$AB839:$EV839,0)-1),1)-1))</f>
        <v>Sehr gut</v>
      </c>
      <c r="AA839" s="10">
        <f>MAX(AF839,AK839,AP839,AU839,AZ839,BE839,BJ839,BO839,BT839,BY839,CD839,CI839,CN839,CS839,CX839,DC839,DH839,DM839,DR839,DW839,EB839,EG839,EL839,EQ839,EV839)</f>
        <v>8484</v>
      </c>
      <c r="AB839" s="5">
        <v>13461995</v>
      </c>
      <c r="AC839" s="4">
        <v>48.50370161</v>
      </c>
      <c r="AD839" s="5">
        <v>48261</v>
      </c>
      <c r="AE839" s="2" t="s">
        <v>153</v>
      </c>
      <c r="AF839" s="5">
        <v>6563</v>
      </c>
      <c r="AG839" s="6">
        <v>13461998</v>
      </c>
      <c r="AH839" s="7">
        <v>29.256074049999999</v>
      </c>
      <c r="AI839" s="6">
        <v>22878</v>
      </c>
      <c r="AJ839" s="8" t="s">
        <v>155</v>
      </c>
      <c r="AK839" s="6">
        <v>3111</v>
      </c>
      <c r="AL839" s="5">
        <v>13461996</v>
      </c>
      <c r="AM839" s="4">
        <v>29.280505089999998</v>
      </c>
      <c r="AN839" s="5">
        <v>41666</v>
      </c>
      <c r="AO839" s="2" t="s">
        <v>168</v>
      </c>
      <c r="AP839" s="5">
        <v>5667</v>
      </c>
      <c r="AQ839" s="6">
        <v>13461997</v>
      </c>
      <c r="AR839" s="7">
        <v>48.657909359999998</v>
      </c>
      <c r="AS839" s="6">
        <v>62379</v>
      </c>
      <c r="AT839" s="8" t="s">
        <v>150</v>
      </c>
      <c r="AU839" s="6">
        <v>8484</v>
      </c>
    </row>
    <row r="840" spans="1:62" x14ac:dyDescent="0.3">
      <c r="A840">
        <v>380</v>
      </c>
      <c r="B840">
        <v>160959</v>
      </c>
      <c r="C840">
        <v>100863683</v>
      </c>
      <c r="D840">
        <v>10112481</v>
      </c>
      <c r="E840">
        <v>1383197</v>
      </c>
      <c r="F840">
        <v>0</v>
      </c>
      <c r="G840" t="s">
        <v>221</v>
      </c>
      <c r="H840">
        <v>4</v>
      </c>
      <c r="I840" t="s">
        <v>147</v>
      </c>
      <c r="K840" t="s">
        <v>409</v>
      </c>
      <c r="L840">
        <v>733</v>
      </c>
      <c r="M840" t="s">
        <v>148</v>
      </c>
      <c r="N840" t="s">
        <v>149</v>
      </c>
      <c r="O840" t="b">
        <v>1</v>
      </c>
      <c r="P840" t="b">
        <v>1</v>
      </c>
      <c r="Q840" s="1">
        <v>44401</v>
      </c>
      <c r="R840">
        <v>2587627</v>
      </c>
      <c r="S840">
        <v>1218985</v>
      </c>
      <c r="T840">
        <v>7.2755777588925401</v>
      </c>
      <c r="U840">
        <v>47.121736215557398</v>
      </c>
      <c r="V840">
        <v>3784635</v>
      </c>
      <c r="W840" s="10" cm="1">
        <f t="array" ref="W840">INDEX($AB840:$EV840,0,MATCH($AA840,$AB840:$EV840,0)-4)</f>
        <v>13455900</v>
      </c>
      <c r="X840" s="9" cm="1">
        <f t="array" ref="X840">INDEX($AB840:$EV840,0,MATCH($AA840,$AB840:$EV840,0)-3)</f>
        <v>44.975612150000003</v>
      </c>
      <c r="Y840" s="10" cm="1">
        <f t="array" ref="Y840">INDEX($AB840:$EV840,0,MATCH($AA840,$AB840:$EV840,0)-2)</f>
        <v>62156</v>
      </c>
      <c r="Z840" s="3" t="str" cm="1">
        <f t="array" ref="Z840">LEFT(INDEX($AB840:$EV840,0,MATCH($AA840,$AB840:$EV840,0)-1),(FIND("#",INDEX($AB840:$EV840,0,MATCH($AA840,$AB840:$EV840,0)-1),1)-1))</f>
        <v>Sehr gut</v>
      </c>
      <c r="AA840" s="10">
        <f>MAX(AF840,AK840,AP840,AU840,AZ840,BE840,BJ840,BO840,BT840,BY840,CD840,CI840,CN840,CS840,CX840,DC840,DH840,DM840,DR840,DW840,EB840,EG840,EL840,EQ840,EV840)</f>
        <v>8453</v>
      </c>
      <c r="AB840" s="5">
        <v>13455899</v>
      </c>
      <c r="AC840" s="4">
        <v>35.902701980000003</v>
      </c>
      <c r="AD840" s="5">
        <v>36118</v>
      </c>
      <c r="AE840" s="2" t="s">
        <v>151</v>
      </c>
      <c r="AF840" s="5">
        <v>4912</v>
      </c>
      <c r="AG840" s="6">
        <v>13455900</v>
      </c>
      <c r="AH840" s="7">
        <v>44.975612150000003</v>
      </c>
      <c r="AI840" s="6">
        <v>62156</v>
      </c>
      <c r="AJ840" s="8" t="s">
        <v>150</v>
      </c>
      <c r="AK840" s="6">
        <v>8453</v>
      </c>
    </row>
    <row r="841" spans="1:62" x14ac:dyDescent="0.3">
      <c r="A841">
        <v>815</v>
      </c>
      <c r="B841">
        <v>334162</v>
      </c>
      <c r="C841">
        <v>100848518</v>
      </c>
      <c r="D841">
        <v>10057931</v>
      </c>
      <c r="E841">
        <v>1383626</v>
      </c>
      <c r="F841">
        <v>0</v>
      </c>
      <c r="G841" t="s">
        <v>209</v>
      </c>
      <c r="H841">
        <v>16</v>
      </c>
      <c r="I841" t="s">
        <v>167</v>
      </c>
      <c r="K841" t="s">
        <v>409</v>
      </c>
      <c r="L841">
        <v>733</v>
      </c>
      <c r="M841" t="s">
        <v>148</v>
      </c>
      <c r="N841" t="s">
        <v>149</v>
      </c>
      <c r="O841" t="b">
        <v>1</v>
      </c>
      <c r="P841" t="b">
        <v>1</v>
      </c>
      <c r="Q841" s="1">
        <v>44401</v>
      </c>
      <c r="R841">
        <v>2588071</v>
      </c>
      <c r="S841">
        <v>1219105</v>
      </c>
      <c r="T841">
        <v>7.28142559286636</v>
      </c>
      <c r="U841">
        <v>47.122823802092299</v>
      </c>
      <c r="V841">
        <v>3160354</v>
      </c>
      <c r="W841" s="10" cm="1">
        <f t="array" ref="W841">INDEX($AB841:$EV841,0,MATCH($AA841,$AB841:$EV841,0)-4)</f>
        <v>13459342</v>
      </c>
      <c r="X841" s="9" cm="1">
        <f t="array" ref="X841">INDEX($AB841:$EV841,0,MATCH($AA841,$AB841:$EV841,0)-3)</f>
        <v>48.386463110000001</v>
      </c>
      <c r="Y841" s="10" cm="1">
        <f t="array" ref="Y841">INDEX($AB841:$EV841,0,MATCH($AA841,$AB841:$EV841,0)-2)</f>
        <v>61983</v>
      </c>
      <c r="Z841" s="3" t="str" cm="1">
        <f t="array" ref="Z841">LEFT(INDEX($AB841:$EV841,0,MATCH($AA841,$AB841:$EV841,0)-1),(FIND("#",INDEX($AB841:$EV841,0,MATCH($AA841,$AB841:$EV841,0)-1),1)-1))</f>
        <v>Sehr gut</v>
      </c>
      <c r="AA841" s="10">
        <f>MAX(AF841,AK841,AP841,AU841,AZ841,BE841,BJ841,BO841,BT841,BY841,CD841,CI841,CN841,CS841,CX841,DC841,DH841,DM841,DR841,DW841,EB841,EG841,EL841,EQ841,EV841)</f>
        <v>8430</v>
      </c>
      <c r="AB841" s="5">
        <v>13459341</v>
      </c>
      <c r="AC841" s="4">
        <v>3.0238876879999999</v>
      </c>
      <c r="AD841" s="5">
        <v>2340</v>
      </c>
      <c r="AE841" s="2" t="s">
        <v>155</v>
      </c>
      <c r="AF841" s="5">
        <v>318</v>
      </c>
      <c r="AG841" s="6">
        <v>13459345</v>
      </c>
      <c r="AH841" s="7">
        <v>16.266321520000002</v>
      </c>
      <c r="AI841" s="6">
        <v>19357</v>
      </c>
      <c r="AJ841" s="8" t="s">
        <v>151</v>
      </c>
      <c r="AK841" s="6">
        <v>2633</v>
      </c>
      <c r="AL841" s="5">
        <v>13459342</v>
      </c>
      <c r="AM841" s="4">
        <v>48.386463110000001</v>
      </c>
      <c r="AN841" s="5">
        <v>61983</v>
      </c>
      <c r="AO841" s="2" t="s">
        <v>150</v>
      </c>
      <c r="AP841" s="5">
        <v>8430</v>
      </c>
      <c r="AQ841" s="6">
        <v>13459343</v>
      </c>
      <c r="AR841" s="7">
        <v>49.043077519999997</v>
      </c>
      <c r="AS841" s="6">
        <v>44482</v>
      </c>
      <c r="AT841" s="8" t="s">
        <v>153</v>
      </c>
      <c r="AU841" s="6">
        <v>6050</v>
      </c>
      <c r="AV841" s="5">
        <v>13459340</v>
      </c>
      <c r="AW841" s="4">
        <v>2.7033731369999998</v>
      </c>
      <c r="AX841" s="5">
        <v>3820</v>
      </c>
      <c r="AY841" s="2" t="s">
        <v>168</v>
      </c>
      <c r="AZ841" s="5">
        <v>520</v>
      </c>
      <c r="BA841" s="6">
        <v>13459344</v>
      </c>
      <c r="BB841" s="7">
        <v>16.062772880000001</v>
      </c>
      <c r="BC841" s="6">
        <v>9268</v>
      </c>
      <c r="BD841" s="8" t="s">
        <v>155</v>
      </c>
      <c r="BE841" s="6">
        <v>1260</v>
      </c>
    </row>
    <row r="842" spans="1:62" x14ac:dyDescent="0.3">
      <c r="A842">
        <v>378</v>
      </c>
      <c r="B842">
        <v>160215</v>
      </c>
      <c r="C842">
        <v>100869122</v>
      </c>
      <c r="D842">
        <v>10057929</v>
      </c>
      <c r="E842">
        <v>1383512</v>
      </c>
      <c r="F842">
        <v>0</v>
      </c>
      <c r="G842" t="s">
        <v>178</v>
      </c>
      <c r="H842">
        <v>10</v>
      </c>
      <c r="I842" t="s">
        <v>147</v>
      </c>
      <c r="K842" t="s">
        <v>409</v>
      </c>
      <c r="L842">
        <v>733</v>
      </c>
      <c r="M842" t="s">
        <v>148</v>
      </c>
      <c r="N842" t="s">
        <v>149</v>
      </c>
      <c r="O842" t="b">
        <v>1</v>
      </c>
      <c r="P842" t="b">
        <v>1</v>
      </c>
      <c r="Q842" s="1">
        <v>44401</v>
      </c>
      <c r="R842">
        <v>2587677</v>
      </c>
      <c r="S842">
        <v>1219502</v>
      </c>
      <c r="T842">
        <v>7.2762224619449096</v>
      </c>
      <c r="U842">
        <v>47.126387486016199</v>
      </c>
      <c r="V842">
        <v>2725793</v>
      </c>
      <c r="W842" s="10" cm="1">
        <f t="array" ref="W842">INDEX($AB842:$EV842,0,MATCH($AA842,$AB842:$EV842,0)-4)</f>
        <v>13466140</v>
      </c>
      <c r="X842" s="9" cm="1">
        <f t="array" ref="X842">INDEX($AB842:$EV842,0,MATCH($AA842,$AB842:$EV842,0)-3)</f>
        <v>48.24116531</v>
      </c>
      <c r="Y842" s="10" cm="1">
        <f t="array" ref="Y842">INDEX($AB842:$EV842,0,MATCH($AA842,$AB842:$EV842,0)-2)</f>
        <v>61845</v>
      </c>
      <c r="Z842" s="3" t="str" cm="1">
        <f t="array" ref="Z842">LEFT(INDEX($AB842:$EV842,0,MATCH($AA842,$AB842:$EV842,0)-1),(FIND("#",INDEX($AB842:$EV842,0,MATCH($AA842,$AB842:$EV842,0)-1),1)-1))</f>
        <v>Sehr gut</v>
      </c>
      <c r="AA842" s="10">
        <f>MAX(AF842,AK842,AP842,AU842,AZ842,BE842,BJ842,BO842,BT842,BY842,CD842,CI842,CN842,CS842,CX842,DC842,DH842,DM842,DR842,DW842,EB842,EG842,EL842,EQ842,EV842)</f>
        <v>8411</v>
      </c>
      <c r="AB842" s="5">
        <v>13466142</v>
      </c>
      <c r="AC842" s="4">
        <v>40.095693220000001</v>
      </c>
      <c r="AD842" s="5">
        <v>56294</v>
      </c>
      <c r="AE842" s="2" t="s">
        <v>168</v>
      </c>
      <c r="AF842" s="5">
        <v>7656</v>
      </c>
      <c r="AG842" s="6">
        <v>13466144</v>
      </c>
      <c r="AH842" s="7">
        <v>16.01699794</v>
      </c>
      <c r="AI842" s="6">
        <v>14928</v>
      </c>
      <c r="AJ842" s="8" t="s">
        <v>153</v>
      </c>
      <c r="AK842" s="6">
        <v>2030</v>
      </c>
      <c r="AL842" s="5">
        <v>13466141</v>
      </c>
      <c r="AM842" s="4">
        <v>1.019980737</v>
      </c>
      <c r="AN842" s="5">
        <v>941</v>
      </c>
      <c r="AO842" s="2" t="s">
        <v>153</v>
      </c>
      <c r="AP842" s="5">
        <v>128</v>
      </c>
      <c r="AQ842" s="6">
        <v>13466146</v>
      </c>
      <c r="AR842" s="7">
        <v>11.51654838</v>
      </c>
      <c r="AS842" s="6">
        <v>14453</v>
      </c>
      <c r="AT842" s="8" t="s">
        <v>150</v>
      </c>
      <c r="AU842" s="6">
        <v>1966</v>
      </c>
      <c r="AV842" s="5">
        <v>13466140</v>
      </c>
      <c r="AW842" s="4">
        <v>48.24116531</v>
      </c>
      <c r="AX842" s="5">
        <v>61845</v>
      </c>
      <c r="AY842" s="2" t="s">
        <v>150</v>
      </c>
      <c r="AZ842" s="5">
        <v>8411</v>
      </c>
      <c r="BA842" s="6">
        <v>13466143</v>
      </c>
      <c r="BB842" s="7">
        <v>57.215977369999997</v>
      </c>
      <c r="BC842" s="6">
        <v>44228</v>
      </c>
      <c r="BD842" s="8" t="s">
        <v>155</v>
      </c>
      <c r="BE842" s="6">
        <v>6015</v>
      </c>
      <c r="BF842" s="5">
        <v>13466145</v>
      </c>
      <c r="BG842" s="4">
        <v>11.366315869999999</v>
      </c>
      <c r="BH842" s="5">
        <v>10287</v>
      </c>
      <c r="BI842" s="2" t="s">
        <v>153</v>
      </c>
      <c r="BJ842" s="5">
        <v>1399</v>
      </c>
    </row>
    <row r="843" spans="1:62" x14ac:dyDescent="0.3">
      <c r="A843">
        <v>258</v>
      </c>
      <c r="B843">
        <v>111271</v>
      </c>
      <c r="C843">
        <v>100848543</v>
      </c>
      <c r="D843">
        <v>10112480</v>
      </c>
      <c r="E843">
        <v>1383660</v>
      </c>
      <c r="F843">
        <v>0</v>
      </c>
      <c r="G843" t="s">
        <v>185</v>
      </c>
      <c r="H843">
        <v>3</v>
      </c>
      <c r="I843" t="s">
        <v>147</v>
      </c>
      <c r="K843" t="s">
        <v>409</v>
      </c>
      <c r="L843">
        <v>733</v>
      </c>
      <c r="M843" t="s">
        <v>148</v>
      </c>
      <c r="N843" t="s">
        <v>149</v>
      </c>
      <c r="O843" t="b">
        <v>1</v>
      </c>
      <c r="P843" t="b">
        <v>1</v>
      </c>
      <c r="Q843" s="1">
        <v>44401</v>
      </c>
      <c r="R843">
        <v>2588199</v>
      </c>
      <c r="S843">
        <v>1219156</v>
      </c>
      <c r="T843">
        <v>7.2831110675696404</v>
      </c>
      <c r="U843">
        <v>47.123284849245898</v>
      </c>
      <c r="V843">
        <v>352683</v>
      </c>
      <c r="W843" s="10" cm="1">
        <f t="array" ref="W843">INDEX($AB843:$EV843,0,MATCH($AA843,$AB843:$EV843,0)-4)</f>
        <v>13459350</v>
      </c>
      <c r="X843" s="9" cm="1">
        <f t="array" ref="X843">INDEX($AB843:$EV843,0,MATCH($AA843,$AB843:$EV843,0)-3)</f>
        <v>53.94241375</v>
      </c>
      <c r="Y843" s="10" cm="1">
        <f t="array" ref="Y843">INDEX($AB843:$EV843,0,MATCH($AA843,$AB843:$EV843,0)-2)</f>
        <v>61009</v>
      </c>
      <c r="Z843" s="3" t="str" cm="1">
        <f t="array" ref="Z843">LEFT(INDEX($AB843:$EV843,0,MATCH($AA843,$AB843:$EV843,0)-1),(FIND("#",INDEX($AB843:$EV843,0,MATCH($AA843,$AB843:$EV843,0)-1),1)-1))</f>
        <v>Gut</v>
      </c>
      <c r="AA843" s="10">
        <f>MAX(AF843,AK843,AP843,AU843,AZ843,BE843,BJ843,BO843,BT843,BY843,CD843,CI843,CN843,CS843,CX843,DC843,DH843,DM843,DR843,DW843,EB843,EG843,EL843,EQ843,EV843)</f>
        <v>8297</v>
      </c>
      <c r="AB843" s="5">
        <v>13459353</v>
      </c>
      <c r="AC843" s="4">
        <v>16.251109069999998</v>
      </c>
      <c r="AD843" s="5">
        <v>16544</v>
      </c>
      <c r="AE843" s="2" t="s">
        <v>151</v>
      </c>
      <c r="AF843" s="5">
        <v>2250</v>
      </c>
      <c r="AG843" s="6">
        <v>13459351</v>
      </c>
      <c r="AH843" s="7">
        <v>11.16990904</v>
      </c>
      <c r="AI843" s="6">
        <v>6881</v>
      </c>
      <c r="AJ843" s="8" t="s">
        <v>155</v>
      </c>
      <c r="AK843" s="6">
        <v>936</v>
      </c>
      <c r="AL843" s="5">
        <v>13459354</v>
      </c>
      <c r="AM843" s="4">
        <v>18.63509513</v>
      </c>
      <c r="AN843" s="5">
        <v>18467</v>
      </c>
      <c r="AO843" s="2" t="s">
        <v>153</v>
      </c>
      <c r="AP843" s="5">
        <v>2512</v>
      </c>
      <c r="AQ843" s="6">
        <v>13459350</v>
      </c>
      <c r="AR843" s="7">
        <v>53.94241375</v>
      </c>
      <c r="AS843" s="6">
        <v>61009</v>
      </c>
      <c r="AT843" s="8" t="s">
        <v>151</v>
      </c>
      <c r="AU843" s="6">
        <v>8297</v>
      </c>
      <c r="AV843" s="5">
        <v>13459352</v>
      </c>
      <c r="AW843" s="4">
        <v>11.45761613</v>
      </c>
      <c r="AX843" s="5">
        <v>16361</v>
      </c>
      <c r="AY843" s="2" t="s">
        <v>168</v>
      </c>
      <c r="AZ843" s="5">
        <v>2225</v>
      </c>
    </row>
    <row r="844" spans="1:62" x14ac:dyDescent="0.3">
      <c r="A844">
        <v>1068</v>
      </c>
      <c r="B844">
        <v>2503583</v>
      </c>
      <c r="C844">
        <v>102883876</v>
      </c>
      <c r="D844">
        <v>10112479</v>
      </c>
      <c r="E844">
        <v>504032444</v>
      </c>
      <c r="F844">
        <v>0</v>
      </c>
      <c r="G844" t="s">
        <v>154</v>
      </c>
      <c r="H844" t="s">
        <v>315</v>
      </c>
      <c r="I844" t="s">
        <v>174</v>
      </c>
      <c r="K844" t="s">
        <v>409</v>
      </c>
      <c r="L844">
        <v>733</v>
      </c>
      <c r="M844" t="s">
        <v>148</v>
      </c>
      <c r="N844" t="s">
        <v>149</v>
      </c>
      <c r="O844" t="b">
        <v>1</v>
      </c>
      <c r="P844" t="b">
        <v>1</v>
      </c>
      <c r="Q844" s="1">
        <v>44401</v>
      </c>
      <c r="R844">
        <v>2587177</v>
      </c>
      <c r="S844">
        <v>1219376</v>
      </c>
      <c r="T844">
        <v>7.2696364998108196</v>
      </c>
      <c r="U844">
        <v>47.125244576955097</v>
      </c>
      <c r="V844">
        <v>1350313</v>
      </c>
      <c r="W844" s="10" cm="1">
        <f t="array" ref="W844">INDEX($AB844:$EV844,0,MATCH($AA844,$AB844:$EV844,0)-4)</f>
        <v>13461679</v>
      </c>
      <c r="X844" s="9" cm="1">
        <f t="array" ref="X844">INDEX($AB844:$EV844,0,MATCH($AA844,$AB844:$EV844,0)-3)</f>
        <v>53.191211010000004</v>
      </c>
      <c r="Y844" s="10" cm="1">
        <f t="array" ref="Y844">INDEX($AB844:$EV844,0,MATCH($AA844,$AB844:$EV844,0)-2)</f>
        <v>60319</v>
      </c>
      <c r="Z844" s="3" t="str" cm="1">
        <f t="array" ref="Z844">LEFT(INDEX($AB844:$EV844,0,MATCH($AA844,$AB844:$EV844,0)-1),(FIND("#",INDEX($AB844:$EV844,0,MATCH($AA844,$AB844:$EV844,0)-1),1)-1))</f>
        <v>Gut</v>
      </c>
      <c r="AA844" s="10">
        <f>MAX(AF844,AK844,AP844,AU844,AZ844,BE844,BJ844,BO844,BT844,BY844,CD844,CI844,CN844,CS844,CX844,DC844,DH844,DM844,DR844,DW844,EB844,EG844,EL844,EQ844,EV844)</f>
        <v>8203</v>
      </c>
      <c r="AB844" s="5">
        <v>13461679</v>
      </c>
      <c r="AC844" s="4">
        <v>53.191211010000004</v>
      </c>
      <c r="AD844" s="5">
        <v>60319</v>
      </c>
      <c r="AE844" s="2" t="s">
        <v>151</v>
      </c>
      <c r="AF844" s="5">
        <v>8203</v>
      </c>
    </row>
    <row r="845" spans="1:62" x14ac:dyDescent="0.3">
      <c r="A845">
        <v>565</v>
      </c>
      <c r="B845">
        <v>231254</v>
      </c>
      <c r="C845">
        <v>102206239</v>
      </c>
      <c r="D845">
        <v>10180643</v>
      </c>
      <c r="E845">
        <v>1383562</v>
      </c>
      <c r="F845">
        <v>0</v>
      </c>
      <c r="G845" t="s">
        <v>241</v>
      </c>
      <c r="H845">
        <v>10</v>
      </c>
      <c r="I845" t="s">
        <v>147</v>
      </c>
      <c r="K845" t="s">
        <v>409</v>
      </c>
      <c r="L845">
        <v>733</v>
      </c>
      <c r="M845" t="s">
        <v>148</v>
      </c>
      <c r="N845" t="s">
        <v>149</v>
      </c>
      <c r="O845" t="b">
        <v>1</v>
      </c>
      <c r="P845" t="b">
        <v>1</v>
      </c>
      <c r="Q845" s="1">
        <v>44401</v>
      </c>
      <c r="R845">
        <v>2588001</v>
      </c>
      <c r="S845">
        <v>1219426</v>
      </c>
      <c r="T845">
        <v>7.2804945315928897</v>
      </c>
      <c r="U845">
        <v>47.125709871600698</v>
      </c>
      <c r="V845">
        <v>2153545</v>
      </c>
      <c r="W845" s="10" cm="1">
        <f t="array" ref="W845">INDEX($AB845:$EV845,0,MATCH($AA845,$AB845:$EV845,0)-4)</f>
        <v>13462549</v>
      </c>
      <c r="X845" s="9" cm="1">
        <f t="array" ref="X845">INDEX($AB845:$EV845,0,MATCH($AA845,$AB845:$EV845,0)-3)</f>
        <v>61.475281389999999</v>
      </c>
      <c r="Y845" s="10" cm="1">
        <f t="array" ref="Y845">INDEX($AB845:$EV845,0,MATCH($AA845,$AB845:$EV845,0)-2)</f>
        <v>60000</v>
      </c>
      <c r="Z845" s="3" t="str" cm="1">
        <f t="array" ref="Z845">LEFT(INDEX($AB845:$EV845,0,MATCH($AA845,$AB845:$EV845,0)-1),(FIND("#",INDEX($AB845:$EV845,0,MATCH($AA845,$AB845:$EV845,0)-1),1)-1))</f>
        <v>Mittel</v>
      </c>
      <c r="AA845" s="10">
        <f>MAX(AF845,AK845,AP845,AU845,AZ845,BE845,BJ845,BO845,BT845,BY845,CD845,CI845,CN845,CS845,CX845,DC845,DH845,DM845,DR845,DW845,EB845,EG845,EL845,EQ845,EV845)</f>
        <v>8160</v>
      </c>
      <c r="AB845" s="5">
        <v>13462552</v>
      </c>
      <c r="AC845" s="4">
        <v>15.64799511</v>
      </c>
      <c r="AD845" s="5">
        <v>21641</v>
      </c>
      <c r="AE845" s="2" t="s">
        <v>150</v>
      </c>
      <c r="AF845" s="5">
        <v>2943</v>
      </c>
      <c r="AG845" s="6">
        <v>13462554</v>
      </c>
      <c r="AH845" s="7">
        <v>46.09105769</v>
      </c>
      <c r="AI845" s="6">
        <v>50792</v>
      </c>
      <c r="AJ845" s="8" t="s">
        <v>151</v>
      </c>
      <c r="AK845" s="6">
        <v>6908</v>
      </c>
      <c r="AL845" s="5">
        <v>13462550</v>
      </c>
      <c r="AM845" s="4">
        <v>20.75847903</v>
      </c>
      <c r="AN845" s="5">
        <v>26093</v>
      </c>
      <c r="AO845" s="2" t="s">
        <v>150</v>
      </c>
      <c r="AP845" s="5">
        <v>3549</v>
      </c>
      <c r="AQ845" s="6">
        <v>13462551</v>
      </c>
      <c r="AR845" s="7">
        <v>41.854692139999997</v>
      </c>
      <c r="AS845" s="6">
        <v>58973</v>
      </c>
      <c r="AT845" s="8" t="s">
        <v>168</v>
      </c>
      <c r="AU845" s="6">
        <v>8020</v>
      </c>
      <c r="AV845" s="5">
        <v>13462549</v>
      </c>
      <c r="AW845" s="4">
        <v>61.475281389999999</v>
      </c>
      <c r="AX845" s="5">
        <v>60000</v>
      </c>
      <c r="AY845" s="2" t="s">
        <v>153</v>
      </c>
      <c r="AZ845" s="5">
        <v>8160</v>
      </c>
      <c r="BA845" s="6">
        <v>13462553</v>
      </c>
      <c r="BB845" s="7">
        <v>24.55976222</v>
      </c>
      <c r="BC845" s="6">
        <v>30405</v>
      </c>
      <c r="BD845" s="8" t="s">
        <v>150</v>
      </c>
      <c r="BE845" s="6">
        <v>4135</v>
      </c>
    </row>
    <row r="846" spans="1:62" x14ac:dyDescent="0.3">
      <c r="A846">
        <v>656</v>
      </c>
      <c r="B846">
        <v>271515</v>
      </c>
      <c r="C846">
        <v>100901722</v>
      </c>
      <c r="D846">
        <v>10010246</v>
      </c>
      <c r="E846">
        <v>1383294</v>
      </c>
      <c r="F846">
        <v>0</v>
      </c>
      <c r="G846" t="s">
        <v>156</v>
      </c>
      <c r="H846">
        <v>62</v>
      </c>
      <c r="I846" t="s">
        <v>147</v>
      </c>
      <c r="K846" t="s">
        <v>409</v>
      </c>
      <c r="L846">
        <v>733</v>
      </c>
      <c r="M846" t="s">
        <v>148</v>
      </c>
      <c r="N846" t="s">
        <v>149</v>
      </c>
      <c r="O846" t="b">
        <v>1</v>
      </c>
      <c r="P846" t="b">
        <v>1</v>
      </c>
      <c r="Q846" s="1">
        <v>44401</v>
      </c>
      <c r="R846">
        <v>2587056</v>
      </c>
      <c r="S846">
        <v>1219293</v>
      </c>
      <c r="T846">
        <v>7.2680442533088199</v>
      </c>
      <c r="U846">
        <v>47.124495635368199</v>
      </c>
      <c r="V846">
        <v>3080357</v>
      </c>
      <c r="W846" s="10" cm="1">
        <f t="array" ref="W846">INDEX($AB846:$EV846,0,MATCH($AA846,$AB846:$EV846,0)-4)</f>
        <v>13461689</v>
      </c>
      <c r="X846" s="9" cm="1">
        <f t="array" ref="X846">INDEX($AB846:$EV846,0,MATCH($AA846,$AB846:$EV846,0)-3)</f>
        <v>51.555967639999999</v>
      </c>
      <c r="Y846" s="10" cm="1">
        <f t="array" ref="Y846">INDEX($AB846:$EV846,0,MATCH($AA846,$AB846:$EV846,0)-2)</f>
        <v>59908</v>
      </c>
      <c r="Z846" s="3" t="str" cm="1">
        <f t="array" ref="Z846">LEFT(INDEX($AB846:$EV846,0,MATCH($AA846,$AB846:$EV846,0)-1),(FIND("#",INDEX($AB846:$EV846,0,MATCH($AA846,$AB846:$EV846,0)-1),1)-1))</f>
        <v>Gut</v>
      </c>
      <c r="AA846" s="10">
        <f>MAX(AF846,AK846,AP846,AU846,AZ846,BE846,BJ846,BO846,BT846,BY846,CD846,CI846,CN846,CS846,CX846,DC846,DH846,DM846,DR846,DW846,EB846,EG846,EL846,EQ846,EV846)</f>
        <v>8147</v>
      </c>
      <c r="AB846" s="5">
        <v>13461688</v>
      </c>
      <c r="AC846" s="4">
        <v>2.352982661</v>
      </c>
      <c r="AD846" s="5">
        <v>3459</v>
      </c>
      <c r="AE846" s="2" t="s">
        <v>168</v>
      </c>
      <c r="AF846" s="5">
        <v>470</v>
      </c>
      <c r="AG846" s="6">
        <v>13461689</v>
      </c>
      <c r="AH846" s="7">
        <v>51.555967639999999</v>
      </c>
      <c r="AI846" s="6">
        <v>59908</v>
      </c>
      <c r="AJ846" s="8" t="s">
        <v>151</v>
      </c>
      <c r="AK846" s="6">
        <v>8147</v>
      </c>
      <c r="AL846" s="5">
        <v>13461690</v>
      </c>
      <c r="AM846" s="4">
        <v>52.33906468</v>
      </c>
      <c r="AN846" s="5">
        <v>52967</v>
      </c>
      <c r="AO846" s="2" t="s">
        <v>151</v>
      </c>
      <c r="AP846" s="5">
        <v>7204</v>
      </c>
      <c r="AQ846" s="6">
        <v>13461687</v>
      </c>
      <c r="AR846" s="7">
        <v>2.2664645540000001</v>
      </c>
      <c r="AS846" s="6">
        <v>1339</v>
      </c>
      <c r="AT846" s="8" t="s">
        <v>155</v>
      </c>
      <c r="AU846" s="6">
        <v>182</v>
      </c>
    </row>
    <row r="847" spans="1:62" x14ac:dyDescent="0.3">
      <c r="A847">
        <v>219</v>
      </c>
      <c r="B847">
        <v>90181</v>
      </c>
      <c r="C847">
        <v>100901733</v>
      </c>
      <c r="D847">
        <v>10010253</v>
      </c>
      <c r="E847">
        <v>1383306</v>
      </c>
      <c r="F847">
        <v>0</v>
      </c>
      <c r="G847" t="s">
        <v>171</v>
      </c>
      <c r="H847">
        <v>38</v>
      </c>
      <c r="I847" t="s">
        <v>147</v>
      </c>
      <c r="K847" t="s">
        <v>409</v>
      </c>
      <c r="L847">
        <v>733</v>
      </c>
      <c r="M847" t="s">
        <v>148</v>
      </c>
      <c r="N847" t="s">
        <v>149</v>
      </c>
      <c r="O847" t="b">
        <v>1</v>
      </c>
      <c r="P847" t="b">
        <v>1</v>
      </c>
      <c r="Q847" s="1">
        <v>44401</v>
      </c>
      <c r="R847">
        <v>2587063</v>
      </c>
      <c r="S847">
        <v>1219321</v>
      </c>
      <c r="T847">
        <v>7.2681356969732702</v>
      </c>
      <c r="U847">
        <v>47.124747628485899</v>
      </c>
      <c r="V847">
        <v>1477644</v>
      </c>
      <c r="W847" s="10" cm="1">
        <f t="array" ref="W847">INDEX($AB847:$EV847,0,MATCH($AA847,$AB847:$EV847,0)-4)</f>
        <v>13461773</v>
      </c>
      <c r="X847" s="9" cm="1">
        <f t="array" ref="X847">INDEX($AB847:$EV847,0,MATCH($AA847,$AB847:$EV847,0)-3)</f>
        <v>40.811545719999998</v>
      </c>
      <c r="Y847" s="10" cm="1">
        <f t="array" ref="Y847">INDEX($AB847:$EV847,0,MATCH($AA847,$AB847:$EV847,0)-2)</f>
        <v>59748</v>
      </c>
      <c r="Z847" s="3" t="str" cm="1">
        <f t="array" ref="Z847">LEFT(INDEX($AB847:$EV847,0,MATCH($AA847,$AB847:$EV847,0)-1),(FIND("#",INDEX($AB847:$EV847,0,MATCH($AA847,$AB847:$EV847,0)-1),1)-1))</f>
        <v>Top</v>
      </c>
      <c r="AA847" s="10">
        <f>MAX(AF847,AK847,AP847,AU847,AZ847,BE847,BJ847,BO847,BT847,BY847,CD847,CI847,CN847,CS847,CX847,DC847,DH847,DM847,DR847,DW847,EB847,EG847,EL847,EQ847,EV847)</f>
        <v>8126</v>
      </c>
      <c r="AB847" s="5">
        <v>13461773</v>
      </c>
      <c r="AC847" s="4">
        <v>40.811545719999998</v>
      </c>
      <c r="AD847" s="5">
        <v>59748</v>
      </c>
      <c r="AE847" s="2" t="s">
        <v>168</v>
      </c>
      <c r="AF847" s="5">
        <v>8126</v>
      </c>
      <c r="AG847" s="6">
        <v>13461772</v>
      </c>
      <c r="AH847" s="7">
        <v>49.197886330000003</v>
      </c>
      <c r="AI847" s="6">
        <v>45311</v>
      </c>
      <c r="AJ847" s="8" t="s">
        <v>153</v>
      </c>
      <c r="AK847" s="6">
        <v>6162</v>
      </c>
    </row>
    <row r="848" spans="1:62" x14ac:dyDescent="0.3">
      <c r="A848">
        <v>1129</v>
      </c>
      <c r="B848">
        <v>2505131</v>
      </c>
      <c r="C848">
        <v>102883623</v>
      </c>
      <c r="D848">
        <v>10010246</v>
      </c>
      <c r="E848">
        <v>504032492</v>
      </c>
      <c r="F848">
        <v>0</v>
      </c>
      <c r="G848" t="s">
        <v>156</v>
      </c>
      <c r="H848" t="s">
        <v>263</v>
      </c>
      <c r="I848" t="s">
        <v>174</v>
      </c>
      <c r="K848" t="s">
        <v>409</v>
      </c>
      <c r="L848">
        <v>733</v>
      </c>
      <c r="M848" t="s">
        <v>148</v>
      </c>
      <c r="N848" t="s">
        <v>149</v>
      </c>
      <c r="O848" t="b">
        <v>1</v>
      </c>
      <c r="P848" t="b">
        <v>1</v>
      </c>
      <c r="Q848" s="1">
        <v>44401</v>
      </c>
      <c r="R848">
        <v>2587696</v>
      </c>
      <c r="S848">
        <v>1219401</v>
      </c>
      <c r="T848">
        <v>7.2764756345702502</v>
      </c>
      <c r="U848">
        <v>47.125479363528299</v>
      </c>
      <c r="V848">
        <v>1372917</v>
      </c>
      <c r="W848" s="10" cm="1">
        <f t="array" ref="W848">INDEX($AB848:$EV848,0,MATCH($AA848,$AB848:$EV848,0)-4)</f>
        <v>13462066</v>
      </c>
      <c r="X848" s="9" cm="1">
        <f t="array" ref="X848">INDEX($AB848:$EV848,0,MATCH($AA848,$AB848:$EV848,0)-3)</f>
        <v>51.200111999999997</v>
      </c>
      <c r="Y848" s="10" cm="1">
        <f t="array" ref="Y848">INDEX($AB848:$EV848,0,MATCH($AA848,$AB848:$EV848,0)-2)</f>
        <v>59597</v>
      </c>
      <c r="Z848" s="3" t="str" cm="1">
        <f t="array" ref="Z848">LEFT(INDEX($AB848:$EV848,0,MATCH($AA848,$AB848:$EV848,0)-1),(FIND("#",INDEX($AB848:$EV848,0,MATCH($AA848,$AB848:$EV848,0)-1),1)-1))</f>
        <v>Gut</v>
      </c>
      <c r="AA848" s="10">
        <f>MAX(AF848,AK848,AP848,AU848,AZ848,BE848,BJ848,BO848,BT848,BY848,CD848,CI848,CN848,CS848,CX848,DC848,DH848,DM848,DR848,DW848,EB848,EG848,EL848,EQ848,EV848)</f>
        <v>8105</v>
      </c>
      <c r="AB848" s="5">
        <v>13462066</v>
      </c>
      <c r="AC848" s="4">
        <v>51.200111999999997</v>
      </c>
      <c r="AD848" s="5">
        <v>59597</v>
      </c>
      <c r="AE848" s="2" t="s">
        <v>151</v>
      </c>
      <c r="AF848" s="5">
        <v>8105</v>
      </c>
    </row>
    <row r="849" spans="1:102" x14ac:dyDescent="0.3">
      <c r="A849">
        <v>704</v>
      </c>
      <c r="B849">
        <v>287601</v>
      </c>
      <c r="C849">
        <v>102205707</v>
      </c>
      <c r="D849">
        <v>10010263</v>
      </c>
      <c r="E849">
        <v>1383482</v>
      </c>
      <c r="F849">
        <v>0</v>
      </c>
      <c r="G849" t="s">
        <v>188</v>
      </c>
      <c r="H849">
        <v>32</v>
      </c>
      <c r="I849" t="s">
        <v>174</v>
      </c>
      <c r="K849" t="s">
        <v>409</v>
      </c>
      <c r="L849">
        <v>733</v>
      </c>
      <c r="M849" t="s">
        <v>148</v>
      </c>
      <c r="N849" t="s">
        <v>149</v>
      </c>
      <c r="O849" t="b">
        <v>1</v>
      </c>
      <c r="P849" t="b">
        <v>1</v>
      </c>
      <c r="Q849" s="1">
        <v>44401</v>
      </c>
      <c r="R849">
        <v>2587185</v>
      </c>
      <c r="S849">
        <v>1219480</v>
      </c>
      <c r="T849">
        <v>7.26973896134957</v>
      </c>
      <c r="U849">
        <v>47.126180195583103</v>
      </c>
      <c r="V849">
        <v>2487433</v>
      </c>
      <c r="W849" s="10" cm="1">
        <f t="array" ref="W849">INDEX($AB849:$EV849,0,MATCH($AA849,$AB849:$EV849,0)-4)</f>
        <v>13461728</v>
      </c>
      <c r="X849" s="9" cm="1">
        <f t="array" ref="X849">INDEX($AB849:$EV849,0,MATCH($AA849,$AB849:$EV849,0)-3)</f>
        <v>52.658430279999997</v>
      </c>
      <c r="Y849" s="10" cm="1">
        <f t="array" ref="Y849">INDEX($AB849:$EV849,0,MATCH($AA849,$AB849:$EV849,0)-2)</f>
        <v>59451</v>
      </c>
      <c r="Z849" s="3" t="str" cm="1">
        <f t="array" ref="Z849">LEFT(INDEX($AB849:$EV849,0,MATCH($AA849,$AB849:$EV849,0)-1),(FIND("#",INDEX($AB849:$EV849,0,MATCH($AA849,$AB849:$EV849,0)-1),1)-1))</f>
        <v>Gut</v>
      </c>
      <c r="AA849" s="10">
        <f>MAX(AF849,AK849,AP849,AU849,AZ849,BE849,BJ849,BO849,BT849,BY849,CD849,CI849,CN849,CS849,CX849,DC849,DH849,DM849,DR849,DW849,EB849,EG849,EL849,EQ849,EV849)</f>
        <v>8085</v>
      </c>
      <c r="AB849" s="5">
        <v>13461728</v>
      </c>
      <c r="AC849" s="4">
        <v>52.658430279999997</v>
      </c>
      <c r="AD849" s="5">
        <v>59451</v>
      </c>
      <c r="AE849" s="2" t="s">
        <v>151</v>
      </c>
      <c r="AF849" s="5">
        <v>8085</v>
      </c>
    </row>
    <row r="850" spans="1:102" x14ac:dyDescent="0.3">
      <c r="A850">
        <v>758</v>
      </c>
      <c r="B850">
        <v>308365</v>
      </c>
      <c r="C850">
        <v>100867806</v>
      </c>
      <c r="D850">
        <v>10010263</v>
      </c>
      <c r="E850">
        <v>1383475</v>
      </c>
      <c r="F850">
        <v>0</v>
      </c>
      <c r="G850" t="s">
        <v>188</v>
      </c>
      <c r="H850">
        <v>24</v>
      </c>
      <c r="I850" t="s">
        <v>147</v>
      </c>
      <c r="K850" t="s">
        <v>409</v>
      </c>
      <c r="L850">
        <v>733</v>
      </c>
      <c r="M850" t="s">
        <v>148</v>
      </c>
      <c r="N850" t="s">
        <v>149</v>
      </c>
      <c r="O850" t="b">
        <v>1</v>
      </c>
      <c r="P850" t="b">
        <v>1</v>
      </c>
      <c r="Q850" s="1">
        <v>44401</v>
      </c>
      <c r="R850">
        <v>2587227</v>
      </c>
      <c r="S850">
        <v>1219449</v>
      </c>
      <c r="T850">
        <v>7.2702933645706604</v>
      </c>
      <c r="U850">
        <v>47.125902172834003</v>
      </c>
      <c r="V850">
        <v>3699435</v>
      </c>
      <c r="W850" s="10" cm="1">
        <f t="array" ref="W850">INDEX($AB850:$EV850,0,MATCH($AA850,$AB850:$EV850,0)-4)</f>
        <v>13461763</v>
      </c>
      <c r="X850" s="9" cm="1">
        <f t="array" ref="X850">INDEX($AB850:$EV850,0,MATCH($AA850,$AB850:$EV850,0)-3)</f>
        <v>46.707150550000001</v>
      </c>
      <c r="Y850" s="10" cm="1">
        <f t="array" ref="Y850">INDEX($AB850:$EV850,0,MATCH($AA850,$AB850:$EV850,0)-2)</f>
        <v>59365</v>
      </c>
      <c r="Z850" s="3" t="str" cm="1">
        <f t="array" ref="Z850">LEFT(INDEX($AB850:$EV850,0,MATCH($AA850,$AB850:$EV850,0)-1),(FIND("#",INDEX($AB850:$EV850,0,MATCH($AA850,$AB850:$EV850,0)-1),1)-1))</f>
        <v>Sehr gut</v>
      </c>
      <c r="AA850" s="10">
        <f>MAX(AF850,AK850,AP850,AU850,AZ850,BE850,BJ850,BO850,BT850,BY850,CD850,CI850,CN850,CS850,CX850,DC850,DH850,DM850,DR850,DW850,EB850,EG850,EL850,EQ850,EV850)</f>
        <v>8074</v>
      </c>
      <c r="AB850" s="5">
        <v>13461763</v>
      </c>
      <c r="AC850" s="4">
        <v>46.707150550000001</v>
      </c>
      <c r="AD850" s="5">
        <v>59365</v>
      </c>
      <c r="AE850" s="2" t="s">
        <v>150</v>
      </c>
      <c r="AF850" s="5">
        <v>8074</v>
      </c>
      <c r="AG850" s="6">
        <v>13461764</v>
      </c>
      <c r="AH850" s="7">
        <v>49.811451300000002</v>
      </c>
      <c r="AI850" s="6">
        <v>48317</v>
      </c>
      <c r="AJ850" s="8" t="s">
        <v>153</v>
      </c>
      <c r="AK850" s="6">
        <v>6571</v>
      </c>
    </row>
    <row r="851" spans="1:102" x14ac:dyDescent="0.3">
      <c r="A851">
        <v>1165</v>
      </c>
      <c r="B851">
        <v>2505882</v>
      </c>
      <c r="C851">
        <v>102883906</v>
      </c>
      <c r="D851">
        <v>10057931</v>
      </c>
      <c r="E851">
        <v>504032357</v>
      </c>
      <c r="F851">
        <v>0</v>
      </c>
      <c r="G851" t="s">
        <v>209</v>
      </c>
      <c r="H851">
        <v>22</v>
      </c>
      <c r="I851" t="s">
        <v>174</v>
      </c>
      <c r="K851" t="s">
        <v>409</v>
      </c>
      <c r="L851">
        <v>733</v>
      </c>
      <c r="M851" t="s">
        <v>148</v>
      </c>
      <c r="N851" t="s">
        <v>149</v>
      </c>
      <c r="O851" t="b">
        <v>1</v>
      </c>
      <c r="P851" t="b">
        <v>1</v>
      </c>
      <c r="Q851" s="1">
        <v>44401</v>
      </c>
      <c r="R851">
        <v>2588028</v>
      </c>
      <c r="S851">
        <v>1219100</v>
      </c>
      <c r="T851">
        <v>7.2808590615283499</v>
      </c>
      <c r="U851">
        <v>47.122778046240299</v>
      </c>
      <c r="V851">
        <v>1288380</v>
      </c>
      <c r="W851" s="10" cm="1">
        <f t="array" ref="W851">INDEX($AB851:$EV851,0,MATCH($AA851,$AB851:$EV851,0)-4)</f>
        <v>13459239</v>
      </c>
      <c r="X851" s="9" cm="1">
        <f t="array" ref="X851">INDEX($AB851:$EV851,0,MATCH($AA851,$AB851:$EV851,0)-3)</f>
        <v>46.530319179999999</v>
      </c>
      <c r="Y851" s="10" cm="1">
        <f t="array" ref="Y851">INDEX($AB851:$EV851,0,MATCH($AA851,$AB851:$EV851,0)-2)</f>
        <v>59094</v>
      </c>
      <c r="Z851" s="3" t="str" cm="1">
        <f t="array" ref="Z851">LEFT(INDEX($AB851:$EV851,0,MATCH($AA851,$AB851:$EV851,0)-1),(FIND("#",INDEX($AB851:$EV851,0,MATCH($AA851,$AB851:$EV851,0)-1),1)-1))</f>
        <v>Sehr gut</v>
      </c>
      <c r="AA851" s="10">
        <f>MAX(AF851,AK851,AP851,AU851,AZ851,BE851,BJ851,BO851,BT851,BY851,CD851,CI851,CN851,CS851,CX851,DC851,DH851,DM851,DR851,DW851,EB851,EG851,EL851,EQ851,EV851)</f>
        <v>8037</v>
      </c>
      <c r="AB851" s="5">
        <v>13459239</v>
      </c>
      <c r="AC851" s="4">
        <v>46.530319179999999</v>
      </c>
      <c r="AD851" s="5">
        <v>59094</v>
      </c>
      <c r="AE851" s="2" t="s">
        <v>150</v>
      </c>
      <c r="AF851" s="5">
        <v>8037</v>
      </c>
      <c r="AG851" s="6">
        <v>13459238</v>
      </c>
      <c r="AH851" s="7">
        <v>45.492773749999998</v>
      </c>
      <c r="AI851" s="6">
        <v>45402</v>
      </c>
      <c r="AJ851" s="8" t="s">
        <v>153</v>
      </c>
      <c r="AK851" s="6">
        <v>6175</v>
      </c>
    </row>
    <row r="852" spans="1:102" x14ac:dyDescent="0.3">
      <c r="A852">
        <v>364</v>
      </c>
      <c r="B852">
        <v>152608</v>
      </c>
      <c r="C852">
        <v>102206642</v>
      </c>
      <c r="D852">
        <v>10057928</v>
      </c>
      <c r="E852">
        <v>1383262</v>
      </c>
      <c r="F852">
        <v>0</v>
      </c>
      <c r="G852" t="s">
        <v>164</v>
      </c>
      <c r="H852">
        <v>1</v>
      </c>
      <c r="I852" t="s">
        <v>167</v>
      </c>
      <c r="K852" t="s">
        <v>409</v>
      </c>
      <c r="L852">
        <v>733</v>
      </c>
      <c r="M852" t="s">
        <v>148</v>
      </c>
      <c r="N852" t="s">
        <v>149</v>
      </c>
      <c r="O852" t="b">
        <v>1</v>
      </c>
      <c r="P852" t="b">
        <v>1</v>
      </c>
      <c r="Q852" s="1">
        <v>44401</v>
      </c>
      <c r="R852">
        <v>2587918</v>
      </c>
      <c r="S852">
        <v>1219232</v>
      </c>
      <c r="T852">
        <v>7.2794059014199304</v>
      </c>
      <c r="U852">
        <v>47.123963352952998</v>
      </c>
      <c r="V852">
        <v>2918002</v>
      </c>
      <c r="W852" s="10" cm="1">
        <f t="array" ref="W852">INDEX($AB852:$EV852,0,MATCH($AA852,$AB852:$EV852,0)-4)</f>
        <v>13459148</v>
      </c>
      <c r="X852" s="9" cm="1">
        <f t="array" ref="X852">INDEX($AB852:$EV852,0,MATCH($AA852,$AB852:$EV852,0)-3)</f>
        <v>40.06479358</v>
      </c>
      <c r="Y852" s="10" cm="1">
        <f t="array" ref="Y852">INDEX($AB852:$EV852,0,MATCH($AA852,$AB852:$EV852,0)-2)</f>
        <v>58855</v>
      </c>
      <c r="Z852" s="3" t="str" cm="1">
        <f t="array" ref="Z852">LEFT(INDEX($AB852:$EV852,0,MATCH($AA852,$AB852:$EV852,0)-1),(FIND("#",INDEX($AB852:$EV852,0,MATCH($AA852,$AB852:$EV852,0)-1),1)-1))</f>
        <v>Top</v>
      </c>
      <c r="AA852" s="10">
        <f>MAX(AF852,AK852,AP852,AU852,AZ852,BE852,BJ852,BO852,BT852,BY852,CD852,CI852,CN852,CS852,CX852,DC852,DH852,DM852,DR852,DW852,EB852,EG852,EL852,EQ852,EV852)</f>
        <v>8004</v>
      </c>
      <c r="AB852" s="5">
        <v>13459138</v>
      </c>
      <c r="AC852" s="4">
        <v>17.602935739999999</v>
      </c>
      <c r="AD852" s="5">
        <v>17937</v>
      </c>
      <c r="AE852" s="2" t="s">
        <v>151</v>
      </c>
      <c r="AF852" s="5">
        <v>2439</v>
      </c>
      <c r="AG852" s="6">
        <v>13459139</v>
      </c>
      <c r="AH852" s="7">
        <v>6.3351533719999997</v>
      </c>
      <c r="AI852" s="6">
        <v>2832</v>
      </c>
      <c r="AJ852" s="8" t="s">
        <v>155</v>
      </c>
      <c r="AK852" s="6">
        <v>385</v>
      </c>
      <c r="AL852" s="5">
        <v>13459135</v>
      </c>
      <c r="AM852" s="4">
        <v>18.370777520000001</v>
      </c>
      <c r="AN852" s="5">
        <v>16828</v>
      </c>
      <c r="AO852" s="2" t="s">
        <v>153</v>
      </c>
      <c r="AP852" s="5">
        <v>2289</v>
      </c>
      <c r="AQ852" s="6">
        <v>13459144</v>
      </c>
      <c r="AR852" s="7">
        <v>27.511335200000001</v>
      </c>
      <c r="AS852" s="6">
        <v>31445</v>
      </c>
      <c r="AT852" s="8" t="s">
        <v>151</v>
      </c>
      <c r="AU852" s="6">
        <v>4277</v>
      </c>
      <c r="AV852" s="5">
        <v>13459148</v>
      </c>
      <c r="AW852" s="4">
        <v>40.06479358</v>
      </c>
      <c r="AX852" s="5">
        <v>58855</v>
      </c>
      <c r="AY852" s="2" t="s">
        <v>168</v>
      </c>
      <c r="AZ852" s="5">
        <v>8004</v>
      </c>
      <c r="BA852" s="6">
        <v>13459140</v>
      </c>
      <c r="BB852" s="7">
        <v>37.848279220000002</v>
      </c>
      <c r="BC852" s="6">
        <v>24564</v>
      </c>
      <c r="BD852" s="8" t="s">
        <v>155</v>
      </c>
      <c r="BE852" s="6">
        <v>3341</v>
      </c>
      <c r="BF852" s="5">
        <v>13459134</v>
      </c>
      <c r="BG852" s="4">
        <v>19.309918190000001</v>
      </c>
      <c r="BH852" s="5">
        <v>9269</v>
      </c>
      <c r="BI852" s="2" t="s">
        <v>155</v>
      </c>
      <c r="BJ852" s="5">
        <v>1261</v>
      </c>
      <c r="BK852" s="6">
        <v>13459142</v>
      </c>
      <c r="BL852" s="7">
        <v>45.699375830000001</v>
      </c>
      <c r="BM852" s="6">
        <v>48396</v>
      </c>
      <c r="BN852" s="8" t="s">
        <v>151</v>
      </c>
      <c r="BO852" s="6">
        <v>6582</v>
      </c>
      <c r="BP852" s="5">
        <v>13459146</v>
      </c>
      <c r="BQ852" s="4">
        <v>1.465229E-2</v>
      </c>
      <c r="BR852" s="5">
        <v>16</v>
      </c>
      <c r="BS852" s="2" t="s">
        <v>151</v>
      </c>
      <c r="BT852" s="5">
        <v>2</v>
      </c>
      <c r="BU852" s="6">
        <v>13459147</v>
      </c>
      <c r="BV852" s="7">
        <v>15.7041939</v>
      </c>
      <c r="BW852" s="6">
        <v>23274</v>
      </c>
      <c r="BX852" s="8" t="s">
        <v>168</v>
      </c>
      <c r="BY852" s="6">
        <v>3165</v>
      </c>
      <c r="BZ852" s="5">
        <v>13459141</v>
      </c>
      <c r="CA852" s="4">
        <v>18.63520845</v>
      </c>
      <c r="CB852" s="5">
        <v>20424</v>
      </c>
      <c r="CC852" s="2" t="s">
        <v>151</v>
      </c>
      <c r="CD852" s="5">
        <v>2778</v>
      </c>
      <c r="CE852" s="6">
        <v>13459136</v>
      </c>
      <c r="CF852" s="7">
        <v>9.7798353609999999</v>
      </c>
      <c r="CG852" s="6">
        <v>13594</v>
      </c>
      <c r="CH852" s="8" t="s">
        <v>150</v>
      </c>
      <c r="CI852" s="6">
        <v>1849</v>
      </c>
      <c r="CJ852" s="5">
        <v>13459143</v>
      </c>
      <c r="CK852" s="4">
        <v>5.0652835610000002</v>
      </c>
      <c r="CL852" s="5">
        <v>6362</v>
      </c>
      <c r="CM852" s="2" t="s">
        <v>150</v>
      </c>
      <c r="CN852" s="5">
        <v>865</v>
      </c>
      <c r="CO852" s="6">
        <v>13459145</v>
      </c>
      <c r="CP852" s="7">
        <v>13.781705560000001</v>
      </c>
      <c r="CQ852" s="6">
        <v>7952</v>
      </c>
      <c r="CR852" s="8" t="s">
        <v>155</v>
      </c>
      <c r="CS852" s="6">
        <v>1081</v>
      </c>
      <c r="CT852" s="5">
        <v>13459137</v>
      </c>
      <c r="CU852" s="4">
        <v>5.3461898760000004</v>
      </c>
      <c r="CV852" s="5">
        <v>4854</v>
      </c>
      <c r="CW852" s="2" t="s">
        <v>153</v>
      </c>
      <c r="CX852" s="5">
        <v>660</v>
      </c>
    </row>
    <row r="853" spans="1:102" x14ac:dyDescent="0.3">
      <c r="A853">
        <v>555</v>
      </c>
      <c r="B853">
        <v>227684</v>
      </c>
      <c r="C853">
        <v>100848512</v>
      </c>
      <c r="D853">
        <v>10112480</v>
      </c>
      <c r="E853">
        <v>1383616</v>
      </c>
      <c r="F853">
        <v>0</v>
      </c>
      <c r="G853" t="s">
        <v>185</v>
      </c>
      <c r="H853">
        <v>22</v>
      </c>
      <c r="I853" t="s">
        <v>147</v>
      </c>
      <c r="K853" t="s">
        <v>409</v>
      </c>
      <c r="L853">
        <v>733</v>
      </c>
      <c r="M853" t="s">
        <v>148</v>
      </c>
      <c r="N853" t="s">
        <v>149</v>
      </c>
      <c r="O853" t="b">
        <v>1</v>
      </c>
      <c r="P853" t="b">
        <v>1</v>
      </c>
      <c r="Q853" s="1">
        <v>44401</v>
      </c>
      <c r="R853">
        <v>2587953</v>
      </c>
      <c r="S853">
        <v>1219261</v>
      </c>
      <c r="T853">
        <v>7.2798663714059098</v>
      </c>
      <c r="U853">
        <v>47.124224845560398</v>
      </c>
      <c r="V853">
        <v>1172199</v>
      </c>
      <c r="W853" s="10" cm="1">
        <f t="array" ref="W853">INDEX($AB853:$EV853,0,MATCH($AA853,$AB853:$EV853,0)-4)</f>
        <v>13462276</v>
      </c>
      <c r="X853" s="9" cm="1">
        <f t="array" ref="X853">INDEX($AB853:$EV853,0,MATCH($AA853,$AB853:$EV853,0)-3)</f>
        <v>50.381204969999999</v>
      </c>
      <c r="Y853" s="10" cm="1">
        <f t="array" ref="Y853">INDEX($AB853:$EV853,0,MATCH($AA853,$AB853:$EV853,0)-2)</f>
        <v>58795</v>
      </c>
      <c r="Z853" s="3" t="str" cm="1">
        <f t="array" ref="Z853">LEFT(INDEX($AB853:$EV853,0,MATCH($AA853,$AB853:$EV853,0)-1),(FIND("#",INDEX($AB853:$EV853,0,MATCH($AA853,$AB853:$EV853,0)-1),1)-1))</f>
        <v>Gut</v>
      </c>
      <c r="AA853" s="10">
        <f>MAX(AF853,AK853,AP853,AU853,AZ853,BE853,BJ853,BO853,BT853,BY853,CD853,CI853,CN853,CS853,CX853,DC853,DH853,DM853,DR853,DW853,EB853,EG853,EL853,EQ853,EV853)</f>
        <v>7996</v>
      </c>
      <c r="AB853" s="5">
        <v>13462276</v>
      </c>
      <c r="AC853" s="4">
        <v>50.381204969999999</v>
      </c>
      <c r="AD853" s="5">
        <v>58795</v>
      </c>
      <c r="AE853" s="2" t="s">
        <v>151</v>
      </c>
      <c r="AF853" s="5">
        <v>7996</v>
      </c>
      <c r="AG853" s="6">
        <v>13462275</v>
      </c>
      <c r="AH853" s="7">
        <v>52.721231959999997</v>
      </c>
      <c r="AI853" s="6">
        <v>56781</v>
      </c>
      <c r="AJ853" s="8" t="s">
        <v>151</v>
      </c>
      <c r="AK853" s="6">
        <v>7722</v>
      </c>
    </row>
    <row r="854" spans="1:102" x14ac:dyDescent="0.3">
      <c r="A854">
        <v>356</v>
      </c>
      <c r="B854">
        <v>149633</v>
      </c>
      <c r="C854">
        <v>100849892</v>
      </c>
      <c r="D854">
        <v>10086640</v>
      </c>
      <c r="E854">
        <v>1383735</v>
      </c>
      <c r="F854">
        <v>0</v>
      </c>
      <c r="G854" t="s">
        <v>169</v>
      </c>
      <c r="H854">
        <v>19</v>
      </c>
      <c r="I854" t="s">
        <v>147</v>
      </c>
      <c r="K854" t="s">
        <v>409</v>
      </c>
      <c r="L854">
        <v>733</v>
      </c>
      <c r="M854" t="s">
        <v>148</v>
      </c>
      <c r="N854" t="s">
        <v>149</v>
      </c>
      <c r="O854" t="b">
        <v>1</v>
      </c>
      <c r="P854" t="b">
        <v>1</v>
      </c>
      <c r="Q854" s="1">
        <v>44401</v>
      </c>
      <c r="R854">
        <v>2588429</v>
      </c>
      <c r="S854">
        <v>1219282</v>
      </c>
      <c r="T854">
        <v>7.2861388416830399</v>
      </c>
      <c r="U854">
        <v>47.124422288179701</v>
      </c>
      <c r="V854">
        <v>2206748</v>
      </c>
      <c r="W854" s="10" cm="1">
        <f t="array" ref="W854">INDEX($AB854:$EV854,0,MATCH($AA854,$AB854:$EV854,0)-4)</f>
        <v>13462895</v>
      </c>
      <c r="X854" s="9" cm="1">
        <f t="array" ref="X854">INDEX($AB854:$EV854,0,MATCH($AA854,$AB854:$EV854,0)-3)</f>
        <v>53.784447579999998</v>
      </c>
      <c r="Y854" s="10" cm="1">
        <f t="array" ref="Y854">INDEX($AB854:$EV854,0,MATCH($AA854,$AB854:$EV854,0)-2)</f>
        <v>57711</v>
      </c>
      <c r="Z854" s="3" t="str" cm="1">
        <f t="array" ref="Z854">LEFT(INDEX($AB854:$EV854,0,MATCH($AA854,$AB854:$EV854,0)-1),(FIND("#",INDEX($AB854:$EV854,0,MATCH($AA854,$AB854:$EV854,0)-1),1)-1))</f>
        <v>Gut</v>
      </c>
      <c r="AA854" s="10">
        <f>MAX(AF854,AK854,AP854,AU854,AZ854,BE854,BJ854,BO854,BT854,BY854,CD854,CI854,CN854,CS854,CX854,DC854,DH854,DM854,DR854,DW854,EB854,EG854,EL854,EQ854,EV854)</f>
        <v>7849</v>
      </c>
      <c r="AB854" s="5">
        <v>13462898</v>
      </c>
      <c r="AC854" s="4">
        <v>31.055196930000001</v>
      </c>
      <c r="AD854" s="5">
        <v>37918</v>
      </c>
      <c r="AE854" s="2" t="s">
        <v>150</v>
      </c>
      <c r="AF854" s="5">
        <v>5157</v>
      </c>
      <c r="AG854" s="6">
        <v>13462896</v>
      </c>
      <c r="AH854" s="7">
        <v>1.6456538999999999E-2</v>
      </c>
      <c r="AI854" s="6">
        <v>18</v>
      </c>
      <c r="AJ854" s="8" t="s">
        <v>151</v>
      </c>
      <c r="AK854" s="6">
        <v>2</v>
      </c>
      <c r="AL854" s="5">
        <v>13462895</v>
      </c>
      <c r="AM854" s="4">
        <v>53.784447579999998</v>
      </c>
      <c r="AN854" s="5">
        <v>57711</v>
      </c>
      <c r="AO854" s="2" t="s">
        <v>151</v>
      </c>
      <c r="AP854" s="5">
        <v>7849</v>
      </c>
      <c r="AQ854" s="6">
        <v>13462897</v>
      </c>
      <c r="AR854" s="7">
        <v>9.4314470030000006</v>
      </c>
      <c r="AS854" s="6">
        <v>12157</v>
      </c>
      <c r="AT854" s="8" t="s">
        <v>150</v>
      </c>
      <c r="AU854" s="6">
        <v>1653</v>
      </c>
    </row>
    <row r="855" spans="1:102" x14ac:dyDescent="0.3">
      <c r="A855">
        <v>340</v>
      </c>
      <c r="B855">
        <v>144776</v>
      </c>
      <c r="C855">
        <v>100863679</v>
      </c>
      <c r="D855">
        <v>10010261</v>
      </c>
      <c r="E855">
        <v>1383193</v>
      </c>
      <c r="F855">
        <v>0</v>
      </c>
      <c r="G855" t="s">
        <v>204</v>
      </c>
      <c r="H855">
        <v>16</v>
      </c>
      <c r="I855" t="s">
        <v>147</v>
      </c>
      <c r="K855" t="s">
        <v>409</v>
      </c>
      <c r="L855">
        <v>733</v>
      </c>
      <c r="M855" t="s">
        <v>148</v>
      </c>
      <c r="N855" t="s">
        <v>149</v>
      </c>
      <c r="O855" t="b">
        <v>1</v>
      </c>
      <c r="P855" t="b">
        <v>1</v>
      </c>
      <c r="Q855" s="1">
        <v>44401</v>
      </c>
      <c r="R855">
        <v>2587695</v>
      </c>
      <c r="S855">
        <v>1219018</v>
      </c>
      <c r="T855">
        <v>7.2764729568189397</v>
      </c>
      <c r="U855">
        <v>47.122034321377697</v>
      </c>
      <c r="V855">
        <v>379045</v>
      </c>
      <c r="W855" s="10" cm="1">
        <f t="array" ref="W855">INDEX($AB855:$EV855,0,MATCH($AA855,$AB855:$EV855,0)-4)</f>
        <v>13458942</v>
      </c>
      <c r="X855" s="9" cm="1">
        <f t="array" ref="X855">INDEX($AB855:$EV855,0,MATCH($AA855,$AB855:$EV855,0)-3)</f>
        <v>40.80100144</v>
      </c>
      <c r="Y855" s="10" cm="1">
        <f t="array" ref="Y855">INDEX($AB855:$EV855,0,MATCH($AA855,$AB855:$EV855,0)-2)</f>
        <v>57611</v>
      </c>
      <c r="Z855" s="3" t="str" cm="1">
        <f t="array" ref="Z855">LEFT(INDEX($AB855:$EV855,0,MATCH($AA855,$AB855:$EV855,0)-1),(FIND("#",INDEX($AB855:$EV855,0,MATCH($AA855,$AB855:$EV855,0)-1),1)-1))</f>
        <v>Top</v>
      </c>
      <c r="AA855" s="10">
        <f>MAX(AF855,AK855,AP855,AU855,AZ855,BE855,BJ855,BO855,BT855,BY855,CD855,CI855,CN855,CS855,CX855,DC855,DH855,DM855,DR855,DW855,EB855,EG855,EL855,EQ855,EV855)</f>
        <v>7835</v>
      </c>
      <c r="AB855" s="5">
        <v>13458939</v>
      </c>
      <c r="AC855" s="4">
        <v>0.73994877199999998</v>
      </c>
      <c r="AD855" s="5">
        <v>659</v>
      </c>
      <c r="AE855" s="2" t="s">
        <v>153</v>
      </c>
      <c r="AF855" s="5">
        <v>90</v>
      </c>
      <c r="AG855" s="6">
        <v>13458946</v>
      </c>
      <c r="AH855" s="7">
        <v>10.61406242</v>
      </c>
      <c r="AI855" s="6">
        <v>12896</v>
      </c>
      <c r="AJ855" s="8" t="s">
        <v>150</v>
      </c>
      <c r="AK855" s="6">
        <v>1754</v>
      </c>
      <c r="AL855" s="5">
        <v>13458944</v>
      </c>
      <c r="AM855" s="4">
        <v>0.77459414699999996</v>
      </c>
      <c r="AN855" s="5">
        <v>432</v>
      </c>
      <c r="AO855" s="2" t="s">
        <v>155</v>
      </c>
      <c r="AP855" s="5">
        <v>59</v>
      </c>
      <c r="AQ855" s="6">
        <v>13458948</v>
      </c>
      <c r="AR855" s="7">
        <v>3.3096533410000002</v>
      </c>
      <c r="AS855" s="6">
        <v>2433</v>
      </c>
      <c r="AT855" s="8" t="s">
        <v>155</v>
      </c>
      <c r="AU855" s="6">
        <v>331</v>
      </c>
      <c r="AV855" s="5">
        <v>13458940</v>
      </c>
      <c r="AW855" s="4">
        <v>0.83845743299999997</v>
      </c>
      <c r="AX855" s="5">
        <v>1082</v>
      </c>
      <c r="AY855" s="2" t="s">
        <v>150</v>
      </c>
      <c r="AZ855" s="5">
        <v>147</v>
      </c>
      <c r="BA855" s="6">
        <v>13458942</v>
      </c>
      <c r="BB855" s="7">
        <v>40.80100144</v>
      </c>
      <c r="BC855" s="6">
        <v>57611</v>
      </c>
      <c r="BD855" s="8" t="s">
        <v>168</v>
      </c>
      <c r="BE855" s="6">
        <v>7835</v>
      </c>
      <c r="BF855" s="5">
        <v>13458945</v>
      </c>
      <c r="BG855" s="4">
        <v>9.4810404259999999</v>
      </c>
      <c r="BH855" s="5">
        <v>7082</v>
      </c>
      <c r="BI855" s="2" t="s">
        <v>155</v>
      </c>
      <c r="BJ855" s="5">
        <v>963</v>
      </c>
      <c r="BK855" s="6">
        <v>13458941</v>
      </c>
      <c r="BL855" s="7">
        <v>23.5801877</v>
      </c>
      <c r="BM855" s="6">
        <v>33224</v>
      </c>
      <c r="BN855" s="8" t="s">
        <v>168</v>
      </c>
      <c r="BO855" s="6">
        <v>4518</v>
      </c>
      <c r="BP855" s="5">
        <v>13458947</v>
      </c>
      <c r="BQ855" s="4">
        <v>7.969284815</v>
      </c>
      <c r="BR855" s="5">
        <v>6535</v>
      </c>
      <c r="BS855" s="2" t="s">
        <v>153</v>
      </c>
      <c r="BT855" s="5">
        <v>889</v>
      </c>
      <c r="BU855" s="6">
        <v>13458943</v>
      </c>
      <c r="BV855" s="7">
        <v>37.244683479999999</v>
      </c>
      <c r="BW855" s="6">
        <v>27375</v>
      </c>
      <c r="BX855" s="8" t="s">
        <v>155</v>
      </c>
      <c r="BY855" s="6">
        <v>3723</v>
      </c>
    </row>
    <row r="856" spans="1:102" x14ac:dyDescent="0.3">
      <c r="A856">
        <v>632</v>
      </c>
      <c r="B856">
        <v>256929</v>
      </c>
      <c r="C856">
        <v>101608039</v>
      </c>
      <c r="D856">
        <v>10086636</v>
      </c>
      <c r="E856">
        <v>190182204</v>
      </c>
      <c r="F856">
        <v>0</v>
      </c>
      <c r="G856" t="s">
        <v>159</v>
      </c>
      <c r="H856">
        <v>13</v>
      </c>
      <c r="I856" t="s">
        <v>147</v>
      </c>
      <c r="K856" t="s">
        <v>409</v>
      </c>
      <c r="L856">
        <v>733</v>
      </c>
      <c r="M856" t="s">
        <v>148</v>
      </c>
      <c r="N856" t="s">
        <v>149</v>
      </c>
      <c r="O856" t="b">
        <v>1</v>
      </c>
      <c r="P856" t="b">
        <v>1</v>
      </c>
      <c r="Q856" s="1">
        <v>44401</v>
      </c>
      <c r="R856">
        <v>2586991</v>
      </c>
      <c r="S856">
        <v>1219370</v>
      </c>
      <c r="T856">
        <v>7.2671854092701498</v>
      </c>
      <c r="U856">
        <v>47.125186955225601</v>
      </c>
      <c r="V856">
        <v>1890335</v>
      </c>
      <c r="W856" s="10" cm="1">
        <f t="array" ref="W856">INDEX($AB856:$EV856,0,MATCH($AA856,$AB856:$EV856,0)-4)</f>
        <v>13461352</v>
      </c>
      <c r="X856" s="9" cm="1">
        <f t="array" ref="X856">INDEX($AB856:$EV856,0,MATCH($AA856,$AB856:$EV856,0)-3)</f>
        <v>77.95315669</v>
      </c>
      <c r="Y856" s="10" cm="1">
        <f t="array" ref="Y856">INDEX($AB856:$EV856,0,MATCH($AA856,$AB856:$EV856,0)-2)</f>
        <v>57296</v>
      </c>
      <c r="Z856" s="3" t="str" cm="1">
        <f t="array" ref="Z856">LEFT(INDEX($AB856:$EV856,0,MATCH($AA856,$AB856:$EV856,0)-1),(FIND("#",INDEX($AB856:$EV856,0,MATCH($AA856,$AB856:$EV856,0)-1),1)-1))</f>
        <v>Gering</v>
      </c>
      <c r="AA856" s="10">
        <f>MAX(AF856,AK856,AP856,AU856,AZ856,BE856,BJ856,BO856,BT856,BY856,CD856,CI856,CN856,CS856,CX856,DC856,DH856,DM856,DR856,DW856,EB856,EG856,EL856,EQ856,EV856)</f>
        <v>7792</v>
      </c>
      <c r="AB856" s="5">
        <v>13461352</v>
      </c>
      <c r="AC856" s="4">
        <v>77.95315669</v>
      </c>
      <c r="AD856" s="5">
        <v>57296</v>
      </c>
      <c r="AE856" s="2" t="s">
        <v>155</v>
      </c>
      <c r="AF856" s="5">
        <v>7792</v>
      </c>
    </row>
    <row r="857" spans="1:102" x14ac:dyDescent="0.3">
      <c r="A857">
        <v>444</v>
      </c>
      <c r="B857">
        <v>184675</v>
      </c>
      <c r="C857">
        <v>100901734</v>
      </c>
      <c r="D857">
        <v>10010253</v>
      </c>
      <c r="E857">
        <v>1383307</v>
      </c>
      <c r="F857">
        <v>0</v>
      </c>
      <c r="G857" t="s">
        <v>171</v>
      </c>
      <c r="H857">
        <v>36</v>
      </c>
      <c r="I857" t="s">
        <v>147</v>
      </c>
      <c r="K857" t="s">
        <v>409</v>
      </c>
      <c r="L857">
        <v>733</v>
      </c>
      <c r="M857" t="s">
        <v>148</v>
      </c>
      <c r="N857" t="s">
        <v>149</v>
      </c>
      <c r="O857" t="b">
        <v>1</v>
      </c>
      <c r="P857" t="b">
        <v>1</v>
      </c>
      <c r="Q857" s="1">
        <v>44401</v>
      </c>
      <c r="R857">
        <v>2587057</v>
      </c>
      <c r="S857">
        <v>1219336</v>
      </c>
      <c r="T857">
        <v>7.2680561921717199</v>
      </c>
      <c r="U857">
        <v>47.124882432964803</v>
      </c>
      <c r="V857">
        <v>3254549</v>
      </c>
      <c r="W857" s="10" cm="1">
        <f t="array" ref="W857">INDEX($AB857:$EV857,0,MATCH($AA857,$AB857:$EV857,0)-4)</f>
        <v>13461600</v>
      </c>
      <c r="X857" s="9" cm="1">
        <f t="array" ref="X857">INDEX($AB857:$EV857,0,MATCH($AA857,$AB857:$EV857,0)-3)</f>
        <v>38.745728380000003</v>
      </c>
      <c r="Y857" s="10" cm="1">
        <f t="array" ref="Y857">INDEX($AB857:$EV857,0,MATCH($AA857,$AB857:$EV857,0)-2)</f>
        <v>56879</v>
      </c>
      <c r="Z857" s="3" t="str" cm="1">
        <f t="array" ref="Z857">LEFT(INDEX($AB857:$EV857,0,MATCH($AA857,$AB857:$EV857,0)-1),(FIND("#",INDEX($AB857:$EV857,0,MATCH($AA857,$AB857:$EV857,0)-1),1)-1))</f>
        <v>Top</v>
      </c>
      <c r="AA857" s="10">
        <f>MAX(AF857,AK857,AP857,AU857,AZ857,BE857,BJ857,BO857,BT857,BY857,CD857,CI857,CN857,CS857,CX857,DC857,DH857,DM857,DR857,DW857,EB857,EG857,EL857,EQ857,EV857)</f>
        <v>7736</v>
      </c>
      <c r="AB857" s="5">
        <v>13461600</v>
      </c>
      <c r="AC857" s="4">
        <v>38.745728380000003</v>
      </c>
      <c r="AD857" s="5">
        <v>56879</v>
      </c>
      <c r="AE857" s="2" t="s">
        <v>168</v>
      </c>
      <c r="AF857" s="5">
        <v>7736</v>
      </c>
      <c r="AG857" s="6">
        <v>13461598</v>
      </c>
      <c r="AH857" s="7">
        <v>37.581893690000001</v>
      </c>
      <c r="AI857" s="6">
        <v>39686</v>
      </c>
      <c r="AJ857" s="8" t="s">
        <v>151</v>
      </c>
      <c r="AK857" s="6">
        <v>5397</v>
      </c>
      <c r="AL857" s="5">
        <v>13461599</v>
      </c>
      <c r="AM857" s="4">
        <v>47.852431950000003</v>
      </c>
      <c r="AN857" s="5">
        <v>43306</v>
      </c>
      <c r="AO857" s="2" t="s">
        <v>153</v>
      </c>
      <c r="AP857" s="5">
        <v>5890</v>
      </c>
    </row>
    <row r="858" spans="1:102" x14ac:dyDescent="0.3">
      <c r="A858">
        <v>1043</v>
      </c>
      <c r="B858">
        <v>2503150</v>
      </c>
      <c r="C858">
        <v>102883762</v>
      </c>
      <c r="D858">
        <v>10010253</v>
      </c>
      <c r="E858">
        <v>504032386</v>
      </c>
      <c r="F858">
        <v>0</v>
      </c>
      <c r="G858" t="s">
        <v>171</v>
      </c>
      <c r="H858" t="s">
        <v>306</v>
      </c>
      <c r="I858" t="s">
        <v>174</v>
      </c>
      <c r="K858" t="s">
        <v>409</v>
      </c>
      <c r="L858">
        <v>733</v>
      </c>
      <c r="M858" t="s">
        <v>148</v>
      </c>
      <c r="N858" t="s">
        <v>149</v>
      </c>
      <c r="O858" t="b">
        <v>1</v>
      </c>
      <c r="P858" t="b">
        <v>1</v>
      </c>
      <c r="Q858" s="1">
        <v>44401</v>
      </c>
      <c r="R858">
        <v>2587062</v>
      </c>
      <c r="S858">
        <v>1219326</v>
      </c>
      <c r="T858">
        <v>7.2681223741472296</v>
      </c>
      <c r="U858">
        <v>47.124792582990999</v>
      </c>
      <c r="V858">
        <v>3254549</v>
      </c>
      <c r="W858" s="10" cm="1">
        <f t="array" ref="W858">INDEX($AB858:$EV858,0,MATCH($AA858,$AB858:$EV858,0)-4)</f>
        <v>13461600</v>
      </c>
      <c r="X858" s="9" cm="1">
        <f t="array" ref="X858">INDEX($AB858:$EV858,0,MATCH($AA858,$AB858:$EV858,0)-3)</f>
        <v>38.745728380000003</v>
      </c>
      <c r="Y858" s="10" cm="1">
        <f t="array" ref="Y858">INDEX($AB858:$EV858,0,MATCH($AA858,$AB858:$EV858,0)-2)</f>
        <v>56879</v>
      </c>
      <c r="Z858" s="3" t="str" cm="1">
        <f t="array" ref="Z858">LEFT(INDEX($AB858:$EV858,0,MATCH($AA858,$AB858:$EV858,0)-1),(FIND("#",INDEX($AB858:$EV858,0,MATCH($AA858,$AB858:$EV858,0)-1),1)-1))</f>
        <v>Top</v>
      </c>
      <c r="AA858" s="10">
        <f>MAX(AF858,AK858,AP858,AU858,AZ858,BE858,BJ858,BO858,BT858,BY858,CD858,CI858,CN858,CS858,CX858,DC858,DH858,DM858,DR858,DW858,EB858,EG858,EL858,EQ858,EV858)</f>
        <v>7736</v>
      </c>
      <c r="AB858" s="5">
        <v>13461600</v>
      </c>
      <c r="AC858" s="4">
        <v>38.745728380000003</v>
      </c>
      <c r="AD858" s="5">
        <v>56879</v>
      </c>
      <c r="AE858" s="2" t="s">
        <v>168</v>
      </c>
      <c r="AF858" s="5">
        <v>7736</v>
      </c>
      <c r="AG858" s="6">
        <v>13461598</v>
      </c>
      <c r="AH858" s="7">
        <v>37.581893690000001</v>
      </c>
      <c r="AI858" s="6">
        <v>39686</v>
      </c>
      <c r="AJ858" s="8" t="s">
        <v>151</v>
      </c>
      <c r="AK858" s="6">
        <v>5397</v>
      </c>
      <c r="AL858" s="5">
        <v>13461599</v>
      </c>
      <c r="AM858" s="4">
        <v>47.852431950000003</v>
      </c>
      <c r="AN858" s="5">
        <v>43306</v>
      </c>
      <c r="AO858" s="2" t="s">
        <v>153</v>
      </c>
      <c r="AP858" s="5">
        <v>5890</v>
      </c>
    </row>
    <row r="859" spans="1:102" x14ac:dyDescent="0.3">
      <c r="A859">
        <v>839</v>
      </c>
      <c r="B859">
        <v>2498400</v>
      </c>
      <c r="C859">
        <v>102883787</v>
      </c>
      <c r="D859">
        <v>10112480</v>
      </c>
      <c r="E859">
        <v>504032381</v>
      </c>
      <c r="F859">
        <v>0</v>
      </c>
      <c r="G859" t="s">
        <v>185</v>
      </c>
      <c r="H859" t="s">
        <v>226</v>
      </c>
      <c r="I859" t="s">
        <v>174</v>
      </c>
      <c r="K859" t="s">
        <v>409</v>
      </c>
      <c r="L859">
        <v>733</v>
      </c>
      <c r="M859" t="s">
        <v>148</v>
      </c>
      <c r="N859" t="s">
        <v>149</v>
      </c>
      <c r="O859" t="b">
        <v>1</v>
      </c>
      <c r="P859" t="b">
        <v>1</v>
      </c>
      <c r="Q859" s="1">
        <v>44401</v>
      </c>
      <c r="R859">
        <v>2587965</v>
      </c>
      <c r="S859">
        <v>1219282</v>
      </c>
      <c r="T859">
        <v>7.2800239513056599</v>
      </c>
      <c r="U859">
        <v>47.124413956958399</v>
      </c>
      <c r="V859">
        <v>2888774</v>
      </c>
      <c r="W859" s="10" cm="1">
        <f t="array" ref="W859">INDEX($AB859:$EV859,0,MATCH($AA859,$AB859:$EV859,0)-4)</f>
        <v>13462294</v>
      </c>
      <c r="X859" s="9" cm="1">
        <f t="array" ref="X859">INDEX($AB859:$EV859,0,MATCH($AA859,$AB859:$EV859,0)-3)</f>
        <v>48.90377617</v>
      </c>
      <c r="Y859" s="10" cm="1">
        <f t="array" ref="Y859">INDEX($AB859:$EV859,0,MATCH($AA859,$AB859:$EV859,0)-2)</f>
        <v>56631</v>
      </c>
      <c r="Z859" s="3" t="str" cm="1">
        <f t="array" ref="Z859">LEFT(INDEX($AB859:$EV859,0,MATCH($AA859,$AB859:$EV859,0)-1),(FIND("#",INDEX($AB859:$EV859,0,MATCH($AA859,$AB859:$EV859,0)-1),1)-1))</f>
        <v>Gut</v>
      </c>
      <c r="AA859" s="10">
        <f>MAX(AF859,AK859,AP859,AU859,AZ859,BE859,BJ859,BO859,BT859,BY859,CD859,CI859,CN859,CS859,CX859,DC859,DH859,DM859,DR859,DW859,EB859,EG859,EL859,EQ859,EV859)</f>
        <v>7702</v>
      </c>
      <c r="AB859" s="5">
        <v>13462294</v>
      </c>
      <c r="AC859" s="4">
        <v>48.90377617</v>
      </c>
      <c r="AD859" s="5">
        <v>56631</v>
      </c>
      <c r="AE859" s="2" t="s">
        <v>151</v>
      </c>
      <c r="AF859" s="5">
        <v>7702</v>
      </c>
    </row>
    <row r="860" spans="1:102" x14ac:dyDescent="0.3">
      <c r="A860">
        <v>396</v>
      </c>
      <c r="B860">
        <v>166631</v>
      </c>
      <c r="C860">
        <v>100848574</v>
      </c>
      <c r="D860">
        <v>10109854</v>
      </c>
      <c r="E860">
        <v>1383705</v>
      </c>
      <c r="F860">
        <v>0</v>
      </c>
      <c r="G860" t="s">
        <v>160</v>
      </c>
      <c r="H860">
        <v>9</v>
      </c>
      <c r="I860" t="s">
        <v>147</v>
      </c>
      <c r="K860" t="s">
        <v>409</v>
      </c>
      <c r="L860">
        <v>733</v>
      </c>
      <c r="M860" t="s">
        <v>148</v>
      </c>
      <c r="N860" t="s">
        <v>149</v>
      </c>
      <c r="O860" t="b">
        <v>1</v>
      </c>
      <c r="P860" t="b">
        <v>1</v>
      </c>
      <c r="Q860" s="1">
        <v>44401</v>
      </c>
      <c r="R860">
        <v>2588148</v>
      </c>
      <c r="S860">
        <v>1219439</v>
      </c>
      <c r="T860">
        <v>7.2824314954372102</v>
      </c>
      <c r="U860">
        <v>47.125829471183302</v>
      </c>
      <c r="V860">
        <v>2615478</v>
      </c>
      <c r="W860" s="10" cm="1">
        <f t="array" ref="W860">INDEX($AB860:$EV860,0,MATCH($AA860,$AB860:$EV860,0)-4)</f>
        <v>13462718</v>
      </c>
      <c r="X860" s="9" cm="1">
        <f t="array" ref="X860">INDEX($AB860:$EV860,0,MATCH($AA860,$AB860:$EV860,0)-3)</f>
        <v>62.477979949999998</v>
      </c>
      <c r="Y860" s="10" cm="1">
        <f t="array" ref="Y860">INDEX($AB860:$EV860,0,MATCH($AA860,$AB860:$EV860,0)-2)</f>
        <v>56543</v>
      </c>
      <c r="Z860" s="3" t="str" cm="1">
        <f t="array" ref="Z860">LEFT(INDEX($AB860:$EV860,0,MATCH($AA860,$AB860:$EV860,0)-1),(FIND("#",INDEX($AB860:$EV860,0,MATCH($AA860,$AB860:$EV860,0)-1),1)-1))</f>
        <v>Mittel</v>
      </c>
      <c r="AA860" s="10">
        <f>MAX(AF860,AK860,AP860,AU860,AZ860,BE860,BJ860,BO860,BT860,BY860,CD860,CI860,CN860,CS860,CX860,DC860,DH860,DM860,DR860,DW860,EB860,EG860,EL860,EQ860,EV860)</f>
        <v>7690</v>
      </c>
      <c r="AB860" s="5">
        <v>13462718</v>
      </c>
      <c r="AC860" s="4">
        <v>62.477979949999998</v>
      </c>
      <c r="AD860" s="5">
        <v>56543</v>
      </c>
      <c r="AE860" s="2" t="s">
        <v>153</v>
      </c>
      <c r="AF860" s="5">
        <v>7690</v>
      </c>
      <c r="AG860" s="6">
        <v>13462719</v>
      </c>
      <c r="AH860" s="7">
        <v>32.691454759999999</v>
      </c>
      <c r="AI860" s="6">
        <v>38020</v>
      </c>
      <c r="AJ860" s="8" t="s">
        <v>151</v>
      </c>
      <c r="AK860" s="6">
        <v>5171</v>
      </c>
    </row>
    <row r="861" spans="1:102" x14ac:dyDescent="0.3">
      <c r="A861">
        <v>842</v>
      </c>
      <c r="B861">
        <v>2498412</v>
      </c>
      <c r="C861">
        <v>102712088</v>
      </c>
      <c r="D861">
        <v>10010246</v>
      </c>
      <c r="E861">
        <v>191896787</v>
      </c>
      <c r="F861">
        <v>0</v>
      </c>
      <c r="G861" t="s">
        <v>156</v>
      </c>
      <c r="H861" t="s">
        <v>294</v>
      </c>
      <c r="I861" t="s">
        <v>243</v>
      </c>
      <c r="K861" t="s">
        <v>409</v>
      </c>
      <c r="L861">
        <v>733</v>
      </c>
      <c r="M861" t="s">
        <v>148</v>
      </c>
      <c r="N861" t="s">
        <v>149</v>
      </c>
      <c r="O861" t="b">
        <v>1</v>
      </c>
      <c r="P861" t="b">
        <v>1</v>
      </c>
      <c r="Q861" s="1">
        <v>44401</v>
      </c>
      <c r="R861">
        <v>2586829</v>
      </c>
      <c r="S861">
        <v>1219250</v>
      </c>
      <c r="T861">
        <v>7.2650539599581299</v>
      </c>
      <c r="U861">
        <v>47.124104351051201</v>
      </c>
      <c r="V861">
        <v>1571980</v>
      </c>
      <c r="W861" s="10" cm="1">
        <f t="array" ref="W861">INDEX($AB861:$EV861,0,MATCH($AA861,$AB861:$EV861,0)-4)</f>
        <v>13461359</v>
      </c>
      <c r="X861" s="9" cm="1">
        <f t="array" ref="X861">INDEX($AB861:$EV861,0,MATCH($AA861,$AB861:$EV861,0)-3)</f>
        <v>61.115763510000001</v>
      </c>
      <c r="Y861" s="10" cm="1">
        <f t="array" ref="Y861">INDEX($AB861:$EV861,0,MATCH($AA861,$AB861:$EV861,0)-2)</f>
        <v>56410</v>
      </c>
      <c r="Z861" s="3" t="str" cm="1">
        <f t="array" ref="Z861">LEFT(INDEX($AB861:$EV861,0,MATCH($AA861,$AB861:$EV861,0)-1),(FIND("#",INDEX($AB861:$EV861,0,MATCH($AA861,$AB861:$EV861,0)-1),1)-1))</f>
        <v>Mittel</v>
      </c>
      <c r="AA861" s="10">
        <f>MAX(AF861,AK861,AP861,AU861,AZ861,BE861,BJ861,BO861,BT861,BY861,CD861,CI861,CN861,CS861,CX861,DC861,DH861,DM861,DR861,DW861,EB861,EG861,EL861,EQ861,EV861)</f>
        <v>7672</v>
      </c>
      <c r="AB861" s="5">
        <v>13461359</v>
      </c>
      <c r="AC861" s="4">
        <v>61.115763510000001</v>
      </c>
      <c r="AD861" s="5">
        <v>56410</v>
      </c>
      <c r="AE861" s="2" t="s">
        <v>153</v>
      </c>
      <c r="AF861" s="5">
        <v>7672</v>
      </c>
    </row>
    <row r="862" spans="1:102" x14ac:dyDescent="0.3">
      <c r="A862">
        <v>153</v>
      </c>
      <c r="B862">
        <v>63532</v>
      </c>
      <c r="C862">
        <v>100901727</v>
      </c>
      <c r="D862">
        <v>10010246</v>
      </c>
      <c r="E862">
        <v>1383299</v>
      </c>
      <c r="F862">
        <v>0</v>
      </c>
      <c r="G862" t="s">
        <v>156</v>
      </c>
      <c r="H862">
        <v>72</v>
      </c>
      <c r="I862" t="s">
        <v>147</v>
      </c>
      <c r="K862" t="s">
        <v>409</v>
      </c>
      <c r="L862">
        <v>733</v>
      </c>
      <c r="M862" t="s">
        <v>148</v>
      </c>
      <c r="N862" t="s">
        <v>149</v>
      </c>
      <c r="O862" t="b">
        <v>1</v>
      </c>
      <c r="P862" t="b">
        <v>1</v>
      </c>
      <c r="Q862" s="1">
        <v>44401</v>
      </c>
      <c r="R862">
        <v>2586966</v>
      </c>
      <c r="S862">
        <v>1219275</v>
      </c>
      <c r="T862">
        <v>7.26685869684189</v>
      </c>
      <c r="U862">
        <v>47.124331950971701</v>
      </c>
      <c r="V862">
        <v>1197721</v>
      </c>
      <c r="W862" s="10" cm="1">
        <f t="array" ref="W862">INDEX($AB862:$EV862,0,MATCH($AA862,$AB862:$EV862,0)-4)</f>
        <v>13461460</v>
      </c>
      <c r="X862" s="9" cm="1">
        <f t="array" ref="X862">INDEX($AB862:$EV862,0,MATCH($AA862,$AB862:$EV862,0)-3)</f>
        <v>48.611232649999998</v>
      </c>
      <c r="Y862" s="10" cm="1">
        <f t="array" ref="Y862">INDEX($AB862:$EV862,0,MATCH($AA862,$AB862:$EV862,0)-2)</f>
        <v>56243</v>
      </c>
      <c r="Z862" s="3" t="str" cm="1">
        <f t="array" ref="Z862">LEFT(INDEX($AB862:$EV862,0,MATCH($AA862,$AB862:$EV862,0)-1),(FIND("#",INDEX($AB862:$EV862,0,MATCH($AA862,$AB862:$EV862,0)-1),1)-1))</f>
        <v>Gut</v>
      </c>
      <c r="AA862" s="10">
        <f>MAX(AF862,AK862,AP862,AU862,AZ862,BE862,BJ862,BO862,BT862,BY862,CD862,CI862,CN862,CS862,CX862,DC862,DH862,DM862,DR862,DW862,EB862,EG862,EL862,EQ862,EV862)</f>
        <v>7649</v>
      </c>
      <c r="AB862" s="5">
        <v>13461459</v>
      </c>
      <c r="AC862" s="4">
        <v>30.559332810000001</v>
      </c>
      <c r="AD862" s="5">
        <v>31079</v>
      </c>
      <c r="AE862" s="2" t="s">
        <v>151</v>
      </c>
      <c r="AF862" s="5">
        <v>4227</v>
      </c>
      <c r="AG862" s="6">
        <v>13461458</v>
      </c>
      <c r="AH862" s="7">
        <v>30.551891680000001</v>
      </c>
      <c r="AI862" s="6">
        <v>35532</v>
      </c>
      <c r="AJ862" s="8" t="s">
        <v>151</v>
      </c>
      <c r="AK862" s="6">
        <v>4832</v>
      </c>
      <c r="AL862" s="5">
        <v>13461461</v>
      </c>
      <c r="AM862" s="4">
        <v>46.68062621</v>
      </c>
      <c r="AN862" s="5">
        <v>46634</v>
      </c>
      <c r="AO862" s="2" t="s">
        <v>153</v>
      </c>
      <c r="AP862" s="5">
        <v>6342</v>
      </c>
      <c r="AQ862" s="6">
        <v>13461456</v>
      </c>
      <c r="AR862" s="7">
        <v>3.1023092800000001</v>
      </c>
      <c r="AS862" s="6">
        <v>2327</v>
      </c>
      <c r="AT862" s="8" t="s">
        <v>155</v>
      </c>
      <c r="AU862" s="6">
        <v>316</v>
      </c>
      <c r="AV862" s="5">
        <v>13461460</v>
      </c>
      <c r="AW862" s="4">
        <v>48.611232649999998</v>
      </c>
      <c r="AX862" s="5">
        <v>56243</v>
      </c>
      <c r="AY862" s="2" t="s">
        <v>151</v>
      </c>
      <c r="AZ862" s="5">
        <v>7649</v>
      </c>
      <c r="BA862" s="6">
        <v>13461457</v>
      </c>
      <c r="BB862" s="7">
        <v>3.0995563480000001</v>
      </c>
      <c r="BC862" s="6">
        <v>4476</v>
      </c>
      <c r="BD862" s="8" t="s">
        <v>168</v>
      </c>
      <c r="BE862" s="6">
        <v>609</v>
      </c>
    </row>
    <row r="863" spans="1:102" x14ac:dyDescent="0.3">
      <c r="A863">
        <v>363</v>
      </c>
      <c r="B863">
        <v>152443</v>
      </c>
      <c r="C863">
        <v>101963477</v>
      </c>
      <c r="D863">
        <v>10010253</v>
      </c>
      <c r="E863">
        <v>1383348</v>
      </c>
      <c r="F863">
        <v>0</v>
      </c>
      <c r="G863" t="s">
        <v>171</v>
      </c>
      <c r="H863">
        <v>17</v>
      </c>
      <c r="I863" t="s">
        <v>147</v>
      </c>
      <c r="K863" t="s">
        <v>409</v>
      </c>
      <c r="L863">
        <v>733</v>
      </c>
      <c r="M863" t="s">
        <v>148</v>
      </c>
      <c r="N863" t="s">
        <v>149</v>
      </c>
      <c r="O863" t="b">
        <v>1</v>
      </c>
      <c r="P863" t="b">
        <v>1</v>
      </c>
      <c r="Q863" s="1">
        <v>44401</v>
      </c>
      <c r="R863">
        <v>2586800</v>
      </c>
      <c r="S863">
        <v>1219388</v>
      </c>
      <c r="T863">
        <v>7.2646677242978903</v>
      </c>
      <c r="U863">
        <v>47.125345056874799</v>
      </c>
      <c r="V863">
        <v>3608367</v>
      </c>
      <c r="W863" s="10" cm="1">
        <f t="array" ref="W863">INDEX($AB863:$EV863,0,MATCH($AA863,$AB863:$EV863,0)-4)</f>
        <v>13461433</v>
      </c>
      <c r="X863" s="9" cm="1">
        <f t="array" ref="X863">INDEX($AB863:$EV863,0,MATCH($AA863,$AB863:$EV863,0)-3)</f>
        <v>40.476558500000003</v>
      </c>
      <c r="Y863" s="10" cm="1">
        <f t="array" ref="Y863">INDEX($AB863:$EV863,0,MATCH($AA863,$AB863:$EV863,0)-2)</f>
        <v>56101</v>
      </c>
      <c r="Z863" s="3" t="str" cm="1">
        <f t="array" ref="Z863">LEFT(INDEX($AB863:$EV863,0,MATCH($AA863,$AB863:$EV863,0)-1),(FIND("#",INDEX($AB863:$EV863,0,MATCH($AA863,$AB863:$EV863,0)-1),1)-1))</f>
        <v>Sehr gut</v>
      </c>
      <c r="AA863" s="10">
        <f>MAX(AF863,AK863,AP863,AU863,AZ863,BE863,BJ863,BO863,BT863,BY863,CD863,CI863,CN863,CS863,CX863,DC863,DH863,DM863,DR863,DW863,EB863,EG863,EL863,EQ863,EV863)</f>
        <v>7630</v>
      </c>
      <c r="AB863" s="5">
        <v>13461434</v>
      </c>
      <c r="AC863" s="4">
        <v>43.318104310000002</v>
      </c>
      <c r="AD863" s="5">
        <v>40849</v>
      </c>
      <c r="AE863" s="2" t="s">
        <v>153</v>
      </c>
      <c r="AF863" s="5">
        <v>5555</v>
      </c>
      <c r="AG863" s="6">
        <v>13461433</v>
      </c>
      <c r="AH863" s="7">
        <v>40.476558500000003</v>
      </c>
      <c r="AI863" s="6">
        <v>56101</v>
      </c>
      <c r="AJ863" s="8" t="s">
        <v>150</v>
      </c>
      <c r="AK863" s="6">
        <v>7630</v>
      </c>
    </row>
    <row r="864" spans="1:102" x14ac:dyDescent="0.3">
      <c r="A864">
        <v>1131</v>
      </c>
      <c r="B864">
        <v>2505136</v>
      </c>
      <c r="C864">
        <v>102883858</v>
      </c>
      <c r="D864">
        <v>10086640</v>
      </c>
      <c r="E864">
        <v>504032291</v>
      </c>
      <c r="F864">
        <v>0</v>
      </c>
      <c r="G864" t="s">
        <v>169</v>
      </c>
      <c r="H864" t="s">
        <v>329</v>
      </c>
      <c r="I864" t="s">
        <v>174</v>
      </c>
      <c r="K864" t="s">
        <v>409</v>
      </c>
      <c r="L864">
        <v>733</v>
      </c>
      <c r="M864" t="s">
        <v>148</v>
      </c>
      <c r="N864" t="s">
        <v>149</v>
      </c>
      <c r="O864" t="b">
        <v>1</v>
      </c>
      <c r="P864" t="b">
        <v>1</v>
      </c>
      <c r="Q864" s="1">
        <v>44401</v>
      </c>
      <c r="R864">
        <v>2588552</v>
      </c>
      <c r="S864">
        <v>1219317</v>
      </c>
      <c r="T864">
        <v>7.2877589218764598</v>
      </c>
      <c r="U864">
        <v>47.124739261496799</v>
      </c>
      <c r="V864">
        <v>750900</v>
      </c>
      <c r="W864" s="10" cm="1">
        <f t="array" ref="W864">INDEX($AB864:$EV864,0,MATCH($AA864,$AB864:$EV864,0)-4)</f>
        <v>13462942</v>
      </c>
      <c r="X864" s="9" cm="1">
        <f t="array" ref="X864">INDEX($AB864:$EV864,0,MATCH($AA864,$AB864:$EV864,0)-3)</f>
        <v>37.465386610000003</v>
      </c>
      <c r="Y864" s="10" cm="1">
        <f t="array" ref="Y864">INDEX($AB864:$EV864,0,MATCH($AA864,$AB864:$EV864,0)-2)</f>
        <v>55187</v>
      </c>
      <c r="Z864" s="3" t="str" cm="1">
        <f t="array" ref="Z864">LEFT(INDEX($AB864:$EV864,0,MATCH($AA864,$AB864:$EV864,0)-1),(FIND("#",INDEX($AB864:$EV864,0,MATCH($AA864,$AB864:$EV864,0)-1),1)-1))</f>
        <v>Top</v>
      </c>
      <c r="AA864" s="10">
        <f>MAX(AF864,AK864,AP864,AU864,AZ864,BE864,BJ864,BO864,BT864,BY864,CD864,CI864,CN864,CS864,CX864,DC864,DH864,DM864,DR864,DW864,EB864,EG864,EL864,EQ864,EV864)</f>
        <v>7505</v>
      </c>
      <c r="AB864" s="5">
        <v>13462943</v>
      </c>
      <c r="AC864" s="4">
        <v>7.4866343009999996</v>
      </c>
      <c r="AD864" s="5">
        <v>7434</v>
      </c>
      <c r="AE864" s="2" t="s">
        <v>153</v>
      </c>
      <c r="AF864" s="5">
        <v>1011</v>
      </c>
      <c r="AG864" s="6">
        <v>13462942</v>
      </c>
      <c r="AH864" s="7">
        <v>37.465386610000003</v>
      </c>
      <c r="AI864" s="6">
        <v>55187</v>
      </c>
      <c r="AJ864" s="8" t="s">
        <v>168</v>
      </c>
      <c r="AK864" s="6">
        <v>7505</v>
      </c>
      <c r="AL864" s="5">
        <v>13462941</v>
      </c>
      <c r="AM864" s="4">
        <v>19.667302379999999</v>
      </c>
      <c r="AN864" s="5">
        <v>21595</v>
      </c>
      <c r="AO864" s="2" t="s">
        <v>151</v>
      </c>
      <c r="AP864" s="5">
        <v>2937</v>
      </c>
      <c r="AQ864" s="6">
        <v>13462940</v>
      </c>
      <c r="AR864" s="7">
        <v>18.523075240000001</v>
      </c>
      <c r="AS864" s="6">
        <v>12021</v>
      </c>
      <c r="AT864" s="8" t="s">
        <v>155</v>
      </c>
      <c r="AU864" s="6">
        <v>1635</v>
      </c>
      <c r="AV864" s="5">
        <v>13462939</v>
      </c>
      <c r="AW864" s="4">
        <v>31.228913380000002</v>
      </c>
      <c r="AX864" s="5">
        <v>28949</v>
      </c>
      <c r="AY864" s="2" t="s">
        <v>153</v>
      </c>
      <c r="AZ864" s="5">
        <v>3937</v>
      </c>
    </row>
    <row r="865" spans="1:62" x14ac:dyDescent="0.3">
      <c r="A865">
        <v>159</v>
      </c>
      <c r="B865">
        <v>64880</v>
      </c>
      <c r="C865">
        <v>101929338</v>
      </c>
      <c r="D865">
        <v>10010252</v>
      </c>
      <c r="E865">
        <v>1383573</v>
      </c>
      <c r="F865">
        <v>0</v>
      </c>
      <c r="G865" t="s">
        <v>412</v>
      </c>
      <c r="H865">
        <v>5</v>
      </c>
      <c r="I865" t="s">
        <v>147</v>
      </c>
      <c r="K865" t="s">
        <v>409</v>
      </c>
      <c r="L865">
        <v>733</v>
      </c>
      <c r="M865" t="s">
        <v>148</v>
      </c>
      <c r="N865" t="s">
        <v>149</v>
      </c>
      <c r="O865" t="b">
        <v>1</v>
      </c>
      <c r="P865" t="b">
        <v>1</v>
      </c>
      <c r="Q865" s="1">
        <v>44401</v>
      </c>
      <c r="R865">
        <v>2587731</v>
      </c>
      <c r="S865">
        <v>1219312</v>
      </c>
      <c r="T865">
        <v>7.2769393293891298</v>
      </c>
      <c r="U865">
        <v>47.1246794770964</v>
      </c>
      <c r="V865">
        <v>1692222</v>
      </c>
      <c r="W865" s="10" cm="1">
        <f t="array" ref="W865">INDEX($AB865:$EV865,0,MATCH($AA865,$AB865:$EV865,0)-4)</f>
        <v>13462084</v>
      </c>
      <c r="X865" s="9" cm="1">
        <f t="array" ref="X865">INDEX($AB865:$EV865,0,MATCH($AA865,$AB865:$EV865,0)-3)</f>
        <v>50.3830673</v>
      </c>
      <c r="Y865" s="10" cm="1">
        <f t="array" ref="Y865">INDEX($AB865:$EV865,0,MATCH($AA865,$AB865:$EV865,0)-2)</f>
        <v>55069</v>
      </c>
      <c r="Z865" s="3" t="str" cm="1">
        <f t="array" ref="Z865">LEFT(INDEX($AB865:$EV865,0,MATCH($AA865,$AB865:$EV865,0)-1),(FIND("#",INDEX($AB865:$EV865,0,MATCH($AA865,$AB865:$EV865,0)-1),1)-1))</f>
        <v>Gut</v>
      </c>
      <c r="AA865" s="10">
        <f>MAX(AF865,AK865,AP865,AU865,AZ865,BE865,BJ865,BO865,BT865,BY865,CD865,CI865,CN865,CS865,CX865,DC865,DH865,DM865,DR865,DW865,EB865,EG865,EL865,EQ865,EV865)</f>
        <v>7489</v>
      </c>
      <c r="AB865" s="5">
        <v>13462085</v>
      </c>
      <c r="AC865" s="4">
        <v>17.150462569999998</v>
      </c>
      <c r="AD865" s="5">
        <v>20015</v>
      </c>
      <c r="AE865" s="2" t="s">
        <v>151</v>
      </c>
      <c r="AF865" s="5">
        <v>2722</v>
      </c>
      <c r="AG865" s="6">
        <v>13462082</v>
      </c>
      <c r="AH865" s="7">
        <v>17.155854099999999</v>
      </c>
      <c r="AI865" s="6">
        <v>18683</v>
      </c>
      <c r="AJ865" s="8" t="s">
        <v>151</v>
      </c>
      <c r="AK865" s="6">
        <v>2541</v>
      </c>
      <c r="AL865" s="5">
        <v>13462084</v>
      </c>
      <c r="AM865" s="4">
        <v>50.3830673</v>
      </c>
      <c r="AN865" s="5">
        <v>55069</v>
      </c>
      <c r="AO865" s="2" t="s">
        <v>151</v>
      </c>
      <c r="AP865" s="5">
        <v>7489</v>
      </c>
      <c r="AQ865" s="6">
        <v>13462083</v>
      </c>
      <c r="AR865" s="7">
        <v>50.382765020000001</v>
      </c>
      <c r="AS865" s="6">
        <v>51491</v>
      </c>
      <c r="AT865" s="8" t="s">
        <v>151</v>
      </c>
      <c r="AU865" s="6">
        <v>7003</v>
      </c>
    </row>
    <row r="866" spans="1:62" x14ac:dyDescent="0.3">
      <c r="A866">
        <v>838</v>
      </c>
      <c r="B866">
        <v>2498372</v>
      </c>
      <c r="C866">
        <v>102883879</v>
      </c>
      <c r="D866">
        <v>10010254</v>
      </c>
      <c r="E866">
        <v>504032363</v>
      </c>
      <c r="F866">
        <v>0</v>
      </c>
      <c r="G866" t="s">
        <v>145</v>
      </c>
      <c r="H866" t="s">
        <v>264</v>
      </c>
      <c r="I866" t="s">
        <v>174</v>
      </c>
      <c r="K866" t="s">
        <v>409</v>
      </c>
      <c r="L866">
        <v>733</v>
      </c>
      <c r="M866" t="s">
        <v>148</v>
      </c>
      <c r="N866" t="s">
        <v>149</v>
      </c>
      <c r="O866" t="b">
        <v>1</v>
      </c>
      <c r="P866" t="b">
        <v>1</v>
      </c>
      <c r="Q866" s="1">
        <v>44401</v>
      </c>
      <c r="R866">
        <v>2587616</v>
      </c>
      <c r="S866">
        <v>1219138</v>
      </c>
      <c r="T866">
        <v>7.2754285795730098</v>
      </c>
      <c r="U866">
        <v>47.123112219274603</v>
      </c>
      <c r="V866">
        <v>3733145</v>
      </c>
      <c r="W866" s="10" cm="1">
        <f t="array" ref="W866">INDEX($AB866:$EV866,0,MATCH($AA866,$AB866:$EV866,0)-4)</f>
        <v>13458949</v>
      </c>
      <c r="X866" s="9" cm="1">
        <f t="array" ref="X866">INDEX($AB866:$EV866,0,MATCH($AA866,$AB866:$EV866,0)-3)</f>
        <v>43.929020999999999</v>
      </c>
      <c r="Y866" s="10" cm="1">
        <f t="array" ref="Y866">INDEX($AB866:$EV866,0,MATCH($AA866,$AB866:$EV866,0)-2)</f>
        <v>54692</v>
      </c>
      <c r="Z866" s="3" t="str" cm="1">
        <f t="array" ref="Z866">LEFT(INDEX($AB866:$EV866,0,MATCH($AA866,$AB866:$EV866,0)-1),(FIND("#",INDEX($AB866:$EV866,0,MATCH($AA866,$AB866:$EV866,0)-1),1)-1))</f>
        <v>Sehr gut</v>
      </c>
      <c r="AA866" s="10">
        <f>MAX(AF866,AK866,AP866,AU866,AZ866,BE866,BJ866,BO866,BT866,BY866,CD866,CI866,CN866,CS866,CX866,DC866,DH866,DM866,DR866,DW866,EB866,EG866,EL866,EQ866,EV866)</f>
        <v>7438</v>
      </c>
      <c r="AB866" s="5">
        <v>13458949</v>
      </c>
      <c r="AC866" s="4">
        <v>43.929020999999999</v>
      </c>
      <c r="AD866" s="5">
        <v>54692</v>
      </c>
      <c r="AE866" s="2" t="s">
        <v>150</v>
      </c>
      <c r="AF866" s="5">
        <v>7438</v>
      </c>
    </row>
    <row r="867" spans="1:62" x14ac:dyDescent="0.3">
      <c r="A867">
        <v>1071</v>
      </c>
      <c r="B867">
        <v>2503635</v>
      </c>
      <c r="C867">
        <v>102883804</v>
      </c>
      <c r="D867">
        <v>10010247</v>
      </c>
      <c r="E867">
        <v>504032457</v>
      </c>
      <c r="F867">
        <v>0</v>
      </c>
      <c r="G867" t="s">
        <v>152</v>
      </c>
      <c r="H867" t="s">
        <v>161</v>
      </c>
      <c r="I867" t="s">
        <v>174</v>
      </c>
      <c r="K867" t="s">
        <v>409</v>
      </c>
      <c r="L867">
        <v>733</v>
      </c>
      <c r="M867" t="s">
        <v>148</v>
      </c>
      <c r="N867" t="s">
        <v>149</v>
      </c>
      <c r="O867" t="b">
        <v>1</v>
      </c>
      <c r="P867" t="b">
        <v>1</v>
      </c>
      <c r="Q867" s="1">
        <v>44401</v>
      </c>
      <c r="R867">
        <v>2587723</v>
      </c>
      <c r="S867">
        <v>1219474</v>
      </c>
      <c r="T867">
        <v>7.2768294677803702</v>
      </c>
      <c r="U867">
        <v>47.126136491195801</v>
      </c>
      <c r="V867">
        <v>55713</v>
      </c>
      <c r="W867" s="10" cm="1">
        <f t="array" ref="W867">INDEX($AB867:$EV867,0,MATCH($AA867,$AB867:$EV867,0)-4)</f>
        <v>13462071</v>
      </c>
      <c r="X867" s="9" cm="1">
        <f t="array" ref="X867">INDEX($AB867:$EV867,0,MATCH($AA867,$AB867:$EV867,0)-3)</f>
        <v>60.009162430000003</v>
      </c>
      <c r="Y867" s="10" cm="1">
        <f t="array" ref="Y867">INDEX($AB867:$EV867,0,MATCH($AA867,$AB867:$EV867,0)-2)</f>
        <v>54248</v>
      </c>
      <c r="Z867" s="3" t="str" cm="1">
        <f t="array" ref="Z867">LEFT(INDEX($AB867:$EV867,0,MATCH($AA867,$AB867:$EV867,0)-1),(FIND("#",INDEX($AB867:$EV867,0,MATCH($AA867,$AB867:$EV867,0)-1),1)-1))</f>
        <v>Mittel</v>
      </c>
      <c r="AA867" s="10">
        <f>MAX(AF867,AK867,AP867,AU867,AZ867,BE867,BJ867,BO867,BT867,BY867,CD867,CI867,CN867,CS867,CX867,DC867,DH867,DM867,DR867,DW867,EB867,EG867,EL867,EQ867,EV867)</f>
        <v>7378</v>
      </c>
      <c r="AB867" s="5">
        <v>13462071</v>
      </c>
      <c r="AC867" s="4">
        <v>60.009162430000003</v>
      </c>
      <c r="AD867" s="5">
        <v>54248</v>
      </c>
      <c r="AE867" s="2" t="s">
        <v>153</v>
      </c>
      <c r="AF867" s="5">
        <v>7378</v>
      </c>
    </row>
    <row r="868" spans="1:62" x14ac:dyDescent="0.3">
      <c r="A868">
        <v>3</v>
      </c>
      <c r="B868">
        <v>1048</v>
      </c>
      <c r="C868">
        <v>100869102</v>
      </c>
      <c r="D868">
        <v>10010246</v>
      </c>
      <c r="E868">
        <v>1383490</v>
      </c>
      <c r="F868">
        <v>0</v>
      </c>
      <c r="G868" t="s">
        <v>156</v>
      </c>
      <c r="H868" t="s">
        <v>157</v>
      </c>
      <c r="I868" t="s">
        <v>147</v>
      </c>
      <c r="K868" t="s">
        <v>409</v>
      </c>
      <c r="L868">
        <v>733</v>
      </c>
      <c r="M868" t="s">
        <v>148</v>
      </c>
      <c r="N868" t="s">
        <v>149</v>
      </c>
      <c r="O868" t="b">
        <v>1</v>
      </c>
      <c r="P868" t="b">
        <v>1</v>
      </c>
      <c r="Q868" s="1">
        <v>44401</v>
      </c>
      <c r="R868">
        <v>2587618</v>
      </c>
      <c r="S868">
        <v>1219439</v>
      </c>
      <c r="T868">
        <v>7.2754466317867204</v>
      </c>
      <c r="U868">
        <v>47.125819703044797</v>
      </c>
      <c r="V868">
        <v>377451</v>
      </c>
      <c r="W868" s="10" cm="1">
        <f t="array" ref="W868">INDEX($AB868:$EV868,0,MATCH($AA868,$AB868:$EV868,0)-4)</f>
        <v>13462265</v>
      </c>
      <c r="X868" s="9" cm="1">
        <f t="array" ref="X868">INDEX($AB868:$EV868,0,MATCH($AA868,$AB868:$EV868,0)-3)</f>
        <v>42.267819199999998</v>
      </c>
      <c r="Y868" s="10" cm="1">
        <f t="array" ref="Y868">INDEX($AB868:$EV868,0,MATCH($AA868,$AB868:$EV868,0)-2)</f>
        <v>53976</v>
      </c>
      <c r="Z868" s="3" t="str" cm="1">
        <f t="array" ref="Z868">LEFT(INDEX($AB868:$EV868,0,MATCH($AA868,$AB868:$EV868,0)-1),(FIND("#",INDEX($AB868:$EV868,0,MATCH($AA868,$AB868:$EV868,0)-1),1)-1))</f>
        <v>Sehr gut</v>
      </c>
      <c r="AA868" s="10">
        <f>MAX(AF868,AK868,AP868,AU868,AZ868,BE868,BJ868,BO868,BT868,BY868,CD868,CI868,CN868,CS868,CX868,DC868,DH868,DM868,DR868,DW868,EB868,EG868,EL868,EQ868,EV868)</f>
        <v>7341</v>
      </c>
      <c r="AB868" s="5">
        <v>13462265</v>
      </c>
      <c r="AC868" s="4">
        <v>42.267819199999998</v>
      </c>
      <c r="AD868" s="5">
        <v>53976</v>
      </c>
      <c r="AE868" s="2" t="s">
        <v>150</v>
      </c>
      <c r="AF868" s="5">
        <v>7341</v>
      </c>
    </row>
    <row r="869" spans="1:62" x14ac:dyDescent="0.3">
      <c r="A869">
        <v>268</v>
      </c>
      <c r="B869">
        <v>118811</v>
      </c>
      <c r="C869">
        <v>101939810</v>
      </c>
      <c r="D869">
        <v>10010246</v>
      </c>
      <c r="E869">
        <v>1383274</v>
      </c>
      <c r="F869">
        <v>0</v>
      </c>
      <c r="G869" t="s">
        <v>156</v>
      </c>
      <c r="H869">
        <v>84</v>
      </c>
      <c r="I869" t="s">
        <v>147</v>
      </c>
      <c r="K869" t="s">
        <v>409</v>
      </c>
      <c r="L869">
        <v>733</v>
      </c>
      <c r="M869" t="s">
        <v>148</v>
      </c>
      <c r="N869" t="s">
        <v>149</v>
      </c>
      <c r="O869" t="b">
        <v>1</v>
      </c>
      <c r="P869" t="b">
        <v>1</v>
      </c>
      <c r="Q869" s="1">
        <v>44401</v>
      </c>
      <c r="R869">
        <v>2586806</v>
      </c>
      <c r="S869">
        <v>1219267</v>
      </c>
      <c r="T869">
        <v>7.2647503535022402</v>
      </c>
      <c r="U869">
        <v>47.124256802315301</v>
      </c>
      <c r="V869">
        <v>2499545</v>
      </c>
      <c r="W869" s="10" cm="1">
        <f t="array" ref="W869">INDEX($AB869:$EV869,0,MATCH($AA869,$AB869:$EV869,0)-4)</f>
        <v>13461293</v>
      </c>
      <c r="X869" s="9" cm="1">
        <f t="array" ref="X869">INDEX($AB869:$EV869,0,MATCH($AA869,$AB869:$EV869,0)-3)</f>
        <v>39.129071510000003</v>
      </c>
      <c r="Y869" s="10" cm="1">
        <f t="array" ref="Y869">INDEX($AB869:$EV869,0,MATCH($AA869,$AB869:$EV869,0)-2)</f>
        <v>53724</v>
      </c>
      <c r="Z869" s="3" t="str" cm="1">
        <f t="array" ref="Z869">LEFT(INDEX($AB869:$EV869,0,MATCH($AA869,$AB869:$EV869,0)-1),(FIND("#",INDEX($AB869:$EV869,0,MATCH($AA869,$AB869:$EV869,0)-1),1)-1))</f>
        <v>Sehr gut</v>
      </c>
      <c r="AA869" s="10">
        <f>MAX(AF869,AK869,AP869,AU869,AZ869,BE869,BJ869,BO869,BT869,BY869,CD869,CI869,CN869,CS869,CX869,DC869,DH869,DM869,DR869,DW869,EB869,EG869,EL869,EQ869,EV869)</f>
        <v>7306</v>
      </c>
      <c r="AB869" s="5">
        <v>13461292</v>
      </c>
      <c r="AC869" s="4">
        <v>17.038776680000002</v>
      </c>
      <c r="AD869" s="5">
        <v>20515</v>
      </c>
      <c r="AE869" s="2" t="s">
        <v>150</v>
      </c>
      <c r="AF869" s="5">
        <v>2790</v>
      </c>
      <c r="AG869" s="6">
        <v>13461295</v>
      </c>
      <c r="AH869" s="7">
        <v>40.298517850000003</v>
      </c>
      <c r="AI869" s="6">
        <v>42676</v>
      </c>
      <c r="AJ869" s="8" t="s">
        <v>151</v>
      </c>
      <c r="AK869" s="6">
        <v>5804</v>
      </c>
      <c r="AL869" s="5">
        <v>13461294</v>
      </c>
      <c r="AM869" s="4">
        <v>17.04290825</v>
      </c>
      <c r="AN869" s="5">
        <v>19770</v>
      </c>
      <c r="AO869" s="2" t="s">
        <v>151</v>
      </c>
      <c r="AP869" s="5">
        <v>2689</v>
      </c>
      <c r="AQ869" s="6">
        <v>13461293</v>
      </c>
      <c r="AR869" s="7">
        <v>39.129071510000003</v>
      </c>
      <c r="AS869" s="6">
        <v>53724</v>
      </c>
      <c r="AT869" s="8" t="s">
        <v>150</v>
      </c>
      <c r="AU869" s="6">
        <v>7306</v>
      </c>
    </row>
    <row r="870" spans="1:62" x14ac:dyDescent="0.3">
      <c r="A870">
        <v>993</v>
      </c>
      <c r="B870">
        <v>2502163</v>
      </c>
      <c r="C870">
        <v>102883698</v>
      </c>
      <c r="D870">
        <v>10010252</v>
      </c>
      <c r="E870">
        <v>504032400</v>
      </c>
      <c r="F870">
        <v>0</v>
      </c>
      <c r="G870" t="s">
        <v>412</v>
      </c>
      <c r="H870" t="s">
        <v>247</v>
      </c>
      <c r="I870" t="s">
        <v>174</v>
      </c>
      <c r="K870" t="s">
        <v>409</v>
      </c>
      <c r="L870">
        <v>733</v>
      </c>
      <c r="M870" t="s">
        <v>148</v>
      </c>
      <c r="N870" t="s">
        <v>149</v>
      </c>
      <c r="O870" t="b">
        <v>1</v>
      </c>
      <c r="P870" t="b">
        <v>1</v>
      </c>
      <c r="Q870" s="1">
        <v>44401</v>
      </c>
      <c r="R870">
        <v>2587732</v>
      </c>
      <c r="S870">
        <v>1219360</v>
      </c>
      <c r="T870">
        <v>7.2769511959013604</v>
      </c>
      <c r="U870">
        <v>47.125111247933802</v>
      </c>
      <c r="V870">
        <v>1494940</v>
      </c>
      <c r="W870" s="10" cm="1">
        <f t="array" ref="W870">INDEX($AB870:$EV870,0,MATCH($AA870,$AB870:$EV870,0)-4)</f>
        <v>13462187</v>
      </c>
      <c r="X870" s="9" cm="1">
        <f t="array" ref="X870">INDEX($AB870:$EV870,0,MATCH($AA870,$AB870:$EV870,0)-3)</f>
        <v>41.918828949999998</v>
      </c>
      <c r="Y870" s="10" cm="1">
        <f t="array" ref="Y870">INDEX($AB870:$EV870,0,MATCH($AA870,$AB870:$EV870,0)-2)</f>
        <v>53530</v>
      </c>
      <c r="Z870" s="3" t="str" cm="1">
        <f t="array" ref="Z870">LEFT(INDEX($AB870:$EV870,0,MATCH($AA870,$AB870:$EV870,0)-1),(FIND("#",INDEX($AB870:$EV870,0,MATCH($AA870,$AB870:$EV870,0)-1),1)-1))</f>
        <v>Sehr gut</v>
      </c>
      <c r="AA870" s="10">
        <f>MAX(AF870,AK870,AP870,AU870,AZ870,BE870,BJ870,BO870,BT870,BY870,CD870,CI870,CN870,CS870,CX870,DC870,DH870,DM870,DR870,DW870,EB870,EG870,EL870,EQ870,EV870)</f>
        <v>7280</v>
      </c>
      <c r="AB870" s="5">
        <v>13462186</v>
      </c>
      <c r="AC870" s="4">
        <v>52.624240329999999</v>
      </c>
      <c r="AD870" s="5">
        <v>48099</v>
      </c>
      <c r="AE870" s="2" t="s">
        <v>153</v>
      </c>
      <c r="AF870" s="5">
        <v>6541</v>
      </c>
      <c r="AG870" s="6">
        <v>13462187</v>
      </c>
      <c r="AH870" s="7">
        <v>41.918828949999998</v>
      </c>
      <c r="AI870" s="6">
        <v>53530</v>
      </c>
      <c r="AJ870" s="8" t="s">
        <v>150</v>
      </c>
      <c r="AK870" s="6">
        <v>7280</v>
      </c>
    </row>
    <row r="871" spans="1:62" x14ac:dyDescent="0.3">
      <c r="A871">
        <v>343</v>
      </c>
      <c r="B871">
        <v>145874</v>
      </c>
      <c r="C871">
        <v>101454744</v>
      </c>
      <c r="D871">
        <v>10003776</v>
      </c>
      <c r="E871">
        <v>190145351</v>
      </c>
      <c r="F871">
        <v>0</v>
      </c>
      <c r="G871" t="s">
        <v>163</v>
      </c>
      <c r="H871">
        <v>40</v>
      </c>
      <c r="I871" t="s">
        <v>147</v>
      </c>
      <c r="K871" t="s">
        <v>409</v>
      </c>
      <c r="L871">
        <v>733</v>
      </c>
      <c r="M871" t="s">
        <v>148</v>
      </c>
      <c r="N871" t="s">
        <v>149</v>
      </c>
      <c r="O871" t="b">
        <v>1</v>
      </c>
      <c r="P871" t="b">
        <v>1</v>
      </c>
      <c r="Q871" s="1">
        <v>44401</v>
      </c>
      <c r="R871">
        <v>2587963</v>
      </c>
      <c r="S871">
        <v>1219517</v>
      </c>
      <c r="T871">
        <v>7.2799912898631201</v>
      </c>
      <c r="U871">
        <v>47.126527706941999</v>
      </c>
      <c r="V871">
        <v>1615612</v>
      </c>
      <c r="W871" s="10" cm="1">
        <f t="array" ref="W871">INDEX($AB871:$EV871,0,MATCH($AA871,$AB871:$EV871,0)-4)</f>
        <v>13466249</v>
      </c>
      <c r="X871" s="9" cm="1">
        <f t="array" ref="X871">INDEX($AB871:$EV871,0,MATCH($AA871,$AB871:$EV871,0)-3)</f>
        <v>42.586804379999997</v>
      </c>
      <c r="Y871" s="10" cm="1">
        <f t="array" ref="Y871">INDEX($AB871:$EV871,0,MATCH($AA871,$AB871:$EV871,0)-2)</f>
        <v>53446</v>
      </c>
      <c r="Z871" s="3" t="str" cm="1">
        <f t="array" ref="Z871">LEFT(INDEX($AB871:$EV871,0,MATCH($AA871,$AB871:$EV871,0)-1),(FIND("#",INDEX($AB871:$EV871,0,MATCH($AA871,$AB871:$EV871,0)-1),1)-1))</f>
        <v>Sehr gut</v>
      </c>
      <c r="AA871" s="10">
        <f>MAX(AF871,AK871,AP871,AU871,AZ871,BE871,BJ871,BO871,BT871,BY871,CD871,CI871,CN871,CS871,CX871,DC871,DH871,DM871,DR871,DW871,EB871,EG871,EL871,EQ871,EV871)</f>
        <v>7269</v>
      </c>
      <c r="AB871" s="5">
        <v>13466248</v>
      </c>
      <c r="AC871" s="4">
        <v>42.604398689999996</v>
      </c>
      <c r="AD871" s="5">
        <v>53426</v>
      </c>
      <c r="AE871" s="2" t="s">
        <v>150</v>
      </c>
      <c r="AF871" s="5">
        <v>7266</v>
      </c>
      <c r="AG871" s="6">
        <v>13466252</v>
      </c>
      <c r="AH871" s="7">
        <v>9.4985729800000005</v>
      </c>
      <c r="AI871" s="6">
        <v>7314</v>
      </c>
      <c r="AJ871" s="8" t="s">
        <v>155</v>
      </c>
      <c r="AK871" s="6">
        <v>995</v>
      </c>
      <c r="AL871" s="5">
        <v>13466250</v>
      </c>
      <c r="AM871" s="4">
        <v>31.194149849999999</v>
      </c>
      <c r="AN871" s="5">
        <v>39149</v>
      </c>
      <c r="AO871" s="2" t="s">
        <v>150</v>
      </c>
      <c r="AP871" s="5">
        <v>5324</v>
      </c>
      <c r="AQ871" s="6">
        <v>13466251</v>
      </c>
      <c r="AR871" s="7">
        <v>31.577121030000001</v>
      </c>
      <c r="AS871" s="6">
        <v>39471</v>
      </c>
      <c r="AT871" s="8" t="s">
        <v>150</v>
      </c>
      <c r="AU871" s="6">
        <v>5368</v>
      </c>
      <c r="AV871" s="5">
        <v>13466249</v>
      </c>
      <c r="AW871" s="4">
        <v>42.586804379999997</v>
      </c>
      <c r="AX871" s="5">
        <v>53446</v>
      </c>
      <c r="AY871" s="2" t="s">
        <v>150</v>
      </c>
      <c r="AZ871" s="5">
        <v>7269</v>
      </c>
      <c r="BA871" s="6">
        <v>13466253</v>
      </c>
      <c r="BB871" s="7">
        <v>10.718375849999999</v>
      </c>
      <c r="BC871" s="6">
        <v>11651</v>
      </c>
      <c r="BD871" s="8" t="s">
        <v>151</v>
      </c>
      <c r="BE871" s="6">
        <v>1585</v>
      </c>
    </row>
    <row r="872" spans="1:62" x14ac:dyDescent="0.3">
      <c r="A872">
        <v>699</v>
      </c>
      <c r="B872">
        <v>285214</v>
      </c>
      <c r="C872">
        <v>101454743</v>
      </c>
      <c r="D872">
        <v>10003776</v>
      </c>
      <c r="E872">
        <v>190145350</v>
      </c>
      <c r="F872">
        <v>0</v>
      </c>
      <c r="G872" t="s">
        <v>163</v>
      </c>
      <c r="H872">
        <v>38</v>
      </c>
      <c r="I872" t="s">
        <v>147</v>
      </c>
      <c r="K872" t="s">
        <v>409</v>
      </c>
      <c r="L872">
        <v>733</v>
      </c>
      <c r="M872" t="s">
        <v>148</v>
      </c>
      <c r="N872" t="s">
        <v>149</v>
      </c>
      <c r="O872" t="b">
        <v>1</v>
      </c>
      <c r="P872" t="b">
        <v>1</v>
      </c>
      <c r="Q872" s="1">
        <v>44401</v>
      </c>
      <c r="R872">
        <v>2587951</v>
      </c>
      <c r="S872">
        <v>1219527</v>
      </c>
      <c r="T872">
        <v>7.2798328713860698</v>
      </c>
      <c r="U872">
        <v>47.126617435459202</v>
      </c>
      <c r="V872">
        <v>1615612</v>
      </c>
      <c r="W872" s="10" cm="1">
        <f t="array" ref="W872">INDEX($AB872:$EV872,0,MATCH($AA872,$AB872:$EV872,0)-4)</f>
        <v>13466249</v>
      </c>
      <c r="X872" s="9" cm="1">
        <f t="array" ref="X872">INDEX($AB872:$EV872,0,MATCH($AA872,$AB872:$EV872,0)-3)</f>
        <v>42.586804379999997</v>
      </c>
      <c r="Y872" s="10" cm="1">
        <f t="array" ref="Y872">INDEX($AB872:$EV872,0,MATCH($AA872,$AB872:$EV872,0)-2)</f>
        <v>53446</v>
      </c>
      <c r="Z872" s="3" t="str" cm="1">
        <f t="array" ref="Z872">LEFT(INDEX($AB872:$EV872,0,MATCH($AA872,$AB872:$EV872,0)-1),(FIND("#",INDEX($AB872:$EV872,0,MATCH($AA872,$AB872:$EV872,0)-1),1)-1))</f>
        <v>Sehr gut</v>
      </c>
      <c r="AA872" s="10">
        <f>MAX(AF872,AK872,AP872,AU872,AZ872,BE872,BJ872,BO872,BT872,BY872,CD872,CI872,CN872,CS872,CX872,DC872,DH872,DM872,DR872,DW872,EB872,EG872,EL872,EQ872,EV872)</f>
        <v>7269</v>
      </c>
      <c r="AB872" s="5">
        <v>13466248</v>
      </c>
      <c r="AC872" s="4">
        <v>42.604398689999996</v>
      </c>
      <c r="AD872" s="5">
        <v>53426</v>
      </c>
      <c r="AE872" s="2" t="s">
        <v>150</v>
      </c>
      <c r="AF872" s="5">
        <v>7266</v>
      </c>
      <c r="AG872" s="6">
        <v>13466252</v>
      </c>
      <c r="AH872" s="7">
        <v>9.4985729800000005</v>
      </c>
      <c r="AI872" s="6">
        <v>7314</v>
      </c>
      <c r="AJ872" s="8" t="s">
        <v>155</v>
      </c>
      <c r="AK872" s="6">
        <v>995</v>
      </c>
      <c r="AL872" s="5">
        <v>13466250</v>
      </c>
      <c r="AM872" s="4">
        <v>31.194149849999999</v>
      </c>
      <c r="AN872" s="5">
        <v>39149</v>
      </c>
      <c r="AO872" s="2" t="s">
        <v>150</v>
      </c>
      <c r="AP872" s="5">
        <v>5324</v>
      </c>
      <c r="AQ872" s="6">
        <v>13466251</v>
      </c>
      <c r="AR872" s="7">
        <v>31.577121030000001</v>
      </c>
      <c r="AS872" s="6">
        <v>39471</v>
      </c>
      <c r="AT872" s="8" t="s">
        <v>150</v>
      </c>
      <c r="AU872" s="6">
        <v>5368</v>
      </c>
      <c r="AV872" s="5">
        <v>13466249</v>
      </c>
      <c r="AW872" s="4">
        <v>42.586804379999997</v>
      </c>
      <c r="AX872" s="5">
        <v>53446</v>
      </c>
      <c r="AY872" s="2" t="s">
        <v>150</v>
      </c>
      <c r="AZ872" s="5">
        <v>7269</v>
      </c>
      <c r="BA872" s="6">
        <v>13466253</v>
      </c>
      <c r="BB872" s="7">
        <v>10.718375849999999</v>
      </c>
      <c r="BC872" s="6">
        <v>11651</v>
      </c>
      <c r="BD872" s="8" t="s">
        <v>151</v>
      </c>
      <c r="BE872" s="6">
        <v>1585</v>
      </c>
    </row>
    <row r="873" spans="1:62" x14ac:dyDescent="0.3">
      <c r="A873">
        <v>967</v>
      </c>
      <c r="B873">
        <v>2501225</v>
      </c>
      <c r="C873">
        <v>102883765</v>
      </c>
      <c r="D873">
        <v>10010263</v>
      </c>
      <c r="E873">
        <v>504032136</v>
      </c>
      <c r="F873">
        <v>0</v>
      </c>
      <c r="G873" t="s">
        <v>188</v>
      </c>
      <c r="H873" t="s">
        <v>161</v>
      </c>
      <c r="I873" t="s">
        <v>243</v>
      </c>
      <c r="K873" t="s">
        <v>409</v>
      </c>
      <c r="L873">
        <v>733</v>
      </c>
      <c r="M873" t="s">
        <v>148</v>
      </c>
      <c r="N873" t="s">
        <v>149</v>
      </c>
      <c r="O873" t="b">
        <v>1</v>
      </c>
      <c r="P873" t="b">
        <v>1</v>
      </c>
      <c r="Q873" s="1">
        <v>44401</v>
      </c>
      <c r="R873">
        <v>2587304</v>
      </c>
      <c r="S873">
        <v>1219407</v>
      </c>
      <c r="T873">
        <v>7.2713093359368397</v>
      </c>
      <c r="U873">
        <v>47.125525880844201</v>
      </c>
      <c r="V873">
        <v>3156697</v>
      </c>
      <c r="W873" s="10" cm="1">
        <f t="array" ref="W873">INDEX($AB873:$EV873,0,MATCH($AA873,$AB873:$EV873,0)-4)</f>
        <v>13461999</v>
      </c>
      <c r="X873" s="9" cm="1">
        <f t="array" ref="X873">INDEX($AB873:$EV873,0,MATCH($AA873,$AB873:$EV873,0)-3)</f>
        <v>51.246440010000001</v>
      </c>
      <c r="Y873" s="10" cm="1">
        <f t="array" ref="Y873">INDEX($AB873:$EV873,0,MATCH($AA873,$AB873:$EV873,0)-2)</f>
        <v>53399</v>
      </c>
      <c r="Z873" s="3" t="str" cm="1">
        <f t="array" ref="Z873">LEFT(INDEX($AB873:$EV873,0,MATCH($AA873,$AB873:$EV873,0)-1),(FIND("#",INDEX($AB873:$EV873,0,MATCH($AA873,$AB873:$EV873,0)-1),1)-1))</f>
        <v>Gut</v>
      </c>
      <c r="AA873" s="10">
        <f>MAX(AF873,AK873,AP873,AU873,AZ873,BE873,BJ873,BO873,BT873,BY873,CD873,CI873,CN873,CS873,CX873,DC873,DH873,DM873,DR873,DW873,EB873,EG873,EL873,EQ873,EV873)</f>
        <v>7262</v>
      </c>
      <c r="AB873" s="5">
        <v>13461999</v>
      </c>
      <c r="AC873" s="4">
        <v>51.246440010000001</v>
      </c>
      <c r="AD873" s="5">
        <v>53399</v>
      </c>
      <c r="AE873" s="2" t="s">
        <v>151</v>
      </c>
      <c r="AF873" s="5">
        <v>7262</v>
      </c>
    </row>
    <row r="874" spans="1:62" x14ac:dyDescent="0.3">
      <c r="A874">
        <v>2</v>
      </c>
      <c r="B874">
        <v>971</v>
      </c>
      <c r="C874">
        <v>100866541</v>
      </c>
      <c r="D874">
        <v>10112479</v>
      </c>
      <c r="E874">
        <v>1383435</v>
      </c>
      <c r="F874">
        <v>0</v>
      </c>
      <c r="G874" t="s">
        <v>154</v>
      </c>
      <c r="H874">
        <v>7</v>
      </c>
      <c r="I874" t="s">
        <v>147</v>
      </c>
      <c r="K874" t="s">
        <v>409</v>
      </c>
      <c r="L874">
        <v>733</v>
      </c>
      <c r="M874" t="s">
        <v>148</v>
      </c>
      <c r="N874" t="s">
        <v>149</v>
      </c>
      <c r="O874" t="b">
        <v>1</v>
      </c>
      <c r="P874" t="b">
        <v>1</v>
      </c>
      <c r="Q874" s="1">
        <v>44401</v>
      </c>
      <c r="R874">
        <v>2587170</v>
      </c>
      <c r="S874">
        <v>1219388</v>
      </c>
      <c r="T874">
        <v>7.26954390492513</v>
      </c>
      <c r="U874">
        <v>47.125352378446998</v>
      </c>
      <c r="V874">
        <v>1696366</v>
      </c>
      <c r="W874" s="10" cm="1">
        <f t="array" ref="W874">INDEX($AB874:$EV874,0,MATCH($AA874,$AB874:$EV874,0)-4)</f>
        <v>13461696</v>
      </c>
      <c r="X874" s="9" cm="1">
        <f t="array" ref="X874">INDEX($AB874:$EV874,0,MATCH($AA874,$AB874:$EV874,0)-3)</f>
        <v>41.133569219999998</v>
      </c>
      <c r="Y874" s="10" cm="1">
        <f t="array" ref="Y874">INDEX($AB874:$EV874,0,MATCH($AA874,$AB874:$EV874,0)-2)</f>
        <v>53391</v>
      </c>
      <c r="Z874" s="3" t="str" cm="1">
        <f t="array" ref="Z874">LEFT(INDEX($AB874:$EV874,0,MATCH($AA874,$AB874:$EV874,0)-1),(FIND("#",INDEX($AB874:$EV874,0,MATCH($AA874,$AB874:$EV874,0)-1),1)-1))</f>
        <v>Sehr gut</v>
      </c>
      <c r="AA874" s="10">
        <f>MAX(AF874,AK874,AP874,AU874,AZ874,BE874,BJ874,BO874,BT874,BY874,CD874,CI874,CN874,CS874,CX874,DC874,DH874,DM874,DR874,DW874,EB874,EG874,EL874,EQ874,EV874)</f>
        <v>7261</v>
      </c>
      <c r="AB874" s="5">
        <v>13461700</v>
      </c>
      <c r="AC874" s="4">
        <v>6.0948809869999998</v>
      </c>
      <c r="AD874" s="5">
        <v>7131</v>
      </c>
      <c r="AE874" s="2" t="s">
        <v>151</v>
      </c>
      <c r="AF874" s="5">
        <v>970</v>
      </c>
      <c r="AG874" s="6">
        <v>13461698</v>
      </c>
      <c r="AH874" s="7">
        <v>39.79487065</v>
      </c>
      <c r="AI874" s="6">
        <v>37726</v>
      </c>
      <c r="AJ874" s="8" t="s">
        <v>153</v>
      </c>
      <c r="AK874" s="6">
        <v>5131</v>
      </c>
      <c r="AL874" s="5">
        <v>13461695</v>
      </c>
      <c r="AM874" s="4">
        <v>14.83498928</v>
      </c>
      <c r="AN874" s="5">
        <v>20635</v>
      </c>
      <c r="AO874" s="2" t="s">
        <v>150</v>
      </c>
      <c r="AP874" s="5">
        <v>2806</v>
      </c>
      <c r="AQ874" s="6">
        <v>13461699</v>
      </c>
      <c r="AR874" s="7">
        <v>15.077289520000001</v>
      </c>
      <c r="AS874" s="6">
        <v>12378</v>
      </c>
      <c r="AT874" s="8" t="s">
        <v>153</v>
      </c>
      <c r="AU874" s="6">
        <v>1683</v>
      </c>
      <c r="AV874" s="5">
        <v>13461697</v>
      </c>
      <c r="AW874" s="4">
        <v>14.836591439999999</v>
      </c>
      <c r="AX874" s="5">
        <v>9540</v>
      </c>
      <c r="AY874" s="2" t="s">
        <v>155</v>
      </c>
      <c r="AZ874" s="5">
        <v>1297</v>
      </c>
      <c r="BA874" s="6">
        <v>13461696</v>
      </c>
      <c r="BB874" s="7">
        <v>41.133569219999998</v>
      </c>
      <c r="BC874" s="6">
        <v>53391</v>
      </c>
      <c r="BD874" s="8" t="s">
        <v>150</v>
      </c>
      <c r="BE874" s="6">
        <v>7261</v>
      </c>
      <c r="BF874" s="5">
        <v>13461701</v>
      </c>
      <c r="BG874" s="4">
        <v>4.9091635010000001</v>
      </c>
      <c r="BH874" s="5">
        <v>4909</v>
      </c>
      <c r="BI874" s="2" t="s">
        <v>151</v>
      </c>
      <c r="BJ874" s="5">
        <v>668</v>
      </c>
    </row>
    <row r="875" spans="1:62" x14ac:dyDescent="0.3">
      <c r="A875">
        <v>414</v>
      </c>
      <c r="B875">
        <v>173733</v>
      </c>
      <c r="C875">
        <v>100866448</v>
      </c>
      <c r="D875">
        <v>10010246</v>
      </c>
      <c r="E875">
        <v>1383415</v>
      </c>
      <c r="F875">
        <v>0</v>
      </c>
      <c r="G875" t="s">
        <v>156</v>
      </c>
      <c r="H875" t="s">
        <v>256</v>
      </c>
      <c r="I875" t="s">
        <v>147</v>
      </c>
      <c r="K875" t="s">
        <v>409</v>
      </c>
      <c r="L875">
        <v>733</v>
      </c>
      <c r="M875" t="s">
        <v>148</v>
      </c>
      <c r="N875" t="s">
        <v>149</v>
      </c>
      <c r="O875" t="b">
        <v>1</v>
      </c>
      <c r="P875" t="b">
        <v>1</v>
      </c>
      <c r="Q875" s="1">
        <v>44401</v>
      </c>
      <c r="R875">
        <v>2587223</v>
      </c>
      <c r="S875">
        <v>1219269</v>
      </c>
      <c r="T875">
        <v>7.2702457722763896</v>
      </c>
      <c r="U875">
        <v>47.124283024832501</v>
      </c>
      <c r="V875">
        <v>206625</v>
      </c>
      <c r="W875" s="10" cm="1">
        <f t="array" ref="W875">INDEX($AB875:$EV875,0,MATCH($AA875,$AB875:$EV875,0)-4)</f>
        <v>13461540</v>
      </c>
      <c r="X875" s="9" cm="1">
        <f t="array" ref="X875">INDEX($AB875:$EV875,0,MATCH($AA875,$AB875:$EV875,0)-3)</f>
        <v>41.577392600000003</v>
      </c>
      <c r="Y875" s="10" cm="1">
        <f t="array" ref="Y875">INDEX($AB875:$EV875,0,MATCH($AA875,$AB875:$EV875,0)-2)</f>
        <v>53302</v>
      </c>
      <c r="Z875" s="3" t="str" cm="1">
        <f t="array" ref="Z875">LEFT(INDEX($AB875:$EV875,0,MATCH($AA875,$AB875:$EV875,0)-1),(FIND("#",INDEX($AB875:$EV875,0,MATCH($AA875,$AB875:$EV875,0)-1),1)-1))</f>
        <v>Sehr gut</v>
      </c>
      <c r="AA875" s="10">
        <f>MAX(AF875,AK875,AP875,AU875,AZ875,BE875,BJ875,BO875,BT875,BY875,CD875,CI875,CN875,CS875,CX875,DC875,DH875,DM875,DR875,DW875,EB875,EG875,EL875,EQ875,EV875)</f>
        <v>7249</v>
      </c>
      <c r="AB875" s="5">
        <v>13461538</v>
      </c>
      <c r="AC875" s="4">
        <v>42.300492990000002</v>
      </c>
      <c r="AD875" s="5">
        <v>46361</v>
      </c>
      <c r="AE875" s="2" t="s">
        <v>151</v>
      </c>
      <c r="AF875" s="5">
        <v>6305</v>
      </c>
      <c r="AG875" s="6">
        <v>13461540</v>
      </c>
      <c r="AH875" s="7">
        <v>41.577392600000003</v>
      </c>
      <c r="AI875" s="6">
        <v>53302</v>
      </c>
      <c r="AJ875" s="8" t="s">
        <v>150</v>
      </c>
      <c r="AK875" s="6">
        <v>7249</v>
      </c>
      <c r="AL875" s="5">
        <v>13461539</v>
      </c>
      <c r="AM875" s="4">
        <v>6.4706837000000004</v>
      </c>
      <c r="AN875" s="5">
        <v>9311</v>
      </c>
      <c r="AO875" s="2" t="s">
        <v>168</v>
      </c>
      <c r="AP875" s="5">
        <v>1266</v>
      </c>
    </row>
    <row r="876" spans="1:62" x14ac:dyDescent="0.3">
      <c r="A876">
        <v>420</v>
      </c>
      <c r="B876">
        <v>176441</v>
      </c>
      <c r="C876">
        <v>100863690</v>
      </c>
      <c r="D876">
        <v>10010250</v>
      </c>
      <c r="E876">
        <v>1383210</v>
      </c>
      <c r="F876">
        <v>0</v>
      </c>
      <c r="G876" t="s">
        <v>162</v>
      </c>
      <c r="H876">
        <v>3</v>
      </c>
      <c r="I876" t="s">
        <v>147</v>
      </c>
      <c r="K876" t="s">
        <v>409</v>
      </c>
      <c r="L876">
        <v>733</v>
      </c>
      <c r="M876" t="s">
        <v>148</v>
      </c>
      <c r="N876" t="s">
        <v>149</v>
      </c>
      <c r="O876" t="b">
        <v>1</v>
      </c>
      <c r="P876" t="b">
        <v>1</v>
      </c>
      <c r="Q876" s="1">
        <v>44401</v>
      </c>
      <c r="R876">
        <v>2587711</v>
      </c>
      <c r="S876">
        <v>1219134</v>
      </c>
      <c r="T876">
        <v>7.2766806294289497</v>
      </c>
      <c r="U876">
        <v>47.123078022243398</v>
      </c>
      <c r="V876">
        <v>2552036</v>
      </c>
      <c r="W876" s="10" cm="1">
        <f t="array" ref="W876">INDEX($AB876:$EV876,0,MATCH($AA876,$AB876:$EV876,0)-4)</f>
        <v>13458868</v>
      </c>
      <c r="X876" s="9" cm="1">
        <f t="array" ref="X876">INDEX($AB876:$EV876,0,MATCH($AA876,$AB876:$EV876,0)-3)</f>
        <v>50.261558790000002</v>
      </c>
      <c r="Y876" s="10" cm="1">
        <f t="array" ref="Y876">INDEX($AB876:$EV876,0,MATCH($AA876,$AB876:$EV876,0)-2)</f>
        <v>53177</v>
      </c>
      <c r="Z876" s="3" t="str" cm="1">
        <f t="array" ref="Z876">LEFT(INDEX($AB876:$EV876,0,MATCH($AA876,$AB876:$EV876,0)-1),(FIND("#",INDEX($AB876:$EV876,0,MATCH($AA876,$AB876:$EV876,0)-1),1)-1))</f>
        <v>Gut</v>
      </c>
      <c r="AA876" s="10">
        <f>MAX(AF876,AK876,AP876,AU876,AZ876,BE876,BJ876,BO876,BT876,BY876,CD876,CI876,CN876,CS876,CX876,DC876,DH876,DM876,DR876,DW876,EB876,EG876,EL876,EQ876,EV876)</f>
        <v>7232</v>
      </c>
      <c r="AB876" s="5">
        <v>13458868</v>
      </c>
      <c r="AC876" s="4">
        <v>50.261558790000002</v>
      </c>
      <c r="AD876" s="5">
        <v>53177</v>
      </c>
      <c r="AE876" s="2" t="s">
        <v>151</v>
      </c>
      <c r="AF876" s="5">
        <v>7232</v>
      </c>
    </row>
    <row r="877" spans="1:62" x14ac:dyDescent="0.3">
      <c r="A877">
        <v>1085</v>
      </c>
      <c r="B877">
        <v>2504004</v>
      </c>
      <c r="C877">
        <v>102706822</v>
      </c>
      <c r="D877">
        <v>10010263</v>
      </c>
      <c r="E877">
        <v>191896298</v>
      </c>
      <c r="F877">
        <v>0</v>
      </c>
      <c r="G877" t="s">
        <v>188</v>
      </c>
      <c r="H877" t="s">
        <v>271</v>
      </c>
      <c r="I877" t="s">
        <v>243</v>
      </c>
      <c r="K877" t="s">
        <v>409</v>
      </c>
      <c r="L877">
        <v>733</v>
      </c>
      <c r="M877" t="s">
        <v>148</v>
      </c>
      <c r="N877" t="s">
        <v>149</v>
      </c>
      <c r="O877" t="b">
        <v>1</v>
      </c>
      <c r="P877" t="b">
        <v>1</v>
      </c>
      <c r="Q877" s="1">
        <v>44401</v>
      </c>
      <c r="R877">
        <v>2587163</v>
      </c>
      <c r="S877">
        <v>1219435</v>
      </c>
      <c r="T877">
        <v>7.2694503087153803</v>
      </c>
      <c r="U877">
        <v>47.1257749990421</v>
      </c>
      <c r="V877">
        <v>219167</v>
      </c>
      <c r="W877" s="10" cm="1">
        <f t="array" ref="W877">INDEX($AB877:$EV877,0,MATCH($AA877,$AB877:$EV877,0)-4)</f>
        <v>13461730</v>
      </c>
      <c r="X877" s="9" cm="1">
        <f t="array" ref="X877">INDEX($AB877:$EV877,0,MATCH($AA877,$AB877:$EV877,0)-3)</f>
        <v>54.648976640000001</v>
      </c>
      <c r="Y877" s="10" cm="1">
        <f t="array" ref="Y877">INDEX($AB877:$EV877,0,MATCH($AA877,$AB877:$EV877,0)-2)</f>
        <v>53010</v>
      </c>
      <c r="Z877" s="3" t="str" cm="1">
        <f t="array" ref="Z877">LEFT(INDEX($AB877:$EV877,0,MATCH($AA877,$AB877:$EV877,0)-1),(FIND("#",INDEX($AB877:$EV877,0,MATCH($AA877,$AB877:$EV877,0)-1),1)-1))</f>
        <v>Mittel</v>
      </c>
      <c r="AA877" s="10">
        <f>MAX(AF877,AK877,AP877,AU877,AZ877,BE877,BJ877,BO877,BT877,BY877,CD877,CI877,CN877,CS877,CX877,DC877,DH877,DM877,DR877,DW877,EB877,EG877,EL877,EQ877,EV877)</f>
        <v>7209</v>
      </c>
      <c r="AB877" s="5">
        <v>13461730</v>
      </c>
      <c r="AC877" s="4">
        <v>54.648976640000001</v>
      </c>
      <c r="AD877" s="5">
        <v>53010</v>
      </c>
      <c r="AE877" s="2" t="s">
        <v>153</v>
      </c>
      <c r="AF877" s="5">
        <v>7209</v>
      </c>
    </row>
    <row r="878" spans="1:62" x14ac:dyDescent="0.3">
      <c r="A878">
        <v>29</v>
      </c>
      <c r="B878">
        <v>13620</v>
      </c>
      <c r="C878">
        <v>102099401</v>
      </c>
      <c r="D878">
        <v>10010246</v>
      </c>
      <c r="E878">
        <v>191352510</v>
      </c>
      <c r="F878">
        <v>0</v>
      </c>
      <c r="G878" t="s">
        <v>156</v>
      </c>
      <c r="H878" t="s">
        <v>179</v>
      </c>
      <c r="I878" t="s">
        <v>174</v>
      </c>
      <c r="K878" t="s">
        <v>409</v>
      </c>
      <c r="L878">
        <v>733</v>
      </c>
      <c r="M878" t="s">
        <v>148</v>
      </c>
      <c r="N878" t="s">
        <v>149</v>
      </c>
      <c r="O878" t="b">
        <v>1</v>
      </c>
      <c r="P878" t="b">
        <v>1</v>
      </c>
      <c r="Q878" s="1">
        <v>44401</v>
      </c>
      <c r="R878">
        <v>2587454</v>
      </c>
      <c r="S878">
        <v>1219369</v>
      </c>
      <c r="T878">
        <v>7.27328723504412</v>
      </c>
      <c r="U878">
        <v>47.1251869559635</v>
      </c>
      <c r="V878">
        <v>1110808</v>
      </c>
      <c r="W878" s="10" cm="1">
        <f t="array" ref="W878">INDEX($AB878:$EV878,0,MATCH($AA878,$AB878:$EV878,0)-4)</f>
        <v>13462000</v>
      </c>
      <c r="X878" s="9" cm="1">
        <f t="array" ref="X878">INDEX($AB878:$EV878,0,MATCH($AA878,$AB878:$EV878,0)-3)</f>
        <v>45.038728499999998</v>
      </c>
      <c r="Y878" s="10" cm="1">
        <f t="array" ref="Y878">INDEX($AB878:$EV878,0,MATCH($AA878,$AB878:$EV878,0)-2)</f>
        <v>52650</v>
      </c>
      <c r="Z878" s="3" t="str" cm="1">
        <f t="array" ref="Z878">LEFT(INDEX($AB878:$EV878,0,MATCH($AA878,$AB878:$EV878,0)-1),(FIND("#",INDEX($AB878:$EV878,0,MATCH($AA878,$AB878:$EV878,0)-1),1)-1))</f>
        <v>Gut</v>
      </c>
      <c r="AA878" s="10">
        <f>MAX(AF878,AK878,AP878,AU878,AZ878,BE878,BJ878,BO878,BT878,BY878,CD878,CI878,CN878,CS878,CX878,DC878,DH878,DM878,DR878,DW878,EB878,EG878,EL878,EQ878,EV878)</f>
        <v>7160</v>
      </c>
      <c r="AB878" s="5">
        <v>13462000</v>
      </c>
      <c r="AC878" s="4">
        <v>45.038728499999998</v>
      </c>
      <c r="AD878" s="5">
        <v>52650</v>
      </c>
      <c r="AE878" s="2" t="s">
        <v>151</v>
      </c>
      <c r="AF878" s="5">
        <v>7160</v>
      </c>
    </row>
    <row r="879" spans="1:62" x14ac:dyDescent="0.3">
      <c r="A879">
        <v>944</v>
      </c>
      <c r="B879">
        <v>2500614</v>
      </c>
      <c r="C879">
        <v>102883689</v>
      </c>
      <c r="D879">
        <v>10010246</v>
      </c>
      <c r="E879">
        <v>504032179</v>
      </c>
      <c r="F879">
        <v>0</v>
      </c>
      <c r="G879" t="s">
        <v>156</v>
      </c>
      <c r="H879" t="s">
        <v>327</v>
      </c>
      <c r="I879" t="s">
        <v>243</v>
      </c>
      <c r="K879" t="s">
        <v>409</v>
      </c>
      <c r="L879">
        <v>733</v>
      </c>
      <c r="M879" t="s">
        <v>148</v>
      </c>
      <c r="N879" t="s">
        <v>149</v>
      </c>
      <c r="O879" t="b">
        <v>1</v>
      </c>
      <c r="P879" t="b">
        <v>1</v>
      </c>
      <c r="Q879" s="1">
        <v>44401</v>
      </c>
      <c r="R879">
        <v>2587415</v>
      </c>
      <c r="S879">
        <v>1219324</v>
      </c>
      <c r="T879">
        <v>7.2727745225065696</v>
      </c>
      <c r="U879">
        <v>47.124781443124697</v>
      </c>
      <c r="V879">
        <v>1110808</v>
      </c>
      <c r="W879" s="10" cm="1">
        <f t="array" ref="W879">INDEX($AB879:$EV879,0,MATCH($AA879,$AB879:$EV879,0)-4)</f>
        <v>13462000</v>
      </c>
      <c r="X879" s="9" cm="1">
        <f t="array" ref="X879">INDEX($AB879:$EV879,0,MATCH($AA879,$AB879:$EV879,0)-3)</f>
        <v>45.038728499999998</v>
      </c>
      <c r="Y879" s="10" cm="1">
        <f t="array" ref="Y879">INDEX($AB879:$EV879,0,MATCH($AA879,$AB879:$EV879,0)-2)</f>
        <v>52650</v>
      </c>
      <c r="Z879" s="3" t="str" cm="1">
        <f t="array" ref="Z879">LEFT(INDEX($AB879:$EV879,0,MATCH($AA879,$AB879:$EV879,0)-1),(FIND("#",INDEX($AB879:$EV879,0,MATCH($AA879,$AB879:$EV879,0)-1),1)-1))</f>
        <v>Gut</v>
      </c>
      <c r="AA879" s="10">
        <f>MAX(AF879,AK879,AP879,AU879,AZ879,BE879,BJ879,BO879,BT879,BY879,CD879,CI879,CN879,CS879,CX879,DC879,DH879,DM879,DR879,DW879,EB879,EG879,EL879,EQ879,EV879)</f>
        <v>7160</v>
      </c>
      <c r="AB879" s="5">
        <v>13462000</v>
      </c>
      <c r="AC879" s="4">
        <v>45.038728499999998</v>
      </c>
      <c r="AD879" s="5">
        <v>52650</v>
      </c>
      <c r="AE879" s="2" t="s">
        <v>151</v>
      </c>
      <c r="AF879" s="5">
        <v>7160</v>
      </c>
    </row>
    <row r="880" spans="1:62" x14ac:dyDescent="0.3">
      <c r="A880">
        <v>955</v>
      </c>
      <c r="B880">
        <v>2500981</v>
      </c>
      <c r="C880">
        <v>102883797</v>
      </c>
      <c r="D880">
        <v>10116968</v>
      </c>
      <c r="E880">
        <v>504032219</v>
      </c>
      <c r="F880">
        <v>0</v>
      </c>
      <c r="G880" t="s">
        <v>278</v>
      </c>
      <c r="H880" t="s">
        <v>177</v>
      </c>
      <c r="I880" t="s">
        <v>174</v>
      </c>
      <c r="K880" t="s">
        <v>409</v>
      </c>
      <c r="L880">
        <v>733</v>
      </c>
      <c r="M880" t="s">
        <v>148</v>
      </c>
      <c r="N880" t="s">
        <v>149</v>
      </c>
      <c r="O880" t="b">
        <v>1</v>
      </c>
      <c r="P880" t="b">
        <v>1</v>
      </c>
      <c r="Q880" s="1">
        <v>44401</v>
      </c>
      <c r="R880">
        <v>2588261</v>
      </c>
      <c r="S880">
        <v>1219453</v>
      </c>
      <c r="T880">
        <v>7.2839203550804799</v>
      </c>
      <c r="U880">
        <v>47.125957426607798</v>
      </c>
      <c r="V880">
        <v>575073</v>
      </c>
      <c r="W880" s="10" cm="1">
        <f t="array" ref="W880">INDEX($AB880:$EV880,0,MATCH($AA880,$AB880:$EV880,0)-4)</f>
        <v>13462799</v>
      </c>
      <c r="X880" s="9" cm="1">
        <f t="array" ref="X880">INDEX($AB880:$EV880,0,MATCH($AA880,$AB880:$EV880,0)-3)</f>
        <v>43.496635990000001</v>
      </c>
      <c r="Y880" s="10" cm="1">
        <f t="array" ref="Y880">INDEX($AB880:$EV880,0,MATCH($AA880,$AB880:$EV880,0)-2)</f>
        <v>51935</v>
      </c>
      <c r="Z880" s="3" t="str" cm="1">
        <f t="array" ref="Z880">LEFT(INDEX($AB880:$EV880,0,MATCH($AA880,$AB880:$EV880,0)-1),(FIND("#",INDEX($AB880:$EV880,0,MATCH($AA880,$AB880:$EV880,0)-1),1)-1))</f>
        <v>Gut</v>
      </c>
      <c r="AA880" s="10">
        <f>MAX(AF880,AK880,AP880,AU880,AZ880,BE880,BJ880,BO880,BT880,BY880,CD880,CI880,CN880,CS880,CX880,DC880,DH880,DM880,DR880,DW880,EB880,EG880,EL880,EQ880,EV880)</f>
        <v>7063</v>
      </c>
      <c r="AB880" s="5">
        <v>13462799</v>
      </c>
      <c r="AC880" s="4">
        <v>43.496635990000001</v>
      </c>
      <c r="AD880" s="5">
        <v>51935</v>
      </c>
      <c r="AE880" s="2" t="s">
        <v>151</v>
      </c>
      <c r="AF880" s="5">
        <v>7063</v>
      </c>
    </row>
    <row r="881" spans="1:72" x14ac:dyDescent="0.3">
      <c r="A881">
        <v>919</v>
      </c>
      <c r="B881">
        <v>2499996</v>
      </c>
      <c r="C881">
        <v>102883875</v>
      </c>
      <c r="D881">
        <v>10010254</v>
      </c>
      <c r="E881">
        <v>504032364</v>
      </c>
      <c r="F881">
        <v>0</v>
      </c>
      <c r="G881" t="s">
        <v>145</v>
      </c>
      <c r="H881" t="s">
        <v>321</v>
      </c>
      <c r="I881" t="s">
        <v>174</v>
      </c>
      <c r="K881" t="s">
        <v>409</v>
      </c>
      <c r="L881">
        <v>733</v>
      </c>
      <c r="M881" t="s">
        <v>148</v>
      </c>
      <c r="N881" t="s">
        <v>149</v>
      </c>
      <c r="O881" t="b">
        <v>1</v>
      </c>
      <c r="P881" t="b">
        <v>1</v>
      </c>
      <c r="Q881" s="1">
        <v>44401</v>
      </c>
      <c r="R881">
        <v>2587600</v>
      </c>
      <c r="S881">
        <v>1219156</v>
      </c>
      <c r="T881">
        <v>7.27521722916938</v>
      </c>
      <c r="U881">
        <v>47.123273824871902</v>
      </c>
      <c r="V881">
        <v>357137</v>
      </c>
      <c r="W881" s="10" cm="1">
        <f t="array" ref="W881">INDEX($AB881:$EV881,0,MATCH($AA881,$AB881:$EV881,0)-4)</f>
        <v>13458876</v>
      </c>
      <c r="X881" s="9" cm="1">
        <f t="array" ref="X881">INDEX($AB881:$EV881,0,MATCH($AA881,$AB881:$EV881,0)-3)</f>
        <v>44.60939699</v>
      </c>
      <c r="Y881" s="10" cm="1">
        <f t="array" ref="Y881">INDEX($AB881:$EV881,0,MATCH($AA881,$AB881:$EV881,0)-2)</f>
        <v>51747</v>
      </c>
      <c r="Z881" s="3" t="str" cm="1">
        <f t="array" ref="Z881">LEFT(INDEX($AB881:$EV881,0,MATCH($AA881,$AB881:$EV881,0)-1),(FIND("#",INDEX($AB881:$EV881,0,MATCH($AA881,$AB881:$EV881,0)-1),1)-1))</f>
        <v>Gut</v>
      </c>
      <c r="AA881" s="10">
        <f>MAX(AF881,AK881,AP881,AU881,AZ881,BE881,BJ881,BO881,BT881,BY881,CD881,CI881,CN881,CS881,CX881,DC881,DH881,DM881,DR881,DW881,EB881,EG881,EL881,EQ881,EV881)</f>
        <v>7038</v>
      </c>
      <c r="AB881" s="5">
        <v>13458876</v>
      </c>
      <c r="AC881" s="4">
        <v>44.60939699</v>
      </c>
      <c r="AD881" s="5">
        <v>51747</v>
      </c>
      <c r="AE881" s="2" t="s">
        <v>151</v>
      </c>
      <c r="AF881" s="5">
        <v>7038</v>
      </c>
    </row>
    <row r="882" spans="1:72" x14ac:dyDescent="0.3">
      <c r="A882">
        <v>1023</v>
      </c>
      <c r="B882">
        <v>2502753</v>
      </c>
      <c r="C882">
        <v>102883886</v>
      </c>
      <c r="D882">
        <v>10010254</v>
      </c>
      <c r="E882">
        <v>504032150</v>
      </c>
      <c r="F882">
        <v>0</v>
      </c>
      <c r="G882" t="s">
        <v>145</v>
      </c>
      <c r="H882" t="s">
        <v>302</v>
      </c>
      <c r="I882" t="s">
        <v>243</v>
      </c>
      <c r="K882" t="s">
        <v>409</v>
      </c>
      <c r="L882">
        <v>733</v>
      </c>
      <c r="M882" t="s">
        <v>148</v>
      </c>
      <c r="N882" t="s">
        <v>149</v>
      </c>
      <c r="O882" t="b">
        <v>1</v>
      </c>
      <c r="P882" t="b">
        <v>1</v>
      </c>
      <c r="Q882" s="1">
        <v>44401</v>
      </c>
      <c r="R882">
        <v>2587570</v>
      </c>
      <c r="S882">
        <v>1219192</v>
      </c>
      <c r="T882">
        <v>7.2748208814085</v>
      </c>
      <c r="U882">
        <v>47.123597072690998</v>
      </c>
      <c r="V882">
        <v>357137</v>
      </c>
      <c r="W882" s="10" cm="1">
        <f t="array" ref="W882">INDEX($AB882:$EV882,0,MATCH($AA882,$AB882:$EV882,0)-4)</f>
        <v>13458876</v>
      </c>
      <c r="X882" s="9" cm="1">
        <f t="array" ref="X882">INDEX($AB882:$EV882,0,MATCH($AA882,$AB882:$EV882,0)-3)</f>
        <v>44.60939699</v>
      </c>
      <c r="Y882" s="10" cm="1">
        <f t="array" ref="Y882">INDEX($AB882:$EV882,0,MATCH($AA882,$AB882:$EV882,0)-2)</f>
        <v>51747</v>
      </c>
      <c r="Z882" s="3" t="str" cm="1">
        <f t="array" ref="Z882">LEFT(INDEX($AB882:$EV882,0,MATCH($AA882,$AB882:$EV882,0)-1),(FIND("#",INDEX($AB882:$EV882,0,MATCH($AA882,$AB882:$EV882,0)-1),1)-1))</f>
        <v>Gut</v>
      </c>
      <c r="AA882" s="10">
        <f>MAX(AF882,AK882,AP882,AU882,AZ882,BE882,BJ882,BO882,BT882,BY882,CD882,CI882,CN882,CS882,CX882,DC882,DH882,DM882,DR882,DW882,EB882,EG882,EL882,EQ882,EV882)</f>
        <v>7038</v>
      </c>
      <c r="AB882" s="5">
        <v>13458876</v>
      </c>
      <c r="AC882" s="4">
        <v>44.60939699</v>
      </c>
      <c r="AD882" s="5">
        <v>51747</v>
      </c>
      <c r="AE882" s="2" t="s">
        <v>151</v>
      </c>
      <c r="AF882" s="5">
        <v>7038</v>
      </c>
    </row>
    <row r="883" spans="1:72" x14ac:dyDescent="0.3">
      <c r="A883">
        <v>394</v>
      </c>
      <c r="B883">
        <v>165368</v>
      </c>
      <c r="C883">
        <v>101954982</v>
      </c>
      <c r="D883">
        <v>10010246</v>
      </c>
      <c r="E883">
        <v>1383431</v>
      </c>
      <c r="F883">
        <v>0</v>
      </c>
      <c r="G883" t="s">
        <v>156</v>
      </c>
      <c r="H883">
        <v>44</v>
      </c>
      <c r="I883" t="s">
        <v>147</v>
      </c>
      <c r="K883" t="s">
        <v>409</v>
      </c>
      <c r="L883">
        <v>733</v>
      </c>
      <c r="M883" t="s">
        <v>148</v>
      </c>
      <c r="N883" t="s">
        <v>149</v>
      </c>
      <c r="O883" t="b">
        <v>1</v>
      </c>
      <c r="P883" t="b">
        <v>1</v>
      </c>
      <c r="Q883" s="1">
        <v>44401</v>
      </c>
      <c r="R883">
        <v>2587253</v>
      </c>
      <c r="S883">
        <v>1219314</v>
      </c>
      <c r="T883">
        <v>7.27063985252778</v>
      </c>
      <c r="U883">
        <v>47.124688374621499</v>
      </c>
      <c r="V883">
        <v>2141097</v>
      </c>
      <c r="W883" s="10" cm="1">
        <f t="array" ref="W883">INDEX($AB883:$EV883,0,MATCH($AA883,$AB883:$EV883,0)-4)</f>
        <v>13461898</v>
      </c>
      <c r="X883" s="9" cm="1">
        <f t="array" ref="X883">INDEX($AB883:$EV883,0,MATCH($AA883,$AB883:$EV883,0)-3)</f>
        <v>35.21282618</v>
      </c>
      <c r="Y883" s="10" cm="1">
        <f t="array" ref="Y883">INDEX($AB883:$EV883,0,MATCH($AA883,$AB883:$EV883,0)-2)</f>
        <v>51622</v>
      </c>
      <c r="Z883" s="3" t="str" cm="1">
        <f t="array" ref="Z883">LEFT(INDEX($AB883:$EV883,0,MATCH($AA883,$AB883:$EV883,0)-1),(FIND("#",INDEX($AB883:$EV883,0,MATCH($AA883,$AB883:$EV883,0)-1),1)-1))</f>
        <v>Top</v>
      </c>
      <c r="AA883" s="10">
        <f>MAX(AF883,AK883,AP883,AU883,AZ883,BE883,BJ883,BO883,BT883,BY883,CD883,CI883,CN883,CS883,CX883,DC883,DH883,DM883,DR883,DW883,EB883,EG883,EL883,EQ883,EV883)</f>
        <v>7021</v>
      </c>
      <c r="AB883" s="5">
        <v>13461900</v>
      </c>
      <c r="AC883" s="4">
        <v>16.79107995</v>
      </c>
      <c r="AD883" s="5">
        <v>15162</v>
      </c>
      <c r="AE883" s="2" t="s">
        <v>153</v>
      </c>
      <c r="AF883" s="5">
        <v>2062</v>
      </c>
      <c r="AG883" s="6">
        <v>13461901</v>
      </c>
      <c r="AH883" s="7">
        <v>15.98694272</v>
      </c>
      <c r="AI883" s="6">
        <v>22366</v>
      </c>
      <c r="AJ883" s="8" t="s">
        <v>150</v>
      </c>
      <c r="AK883" s="6">
        <v>3042</v>
      </c>
      <c r="AL883" s="5">
        <v>13461898</v>
      </c>
      <c r="AM883" s="4">
        <v>35.21282618</v>
      </c>
      <c r="AN883" s="5">
        <v>51622</v>
      </c>
      <c r="AO883" s="2" t="s">
        <v>168</v>
      </c>
      <c r="AP883" s="5">
        <v>7021</v>
      </c>
      <c r="AQ883" s="6">
        <v>13461899</v>
      </c>
      <c r="AR883" s="7">
        <v>40.724012440000003</v>
      </c>
      <c r="AS883" s="6">
        <v>31846</v>
      </c>
      <c r="AT883" s="8" t="s">
        <v>155</v>
      </c>
      <c r="AU883" s="6">
        <v>4331</v>
      </c>
    </row>
    <row r="884" spans="1:72" x14ac:dyDescent="0.3">
      <c r="A884">
        <v>0</v>
      </c>
      <c r="B884">
        <v>492</v>
      </c>
      <c r="C884">
        <v>100862359</v>
      </c>
      <c r="D884">
        <v>10010254</v>
      </c>
      <c r="E884">
        <v>1383157</v>
      </c>
      <c r="F884">
        <v>0</v>
      </c>
      <c r="G884" t="s">
        <v>145</v>
      </c>
      <c r="H884" t="s">
        <v>146</v>
      </c>
      <c r="I884" t="s">
        <v>147</v>
      </c>
      <c r="K884" t="s">
        <v>409</v>
      </c>
      <c r="L884">
        <v>733</v>
      </c>
      <c r="M884" t="s">
        <v>148</v>
      </c>
      <c r="N884" t="s">
        <v>149</v>
      </c>
      <c r="O884" t="b">
        <v>1</v>
      </c>
      <c r="P884" t="b">
        <v>1</v>
      </c>
      <c r="Q884" s="1">
        <v>44401</v>
      </c>
      <c r="R884">
        <v>2587611</v>
      </c>
      <c r="S884">
        <v>1219145</v>
      </c>
      <c r="T884">
        <v>7.2753624947540398</v>
      </c>
      <c r="U884">
        <v>47.123175088971401</v>
      </c>
      <c r="V884">
        <v>2437278</v>
      </c>
      <c r="W884" s="10" cm="1">
        <f t="array" ref="W884">INDEX($AB884:$EV884,0,MATCH($AA884,$AB884:$EV884,0)-4)</f>
        <v>13458904</v>
      </c>
      <c r="X884" s="9" cm="1">
        <f t="array" ref="X884">INDEX($AB884:$EV884,0,MATCH($AA884,$AB884:$EV884,0)-3)</f>
        <v>41.461098130000003</v>
      </c>
      <c r="Y884" s="10" cm="1">
        <f t="array" ref="Y884">INDEX($AB884:$EV884,0,MATCH($AA884,$AB884:$EV884,0)-2)</f>
        <v>51495</v>
      </c>
      <c r="Z884" s="3" t="str" cm="1">
        <f t="array" ref="Z884">LEFT(INDEX($AB884:$EV884,0,MATCH($AA884,$AB884:$EV884,0)-1),(FIND("#",INDEX($AB884:$EV884,0,MATCH($AA884,$AB884:$EV884,0)-1),1)-1))</f>
        <v>Sehr gut</v>
      </c>
      <c r="AA884" s="10">
        <f>MAX(AF884,AK884,AP884,AU884,AZ884,BE884,BJ884,BO884,BT884,BY884,CD884,CI884,CN884,CS884,CX884,DC884,DH884,DM884,DR884,DW884,EB884,EG884,EL884,EQ884,EV884)</f>
        <v>7003</v>
      </c>
      <c r="AB884" s="5">
        <v>13458904</v>
      </c>
      <c r="AC884" s="4">
        <v>41.461098130000003</v>
      </c>
      <c r="AD884" s="5">
        <v>51495</v>
      </c>
      <c r="AE884" s="2" t="s">
        <v>150</v>
      </c>
      <c r="AF884" s="5">
        <v>7003</v>
      </c>
      <c r="AG884" s="6">
        <v>13458907</v>
      </c>
      <c r="AH884" s="7">
        <v>23.27249089</v>
      </c>
      <c r="AI884" s="6">
        <v>24762</v>
      </c>
      <c r="AJ884" s="8" t="s">
        <v>151</v>
      </c>
      <c r="AK884" s="6">
        <v>3368</v>
      </c>
      <c r="AL884" s="5">
        <v>13458906</v>
      </c>
      <c r="AM884" s="4">
        <v>22.599877209999999</v>
      </c>
      <c r="AN884" s="5">
        <v>31301</v>
      </c>
      <c r="AO884" s="2" t="s">
        <v>150</v>
      </c>
      <c r="AP884" s="5">
        <v>4257</v>
      </c>
      <c r="AQ884" s="6">
        <v>13458905</v>
      </c>
      <c r="AR884" s="7">
        <v>24.010674470000001</v>
      </c>
      <c r="AS884" s="6">
        <v>25715</v>
      </c>
      <c r="AT884" s="8" t="s">
        <v>151</v>
      </c>
      <c r="AU884" s="6">
        <v>3497</v>
      </c>
      <c r="AV884" s="5">
        <v>13458908</v>
      </c>
      <c r="AW884" s="4">
        <v>24.630323229999998</v>
      </c>
      <c r="AX884" s="5">
        <v>33941</v>
      </c>
      <c r="AY884" s="2" t="s">
        <v>150</v>
      </c>
      <c r="AZ884" s="5">
        <v>4616</v>
      </c>
    </row>
    <row r="885" spans="1:72" x14ac:dyDescent="0.3">
      <c r="A885">
        <v>610</v>
      </c>
      <c r="B885">
        <v>248263</v>
      </c>
      <c r="C885">
        <v>100862360</v>
      </c>
      <c r="D885">
        <v>10010254</v>
      </c>
      <c r="E885">
        <v>1383158</v>
      </c>
      <c r="F885">
        <v>0</v>
      </c>
      <c r="G885" t="s">
        <v>145</v>
      </c>
      <c r="H885" t="s">
        <v>247</v>
      </c>
      <c r="I885" t="s">
        <v>147</v>
      </c>
      <c r="K885" t="s">
        <v>409</v>
      </c>
      <c r="L885">
        <v>733</v>
      </c>
      <c r="M885" t="s">
        <v>148</v>
      </c>
      <c r="N885" t="s">
        <v>149</v>
      </c>
      <c r="O885" t="b">
        <v>1</v>
      </c>
      <c r="P885" t="b">
        <v>1</v>
      </c>
      <c r="Q885" s="1">
        <v>44401</v>
      </c>
      <c r="R885">
        <v>2587607</v>
      </c>
      <c r="S885">
        <v>1219150</v>
      </c>
      <c r="T885">
        <v>7.2753096433545803</v>
      </c>
      <c r="U885">
        <v>47.123219987796901</v>
      </c>
      <c r="V885">
        <v>2437278</v>
      </c>
      <c r="W885" s="10" cm="1">
        <f t="array" ref="W885">INDEX($AB885:$EV885,0,MATCH($AA885,$AB885:$EV885,0)-4)</f>
        <v>13458904</v>
      </c>
      <c r="X885" s="9" cm="1">
        <f t="array" ref="X885">INDEX($AB885:$EV885,0,MATCH($AA885,$AB885:$EV885,0)-3)</f>
        <v>41.461098130000003</v>
      </c>
      <c r="Y885" s="10" cm="1">
        <f t="array" ref="Y885">INDEX($AB885:$EV885,0,MATCH($AA885,$AB885:$EV885,0)-2)</f>
        <v>51495</v>
      </c>
      <c r="Z885" s="3" t="str" cm="1">
        <f t="array" ref="Z885">LEFT(INDEX($AB885:$EV885,0,MATCH($AA885,$AB885:$EV885,0)-1),(FIND("#",INDEX($AB885:$EV885,0,MATCH($AA885,$AB885:$EV885,0)-1),1)-1))</f>
        <v>Sehr gut</v>
      </c>
      <c r="AA885" s="10">
        <f>MAX(AF885,AK885,AP885,AU885,AZ885,BE885,BJ885,BO885,BT885,BY885,CD885,CI885,CN885,CS885,CX885,DC885,DH885,DM885,DR885,DW885,EB885,EG885,EL885,EQ885,EV885)</f>
        <v>7003</v>
      </c>
      <c r="AB885" s="5">
        <v>13458904</v>
      </c>
      <c r="AC885" s="4">
        <v>41.461098130000003</v>
      </c>
      <c r="AD885" s="5">
        <v>51495</v>
      </c>
      <c r="AE885" s="2" t="s">
        <v>150</v>
      </c>
      <c r="AF885" s="5">
        <v>7003</v>
      </c>
      <c r="AG885" s="6">
        <v>13458907</v>
      </c>
      <c r="AH885" s="7">
        <v>23.27249089</v>
      </c>
      <c r="AI885" s="6">
        <v>24762</v>
      </c>
      <c r="AJ885" s="8" t="s">
        <v>151</v>
      </c>
      <c r="AK885" s="6">
        <v>3368</v>
      </c>
      <c r="AL885" s="5">
        <v>13458906</v>
      </c>
      <c r="AM885" s="4">
        <v>22.599877209999999</v>
      </c>
      <c r="AN885" s="5">
        <v>31301</v>
      </c>
      <c r="AO885" s="2" t="s">
        <v>150</v>
      </c>
      <c r="AP885" s="5">
        <v>4257</v>
      </c>
      <c r="AQ885" s="6">
        <v>13458905</v>
      </c>
      <c r="AR885" s="7">
        <v>24.010674470000001</v>
      </c>
      <c r="AS885" s="6">
        <v>25715</v>
      </c>
      <c r="AT885" s="8" t="s">
        <v>151</v>
      </c>
      <c r="AU885" s="6">
        <v>3497</v>
      </c>
      <c r="AV885" s="5">
        <v>13458908</v>
      </c>
      <c r="AW885" s="4">
        <v>24.630323229999998</v>
      </c>
      <c r="AX885" s="5">
        <v>33941</v>
      </c>
      <c r="AY885" s="2" t="s">
        <v>150</v>
      </c>
      <c r="AZ885" s="5">
        <v>4616</v>
      </c>
    </row>
    <row r="886" spans="1:72" x14ac:dyDescent="0.3">
      <c r="A886">
        <v>1133</v>
      </c>
      <c r="B886">
        <v>2505194</v>
      </c>
      <c r="C886">
        <v>102883668</v>
      </c>
      <c r="D886">
        <v>10010250</v>
      </c>
      <c r="E886">
        <v>504032405</v>
      </c>
      <c r="F886">
        <v>0</v>
      </c>
      <c r="G886" t="s">
        <v>162</v>
      </c>
      <c r="H886" t="s">
        <v>182</v>
      </c>
      <c r="I886" t="s">
        <v>174</v>
      </c>
      <c r="K886" t="s">
        <v>409</v>
      </c>
      <c r="L886">
        <v>733</v>
      </c>
      <c r="M886" t="s">
        <v>148</v>
      </c>
      <c r="N886" t="s">
        <v>149</v>
      </c>
      <c r="O886" t="b">
        <v>1</v>
      </c>
      <c r="P886" t="b">
        <v>1</v>
      </c>
      <c r="Q886" s="1">
        <v>44401</v>
      </c>
      <c r="R886">
        <v>2587605</v>
      </c>
      <c r="S886">
        <v>1219227</v>
      </c>
      <c r="T886">
        <v>7.2752811601308602</v>
      </c>
      <c r="U886">
        <v>47.123912552731298</v>
      </c>
      <c r="V886">
        <v>2620578</v>
      </c>
      <c r="W886" s="10" cm="1">
        <f t="array" ref="W886">INDEX($AB886:$EV886,0,MATCH($AA886,$AB886:$EV886,0)-4)</f>
        <v>13458871</v>
      </c>
      <c r="X886" s="9" cm="1">
        <f t="array" ref="X886">INDEX($AB886:$EV886,0,MATCH($AA886,$AB886:$EV886,0)-3)</f>
        <v>56.499857210000002</v>
      </c>
      <c r="Y886" s="10" cm="1">
        <f t="array" ref="Y886">INDEX($AB886:$EV886,0,MATCH($AA886,$AB886:$EV886,0)-2)</f>
        <v>51189</v>
      </c>
      <c r="Z886" s="3" t="str" cm="1">
        <f t="array" ref="Z886">LEFT(INDEX($AB886:$EV886,0,MATCH($AA886,$AB886:$EV886,0)-1),(FIND("#",INDEX($AB886:$EV886,0,MATCH($AA886,$AB886:$EV886,0)-1),1)-1))</f>
        <v>Mittel</v>
      </c>
      <c r="AA886" s="10">
        <f>MAX(AF886,AK886,AP886,AU886,AZ886,BE886,BJ886,BO886,BT886,BY886,CD886,CI886,CN886,CS886,CX886,DC886,DH886,DM886,DR886,DW886,EB886,EG886,EL886,EQ886,EV886)</f>
        <v>6962</v>
      </c>
      <c r="AB886" s="5">
        <v>13458871</v>
      </c>
      <c r="AC886" s="4">
        <v>56.499857210000002</v>
      </c>
      <c r="AD886" s="5">
        <v>51189</v>
      </c>
      <c r="AE886" s="2" t="s">
        <v>153</v>
      </c>
      <c r="AF886" s="5">
        <v>6962</v>
      </c>
    </row>
    <row r="887" spans="1:72" x14ac:dyDescent="0.3">
      <c r="A887">
        <v>1010</v>
      </c>
      <c r="B887">
        <v>2502496</v>
      </c>
      <c r="C887">
        <v>102883771</v>
      </c>
      <c r="D887">
        <v>10010246</v>
      </c>
      <c r="E887">
        <v>504032459</v>
      </c>
      <c r="F887">
        <v>0</v>
      </c>
      <c r="G887" t="s">
        <v>156</v>
      </c>
      <c r="H887" t="s">
        <v>259</v>
      </c>
      <c r="I887" t="s">
        <v>174</v>
      </c>
      <c r="K887" t="s">
        <v>409</v>
      </c>
      <c r="L887">
        <v>733</v>
      </c>
      <c r="M887" t="s">
        <v>148</v>
      </c>
      <c r="N887" t="s">
        <v>149</v>
      </c>
      <c r="O887" t="b">
        <v>1</v>
      </c>
      <c r="P887" t="b">
        <v>1</v>
      </c>
      <c r="Q887" s="1">
        <v>44401</v>
      </c>
      <c r="R887">
        <v>2587780</v>
      </c>
      <c r="S887">
        <v>1219317</v>
      </c>
      <c r="T887">
        <v>7.2775849498056697</v>
      </c>
      <c r="U887">
        <v>47.124725363803101</v>
      </c>
      <c r="V887">
        <v>2547615</v>
      </c>
      <c r="W887" s="10" cm="1">
        <f t="array" ref="W887">INDEX($AB887:$EV887,0,MATCH($AA887,$AB887:$EV887,0)-4)</f>
        <v>13462462</v>
      </c>
      <c r="X887" s="9" cm="1">
        <f t="array" ref="X887">INDEX($AB887:$EV887,0,MATCH($AA887,$AB887:$EV887,0)-3)</f>
        <v>50.311575929999997</v>
      </c>
      <c r="Y887" s="10" cm="1">
        <f t="array" ref="Y887">INDEX($AB887:$EV887,0,MATCH($AA887,$AB887:$EV887,0)-2)</f>
        <v>50613</v>
      </c>
      <c r="Z887" s="3" t="str" cm="1">
        <f t="array" ref="Z887">LEFT(INDEX($AB887:$EV887,0,MATCH($AA887,$AB887:$EV887,0)-1),(FIND("#",INDEX($AB887:$EV887,0,MATCH($AA887,$AB887:$EV887,0)-1),1)-1))</f>
        <v>Gut</v>
      </c>
      <c r="AA887" s="10">
        <f>MAX(AF887,AK887,AP887,AU887,AZ887,BE887,BJ887,BO887,BT887,BY887,CD887,CI887,CN887,CS887,CX887,DC887,DH887,DM887,DR887,DW887,EB887,EG887,EL887,EQ887,EV887)</f>
        <v>6883</v>
      </c>
      <c r="AB887" s="5">
        <v>13462462</v>
      </c>
      <c r="AC887" s="4">
        <v>50.311575929999997</v>
      </c>
      <c r="AD887" s="5">
        <v>50613</v>
      </c>
      <c r="AE887" s="2" t="s">
        <v>151</v>
      </c>
      <c r="AF887" s="5">
        <v>6883</v>
      </c>
    </row>
    <row r="888" spans="1:72" x14ac:dyDescent="0.3">
      <c r="A888">
        <v>349</v>
      </c>
      <c r="B888">
        <v>147999</v>
      </c>
      <c r="C888">
        <v>100869169</v>
      </c>
      <c r="D888">
        <v>10010246</v>
      </c>
      <c r="E888">
        <v>1383584</v>
      </c>
      <c r="F888">
        <v>0</v>
      </c>
      <c r="G888" t="s">
        <v>156</v>
      </c>
      <c r="H888">
        <v>35</v>
      </c>
      <c r="I888" t="s">
        <v>147</v>
      </c>
      <c r="K888" t="s">
        <v>409</v>
      </c>
      <c r="L888">
        <v>733</v>
      </c>
      <c r="M888" t="s">
        <v>148</v>
      </c>
      <c r="N888" t="s">
        <v>149</v>
      </c>
      <c r="O888" t="b">
        <v>1</v>
      </c>
      <c r="P888" t="b">
        <v>1</v>
      </c>
      <c r="Q888" s="1">
        <v>44401</v>
      </c>
      <c r="R888">
        <v>2587552</v>
      </c>
      <c r="S888">
        <v>1219369</v>
      </c>
      <c r="T888">
        <v>7.2745787603294696</v>
      </c>
      <c r="U888">
        <v>47.125188818431702</v>
      </c>
      <c r="V888">
        <v>80725</v>
      </c>
      <c r="W888" s="10" cm="1">
        <f t="array" ref="W888">INDEX($AB888:$EV888,0,MATCH($AA888,$AB888:$EV888,0)-4)</f>
        <v>13462152</v>
      </c>
      <c r="X888" s="9" cm="1">
        <f t="array" ref="X888">INDEX($AB888:$EV888,0,MATCH($AA888,$AB888:$EV888,0)-3)</f>
        <v>49.283311599999998</v>
      </c>
      <c r="Y888" s="10" cm="1">
        <f t="array" ref="Y888">INDEX($AB888:$EV888,0,MATCH($AA888,$AB888:$EV888,0)-2)</f>
        <v>50466</v>
      </c>
      <c r="Z888" s="3" t="str" cm="1">
        <f t="array" ref="Z888">LEFT(INDEX($AB888:$EV888,0,MATCH($AA888,$AB888:$EV888,0)-1),(FIND("#",INDEX($AB888:$EV888,0,MATCH($AA888,$AB888:$EV888,0)-1),1)-1))</f>
        <v>Gut</v>
      </c>
      <c r="AA888" s="10">
        <f>MAX(AF888,AK888,AP888,AU888,AZ888,BE888,BJ888,BO888,BT888,BY888,CD888,CI888,CN888,CS888,CX888,DC888,DH888,DM888,DR888,DW888,EB888,EG888,EL888,EQ888,EV888)</f>
        <v>6863</v>
      </c>
      <c r="AB888" s="5">
        <v>13462155</v>
      </c>
      <c r="AC888" s="4">
        <v>20.055477929999999</v>
      </c>
      <c r="AD888" s="5">
        <v>23746</v>
      </c>
      <c r="AE888" s="2" t="s">
        <v>151</v>
      </c>
      <c r="AF888" s="5">
        <v>3229</v>
      </c>
      <c r="AG888" s="6">
        <v>13462154</v>
      </c>
      <c r="AH888" s="7">
        <v>27.639693319999999</v>
      </c>
      <c r="AI888" s="6">
        <v>33223</v>
      </c>
      <c r="AJ888" s="8" t="s">
        <v>150</v>
      </c>
      <c r="AK888" s="6">
        <v>4518</v>
      </c>
      <c r="AL888" s="5">
        <v>13462157</v>
      </c>
      <c r="AM888" s="4">
        <v>10.40666231</v>
      </c>
      <c r="AN888" s="5">
        <v>14757</v>
      </c>
      <c r="AO888" s="2" t="s">
        <v>168</v>
      </c>
      <c r="AP888" s="5">
        <v>2007</v>
      </c>
      <c r="AQ888" s="6">
        <v>13462158</v>
      </c>
      <c r="AR888" s="7">
        <v>0.74208478200000005</v>
      </c>
      <c r="AS888" s="6">
        <v>505</v>
      </c>
      <c r="AT888" s="8" t="s">
        <v>155</v>
      </c>
      <c r="AU888" s="6">
        <v>69</v>
      </c>
      <c r="AV888" s="5">
        <v>13462153</v>
      </c>
      <c r="AW888" s="4">
        <v>23.088529659999999</v>
      </c>
      <c r="AX888" s="5">
        <v>33709</v>
      </c>
      <c r="AY888" s="2" t="s">
        <v>168</v>
      </c>
      <c r="AZ888" s="5">
        <v>4584</v>
      </c>
      <c r="BA888" s="6">
        <v>13462152</v>
      </c>
      <c r="BB888" s="7">
        <v>49.283311599999998</v>
      </c>
      <c r="BC888" s="6">
        <v>50466</v>
      </c>
      <c r="BD888" s="8" t="s">
        <v>151</v>
      </c>
      <c r="BE888" s="6">
        <v>6863</v>
      </c>
      <c r="BF888" s="5">
        <v>13462156</v>
      </c>
      <c r="BG888" s="4">
        <v>7.8489692910000004</v>
      </c>
      <c r="BH888" s="5">
        <v>4270</v>
      </c>
      <c r="BI888" s="2" t="s">
        <v>155</v>
      </c>
      <c r="BJ888" s="5">
        <v>581</v>
      </c>
      <c r="BK888" s="6">
        <v>13462159</v>
      </c>
      <c r="BL888" s="7">
        <v>8.5834088939999997</v>
      </c>
      <c r="BM888" s="6">
        <v>5699</v>
      </c>
      <c r="BN888" s="8" t="s">
        <v>155</v>
      </c>
      <c r="BO888" s="6">
        <v>775</v>
      </c>
    </row>
    <row r="889" spans="1:72" x14ac:dyDescent="0.3">
      <c r="A889">
        <v>22</v>
      </c>
      <c r="B889">
        <v>10377</v>
      </c>
      <c r="C889">
        <v>101103149</v>
      </c>
      <c r="D889">
        <v>10086636</v>
      </c>
      <c r="E889">
        <v>3069449</v>
      </c>
      <c r="F889">
        <v>0</v>
      </c>
      <c r="G889" t="s">
        <v>159</v>
      </c>
      <c r="H889" t="s">
        <v>177</v>
      </c>
      <c r="I889" t="s">
        <v>147</v>
      </c>
      <c r="K889" t="s">
        <v>409</v>
      </c>
      <c r="L889">
        <v>733</v>
      </c>
      <c r="M889" t="s">
        <v>148</v>
      </c>
      <c r="N889" t="s">
        <v>149</v>
      </c>
      <c r="O889" t="b">
        <v>1</v>
      </c>
      <c r="P889" t="b">
        <v>1</v>
      </c>
      <c r="Q889" s="1">
        <v>44401</v>
      </c>
      <c r="R889">
        <v>2587049</v>
      </c>
      <c r="S889">
        <v>1219473</v>
      </c>
      <c r="T889">
        <v>7.2679468095664799</v>
      </c>
      <c r="U889">
        <v>47.1261145676865</v>
      </c>
      <c r="V889">
        <v>438515</v>
      </c>
      <c r="W889" s="10" cm="1">
        <f t="array" ref="W889">INDEX($AB889:$EV889,0,MATCH($AA889,$AB889:$EV889,0)-4)</f>
        <v>13461558</v>
      </c>
      <c r="X889" s="9" cm="1">
        <f t="array" ref="X889">INDEX($AB889:$EV889,0,MATCH($AA889,$AB889:$EV889,0)-3)</f>
        <v>66.579755930000005</v>
      </c>
      <c r="Y889" s="10" cm="1">
        <f t="array" ref="Y889">INDEX($AB889:$EV889,0,MATCH($AA889,$AB889:$EV889,0)-2)</f>
        <v>50201</v>
      </c>
      <c r="Z889" s="3" t="str" cm="1">
        <f t="array" ref="Z889">LEFT(INDEX($AB889:$EV889,0,MATCH($AA889,$AB889:$EV889,0)-1),(FIND("#",INDEX($AB889:$EV889,0,MATCH($AA889,$AB889:$EV889,0)-1),1)-1))</f>
        <v>Gering</v>
      </c>
      <c r="AA889" s="10">
        <f>MAX(AF889,AK889,AP889,AU889,AZ889,BE889,BJ889,BO889,BT889,BY889,CD889,CI889,CN889,CS889,CX889,DC889,DH889,DM889,DR889,DW889,EB889,EG889,EL889,EQ889,EV889)</f>
        <v>6827</v>
      </c>
      <c r="AB889" s="5">
        <v>13461557</v>
      </c>
      <c r="AC889" s="4">
        <v>27.001213069999999</v>
      </c>
      <c r="AD889" s="5">
        <v>38666</v>
      </c>
      <c r="AE889" s="2" t="s">
        <v>168</v>
      </c>
      <c r="AF889" s="5">
        <v>5259</v>
      </c>
      <c r="AG889" s="6">
        <v>13461561</v>
      </c>
      <c r="AH889" s="7">
        <v>7.9313865789999998</v>
      </c>
      <c r="AI889" s="6">
        <v>11596</v>
      </c>
      <c r="AJ889" s="8" t="s">
        <v>168</v>
      </c>
      <c r="AK889" s="6">
        <v>1577</v>
      </c>
      <c r="AL889" s="5">
        <v>13461562</v>
      </c>
      <c r="AM889" s="4">
        <v>6.884245978</v>
      </c>
      <c r="AN889" s="5">
        <v>9975</v>
      </c>
      <c r="AO889" s="2" t="s">
        <v>168</v>
      </c>
      <c r="AP889" s="5">
        <v>1357</v>
      </c>
      <c r="AQ889" s="6">
        <v>13461564</v>
      </c>
      <c r="AR889" s="7">
        <v>10.90811774</v>
      </c>
      <c r="AS889" s="6">
        <v>15620</v>
      </c>
      <c r="AT889" s="8" t="s">
        <v>168</v>
      </c>
      <c r="AU889" s="6">
        <v>2124</v>
      </c>
      <c r="AV889" s="5">
        <v>13461559</v>
      </c>
      <c r="AW889" s="4">
        <v>43.112532340000001</v>
      </c>
      <c r="AX889" s="5">
        <v>44665</v>
      </c>
      <c r="AY889" s="2" t="s">
        <v>151</v>
      </c>
      <c r="AZ889" s="5">
        <v>6074</v>
      </c>
      <c r="BA889" s="6">
        <v>13461560</v>
      </c>
      <c r="BB889" s="7">
        <v>37.688151130000001</v>
      </c>
      <c r="BC889" s="6">
        <v>48844</v>
      </c>
      <c r="BD889" s="8" t="s">
        <v>150</v>
      </c>
      <c r="BE889" s="6">
        <v>6643</v>
      </c>
      <c r="BF889" s="5">
        <v>13461563</v>
      </c>
      <c r="BG889" s="4">
        <v>7.3413753479999997</v>
      </c>
      <c r="BH889" s="5">
        <v>9008</v>
      </c>
      <c r="BI889" s="2" t="s">
        <v>150</v>
      </c>
      <c r="BJ889" s="5">
        <v>1225</v>
      </c>
      <c r="BK889" s="6">
        <v>13461558</v>
      </c>
      <c r="BL889" s="7">
        <v>66.579755930000005</v>
      </c>
      <c r="BM889" s="6">
        <v>50201</v>
      </c>
      <c r="BN889" s="8" t="s">
        <v>155</v>
      </c>
      <c r="BO889" s="6">
        <v>6827</v>
      </c>
      <c r="BP889" s="5">
        <v>13461565</v>
      </c>
      <c r="BQ889" s="4">
        <v>17.99316323</v>
      </c>
      <c r="BR889" s="5">
        <v>25658</v>
      </c>
      <c r="BS889" s="2" t="s">
        <v>168</v>
      </c>
      <c r="BT889" s="5">
        <v>3489</v>
      </c>
    </row>
    <row r="890" spans="1:72" x14ac:dyDescent="0.3">
      <c r="A890">
        <v>128</v>
      </c>
      <c r="B890">
        <v>55415</v>
      </c>
      <c r="C890">
        <v>100866451</v>
      </c>
      <c r="D890">
        <v>10010251</v>
      </c>
      <c r="E890">
        <v>1383419</v>
      </c>
      <c r="F890">
        <v>0</v>
      </c>
      <c r="G890" t="s">
        <v>215</v>
      </c>
      <c r="H890">
        <v>2</v>
      </c>
      <c r="I890" t="s">
        <v>147</v>
      </c>
      <c r="K890" t="s">
        <v>409</v>
      </c>
      <c r="L890">
        <v>733</v>
      </c>
      <c r="M890" t="s">
        <v>148</v>
      </c>
      <c r="N890" t="s">
        <v>149</v>
      </c>
      <c r="O890" t="b">
        <v>1</v>
      </c>
      <c r="P890" t="b">
        <v>1</v>
      </c>
      <c r="Q890" s="1">
        <v>44401</v>
      </c>
      <c r="R890">
        <v>2587262</v>
      </c>
      <c r="S890">
        <v>1219255</v>
      </c>
      <c r="T890">
        <v>7.2707601351780804</v>
      </c>
      <c r="U890">
        <v>47.124157853649997</v>
      </c>
      <c r="V890">
        <v>1116242</v>
      </c>
      <c r="W890" s="10" cm="1">
        <f t="array" ref="W890">INDEX($AB890:$EV890,0,MATCH($AA890,$AB890:$EV890,0)-4)</f>
        <v>13462030</v>
      </c>
      <c r="X890" s="9" cm="1">
        <f t="array" ref="X890">INDEX($AB890:$EV890,0,MATCH($AA890,$AB890:$EV890,0)-3)</f>
        <v>35.014555880000003</v>
      </c>
      <c r="Y890" s="10" cm="1">
        <f t="array" ref="Y890">INDEX($AB890:$EV890,0,MATCH($AA890,$AB890:$EV890,0)-2)</f>
        <v>50141</v>
      </c>
      <c r="Z890" s="3" t="str" cm="1">
        <f t="array" ref="Z890">LEFT(INDEX($AB890:$EV890,0,MATCH($AA890,$AB890:$EV890,0)-1),(FIND("#",INDEX($AB890:$EV890,0,MATCH($AA890,$AB890:$EV890,0)-1),1)-1))</f>
        <v>Top</v>
      </c>
      <c r="AA890" s="10">
        <f>MAX(AF890,AK890,AP890,AU890,AZ890,BE890,BJ890,BO890,BT890,BY890,CD890,CI890,CN890,CS890,CX890,DC890,DH890,DM890,DR890,DW890,EB890,EG890,EL890,EQ890,EV890)</f>
        <v>6819</v>
      </c>
      <c r="AB890" s="5">
        <v>13462031</v>
      </c>
      <c r="AC890" s="4">
        <v>35.599217070000002</v>
      </c>
      <c r="AD890" s="5">
        <v>26521</v>
      </c>
      <c r="AE890" s="2" t="s">
        <v>155</v>
      </c>
      <c r="AF890" s="5">
        <v>3607</v>
      </c>
      <c r="AG890" s="6">
        <v>13462030</v>
      </c>
      <c r="AH890" s="7">
        <v>35.014555880000003</v>
      </c>
      <c r="AI890" s="6">
        <v>50141</v>
      </c>
      <c r="AJ890" s="8" t="s">
        <v>168</v>
      </c>
      <c r="AK890" s="6">
        <v>6819</v>
      </c>
      <c r="AL890" s="5">
        <v>13462029</v>
      </c>
      <c r="AM890" s="4">
        <v>39.776125270000001</v>
      </c>
      <c r="AN890" s="5">
        <v>35878</v>
      </c>
      <c r="AO890" s="2" t="s">
        <v>153</v>
      </c>
      <c r="AP890" s="5">
        <v>4879</v>
      </c>
      <c r="AQ890" s="6">
        <v>13462032</v>
      </c>
      <c r="AR890" s="7">
        <v>8.246181215</v>
      </c>
      <c r="AS890" s="6">
        <v>5541</v>
      </c>
      <c r="AT890" s="8" t="s">
        <v>155</v>
      </c>
      <c r="AU890" s="6">
        <v>754</v>
      </c>
      <c r="AV890" s="5">
        <v>13462034</v>
      </c>
      <c r="AW890" s="4">
        <v>7.8551613830000004</v>
      </c>
      <c r="AX890" s="5">
        <v>6331</v>
      </c>
      <c r="AY890" s="2" t="s">
        <v>153</v>
      </c>
      <c r="AZ890" s="5">
        <v>861</v>
      </c>
      <c r="BA890" s="6">
        <v>13462035</v>
      </c>
      <c r="BB890" s="7">
        <v>14.508369500000001</v>
      </c>
      <c r="BC890" s="6">
        <v>15306</v>
      </c>
      <c r="BD890" s="8" t="s">
        <v>151</v>
      </c>
      <c r="BE890" s="6">
        <v>2082</v>
      </c>
      <c r="BF890" s="5">
        <v>13462033</v>
      </c>
      <c r="BG890" s="4">
        <v>9.3121788690000002</v>
      </c>
      <c r="BH890" s="5">
        <v>12832</v>
      </c>
      <c r="BI890" s="2" t="s">
        <v>150</v>
      </c>
      <c r="BJ890" s="5">
        <v>1745</v>
      </c>
      <c r="BK890" s="6">
        <v>13462036</v>
      </c>
      <c r="BL890" s="7">
        <v>12.586379640000001</v>
      </c>
      <c r="BM890" s="6">
        <v>12989</v>
      </c>
      <c r="BN890" s="8" t="s">
        <v>151</v>
      </c>
      <c r="BO890" s="6">
        <v>1767</v>
      </c>
    </row>
    <row r="891" spans="1:72" x14ac:dyDescent="0.3">
      <c r="A891">
        <v>312</v>
      </c>
      <c r="B891">
        <v>135053</v>
      </c>
      <c r="C891">
        <v>101954988</v>
      </c>
      <c r="D891">
        <v>10010247</v>
      </c>
      <c r="E891">
        <v>1383568</v>
      </c>
      <c r="F891">
        <v>0</v>
      </c>
      <c r="G891" t="s">
        <v>152</v>
      </c>
      <c r="H891">
        <v>4</v>
      </c>
      <c r="I891" t="s">
        <v>147</v>
      </c>
      <c r="K891" t="s">
        <v>409</v>
      </c>
      <c r="L891">
        <v>733</v>
      </c>
      <c r="M891" t="s">
        <v>148</v>
      </c>
      <c r="N891" t="s">
        <v>149</v>
      </c>
      <c r="O891" t="b">
        <v>1</v>
      </c>
      <c r="P891" t="b">
        <v>1</v>
      </c>
      <c r="Q891" s="1">
        <v>44401</v>
      </c>
      <c r="R891">
        <v>2587820</v>
      </c>
      <c r="S891">
        <v>1219470</v>
      </c>
      <c r="T891">
        <v>7.2781079456156998</v>
      </c>
      <c r="U891">
        <v>47.126102315973498</v>
      </c>
      <c r="V891">
        <v>802395</v>
      </c>
      <c r="W891" s="10" cm="1">
        <f t="array" ref="W891">INDEX($AB891:$EV891,0,MATCH($AA891,$AB891:$EV891,0)-4)</f>
        <v>13462344</v>
      </c>
      <c r="X891" s="9" cm="1">
        <f t="array" ref="X891">INDEX($AB891:$EV891,0,MATCH($AA891,$AB891:$EV891,0)-3)</f>
        <v>39.84166501</v>
      </c>
      <c r="Y891" s="10" cm="1">
        <f t="array" ref="Y891">INDEX($AB891:$EV891,0,MATCH($AA891,$AB891:$EV891,0)-2)</f>
        <v>50081</v>
      </c>
      <c r="Z891" s="3" t="str" cm="1">
        <f t="array" ref="Z891">LEFT(INDEX($AB891:$EV891,0,MATCH($AA891,$AB891:$EV891,0)-1),(FIND("#",INDEX($AB891:$EV891,0,MATCH($AA891,$AB891:$EV891,0)-1),1)-1))</f>
        <v>Sehr gut</v>
      </c>
      <c r="AA891" s="10">
        <f>MAX(AF891,AK891,AP891,AU891,AZ891,BE891,BJ891,BO891,BT891,BY891,CD891,CI891,CN891,CS891,CX891,DC891,DH891,DM891,DR891,DW891,EB891,EG891,EL891,EQ891,EV891)</f>
        <v>6811</v>
      </c>
      <c r="AB891" s="5">
        <v>13462344</v>
      </c>
      <c r="AC891" s="4">
        <v>39.84166501</v>
      </c>
      <c r="AD891" s="5">
        <v>50081</v>
      </c>
      <c r="AE891" s="2" t="s">
        <v>150</v>
      </c>
      <c r="AF891" s="5">
        <v>6811</v>
      </c>
    </row>
    <row r="892" spans="1:72" x14ac:dyDescent="0.3">
      <c r="A892">
        <v>1020</v>
      </c>
      <c r="B892">
        <v>2502725</v>
      </c>
      <c r="C892">
        <v>102883690</v>
      </c>
      <c r="D892">
        <v>10010251</v>
      </c>
      <c r="E892">
        <v>504032402</v>
      </c>
      <c r="F892">
        <v>0</v>
      </c>
      <c r="G892" t="s">
        <v>215</v>
      </c>
      <c r="H892" t="s">
        <v>267</v>
      </c>
      <c r="I892" t="s">
        <v>174</v>
      </c>
      <c r="K892" t="s">
        <v>409</v>
      </c>
      <c r="L892">
        <v>733</v>
      </c>
      <c r="M892" t="s">
        <v>148</v>
      </c>
      <c r="N892" t="s">
        <v>149</v>
      </c>
      <c r="O892" t="b">
        <v>1</v>
      </c>
      <c r="P892" t="b">
        <v>1</v>
      </c>
      <c r="Q892" s="1">
        <v>44401</v>
      </c>
      <c r="R892">
        <v>2587242</v>
      </c>
      <c r="S892">
        <v>1219253</v>
      </c>
      <c r="T892">
        <v>7.2704966205315698</v>
      </c>
      <c r="U892">
        <v>47.124139476297898</v>
      </c>
      <c r="V892">
        <v>3182762</v>
      </c>
      <c r="W892" s="10" cm="1">
        <f t="array" ref="W892">INDEX($AB892:$EV892,0,MATCH($AA892,$AB892:$EV892,0)-4)</f>
        <v>13462020</v>
      </c>
      <c r="X892" s="9" cm="1">
        <f t="array" ref="X892">INDEX($AB892:$EV892,0,MATCH($AA892,$AB892:$EV892,0)-3)</f>
        <v>47.907104009999998</v>
      </c>
      <c r="Y892" s="10" cm="1">
        <f t="array" ref="Y892">INDEX($AB892:$EV892,0,MATCH($AA892,$AB892:$EV892,0)-2)</f>
        <v>50015</v>
      </c>
      <c r="Z892" s="3" t="str" cm="1">
        <f t="array" ref="Z892">LEFT(INDEX($AB892:$EV892,0,MATCH($AA892,$AB892:$EV892,0)-1),(FIND("#",INDEX($AB892:$EV892,0,MATCH($AA892,$AB892:$EV892,0)-1),1)-1))</f>
        <v>Gut</v>
      </c>
      <c r="AA892" s="10">
        <f>MAX(AF892,AK892,AP892,AU892,AZ892,BE892,BJ892,BO892,BT892,BY892,CD892,CI892,CN892,CS892,CX892,DC892,DH892,DM892,DR892,DW892,EB892,EG892,EL892,EQ892,EV892)</f>
        <v>6802</v>
      </c>
      <c r="AB892" s="5">
        <v>13462020</v>
      </c>
      <c r="AC892" s="4">
        <v>47.907104009999998</v>
      </c>
      <c r="AD892" s="5">
        <v>50015</v>
      </c>
      <c r="AE892" s="2" t="s">
        <v>151</v>
      </c>
      <c r="AF892" s="5">
        <v>6802</v>
      </c>
    </row>
    <row r="893" spans="1:72" x14ac:dyDescent="0.3">
      <c r="A893">
        <v>1052</v>
      </c>
      <c r="B893">
        <v>2503278</v>
      </c>
      <c r="C893">
        <v>102883913</v>
      </c>
      <c r="D893">
        <v>10057931</v>
      </c>
      <c r="E893">
        <v>504032355</v>
      </c>
      <c r="F893">
        <v>0</v>
      </c>
      <c r="G893" t="s">
        <v>209</v>
      </c>
      <c r="H893" t="s">
        <v>272</v>
      </c>
      <c r="I893" t="s">
        <v>174</v>
      </c>
      <c r="K893" t="s">
        <v>409</v>
      </c>
      <c r="L893">
        <v>733</v>
      </c>
      <c r="M893" t="s">
        <v>148</v>
      </c>
      <c r="N893" t="s">
        <v>149</v>
      </c>
      <c r="O893" t="b">
        <v>1</v>
      </c>
      <c r="P893" t="b">
        <v>1</v>
      </c>
      <c r="Q893" s="1">
        <v>44401</v>
      </c>
      <c r="R893">
        <v>2587950</v>
      </c>
      <c r="S893">
        <v>1219007</v>
      </c>
      <c r="T893">
        <v>7.2798336561852803</v>
      </c>
      <c r="U893">
        <v>47.121940100855298</v>
      </c>
      <c r="V893">
        <v>2075793</v>
      </c>
      <c r="W893" s="10" cm="1">
        <f t="array" ref="W893">INDEX($AB893:$EV893,0,MATCH($AA893,$AB893:$EV893,0)-4)</f>
        <v>13459039</v>
      </c>
      <c r="X893" s="9" cm="1">
        <f t="array" ref="X893">INDEX($AB893:$EV893,0,MATCH($AA893,$AB893:$EV893,0)-3)</f>
        <v>40.871475080000003</v>
      </c>
      <c r="Y893" s="10" cm="1">
        <f t="array" ref="Y893">INDEX($AB893:$EV893,0,MATCH($AA893,$AB893:$EV893,0)-2)</f>
        <v>49986</v>
      </c>
      <c r="Z893" s="3" t="str" cm="1">
        <f t="array" ref="Z893">LEFT(INDEX($AB893:$EV893,0,MATCH($AA893,$AB893:$EV893,0)-1),(FIND("#",INDEX($AB893:$EV893,0,MATCH($AA893,$AB893:$EV893,0)-1),1)-1))</f>
        <v>Sehr gut</v>
      </c>
      <c r="AA893" s="10">
        <f>MAX(AF893,AK893,AP893,AU893,AZ893,BE893,BJ893,BO893,BT893,BY893,CD893,CI893,CN893,CS893,CX893,DC893,DH893,DM893,DR893,DW893,EB893,EG893,EL893,EQ893,EV893)</f>
        <v>6798</v>
      </c>
      <c r="AB893" s="5">
        <v>13459039</v>
      </c>
      <c r="AC893" s="4">
        <v>40.871475080000003</v>
      </c>
      <c r="AD893" s="5">
        <v>49986</v>
      </c>
      <c r="AE893" s="2" t="s">
        <v>150</v>
      </c>
      <c r="AF893" s="5">
        <v>6798</v>
      </c>
    </row>
    <row r="894" spans="1:72" x14ac:dyDescent="0.3">
      <c r="A894">
        <v>928</v>
      </c>
      <c r="B894">
        <v>2500358</v>
      </c>
      <c r="C894">
        <v>102883743</v>
      </c>
      <c r="D894">
        <v>10010253</v>
      </c>
      <c r="E894">
        <v>504032391</v>
      </c>
      <c r="F894">
        <v>0</v>
      </c>
      <c r="G894" t="s">
        <v>171</v>
      </c>
      <c r="H894" t="s">
        <v>182</v>
      </c>
      <c r="I894" t="s">
        <v>174</v>
      </c>
      <c r="K894" t="s">
        <v>409</v>
      </c>
      <c r="L894">
        <v>733</v>
      </c>
      <c r="M894" t="s">
        <v>148</v>
      </c>
      <c r="N894" t="s">
        <v>149</v>
      </c>
      <c r="O894" t="b">
        <v>1</v>
      </c>
      <c r="P894" t="b">
        <v>1</v>
      </c>
      <c r="Q894" s="1">
        <v>44401</v>
      </c>
      <c r="R894">
        <v>2586902</v>
      </c>
      <c r="S894">
        <v>1219329</v>
      </c>
      <c r="T894">
        <v>7.2660136899491201</v>
      </c>
      <c r="U894">
        <v>47.124816400716398</v>
      </c>
      <c r="V894">
        <v>2528139</v>
      </c>
      <c r="W894" s="10" cm="1">
        <f t="array" ref="W894">INDEX($AB894:$EV894,0,MATCH($AA894,$AB894:$EV894,0)-4)</f>
        <v>13461440</v>
      </c>
      <c r="X894" s="9" cm="1">
        <f t="array" ref="X894">INDEX($AB894:$EV894,0,MATCH($AA894,$AB894:$EV894,0)-3)</f>
        <v>42.341475000000003</v>
      </c>
      <c r="Y894" s="10" cm="1">
        <f t="array" ref="Y894">INDEX($AB894:$EV894,0,MATCH($AA894,$AB894:$EV894,0)-2)</f>
        <v>49878</v>
      </c>
      <c r="Z894" s="3" t="str" cm="1">
        <f t="array" ref="Z894">LEFT(INDEX($AB894:$EV894,0,MATCH($AA894,$AB894:$EV894,0)-1),(FIND("#",INDEX($AB894:$EV894,0,MATCH($AA894,$AB894:$EV894,0)-1),1)-1))</f>
        <v>Gut</v>
      </c>
      <c r="AA894" s="10">
        <f>MAX(AF894,AK894,AP894,AU894,AZ894,BE894,BJ894,BO894,BT894,BY894,CD894,CI894,CN894,CS894,CX894,DC894,DH894,DM894,DR894,DW894,EB894,EG894,EL894,EQ894,EV894)</f>
        <v>6783</v>
      </c>
      <c r="AB894" s="5">
        <v>13461440</v>
      </c>
      <c r="AC894" s="4">
        <v>42.341475000000003</v>
      </c>
      <c r="AD894" s="5">
        <v>49878</v>
      </c>
      <c r="AE894" s="2" t="s">
        <v>151</v>
      </c>
      <c r="AF894" s="5">
        <v>6783</v>
      </c>
    </row>
    <row r="895" spans="1:72" x14ac:dyDescent="0.3">
      <c r="A895">
        <v>260</v>
      </c>
      <c r="B895">
        <v>112861</v>
      </c>
      <c r="C895">
        <v>101944307</v>
      </c>
      <c r="D895">
        <v>10010247</v>
      </c>
      <c r="E895">
        <v>1383567</v>
      </c>
      <c r="F895">
        <v>0</v>
      </c>
      <c r="G895" t="s">
        <v>152</v>
      </c>
      <c r="H895">
        <v>6</v>
      </c>
      <c r="I895" t="s">
        <v>147</v>
      </c>
      <c r="K895" t="s">
        <v>409</v>
      </c>
      <c r="L895">
        <v>733</v>
      </c>
      <c r="M895" t="s">
        <v>148</v>
      </c>
      <c r="N895" t="s">
        <v>149</v>
      </c>
      <c r="O895" t="b">
        <v>1</v>
      </c>
      <c r="P895" t="b">
        <v>1</v>
      </c>
      <c r="Q895" s="1">
        <v>44401</v>
      </c>
      <c r="R895">
        <v>2587838</v>
      </c>
      <c r="S895">
        <v>1219484</v>
      </c>
      <c r="T895">
        <v>7.2783447891738202</v>
      </c>
      <c r="U895">
        <v>47.126228576879797</v>
      </c>
      <c r="V895">
        <v>408816</v>
      </c>
      <c r="W895" s="10" cm="1">
        <f t="array" ref="W895">INDEX($AB895:$EV895,0,MATCH($AA895,$AB895:$EV895,0)-4)</f>
        <v>13462490</v>
      </c>
      <c r="X895" s="9" cm="1">
        <f t="array" ref="X895">INDEX($AB895:$EV895,0,MATCH($AA895,$AB895:$EV895,0)-3)</f>
        <v>39.661762019999998</v>
      </c>
      <c r="Y895" s="10" cm="1">
        <f t="array" ref="Y895">INDEX($AB895:$EV895,0,MATCH($AA895,$AB895:$EV895,0)-2)</f>
        <v>49815</v>
      </c>
      <c r="Z895" s="3" t="str" cm="1">
        <f t="array" ref="Z895">LEFT(INDEX($AB895:$EV895,0,MATCH($AA895,$AB895:$EV895,0)-1),(FIND("#",INDEX($AB895:$EV895,0,MATCH($AA895,$AB895:$EV895,0)-1),1)-1))</f>
        <v>Sehr gut</v>
      </c>
      <c r="AA895" s="10">
        <f>MAX(AF895,AK895,AP895,AU895,AZ895,BE895,BJ895,BO895,BT895,BY895,CD895,CI895,CN895,CS895,CX895,DC895,DH895,DM895,DR895,DW895,EB895,EG895,EL895,EQ895,EV895)</f>
        <v>6775</v>
      </c>
      <c r="AB895" s="5">
        <v>13462490</v>
      </c>
      <c r="AC895" s="4">
        <v>39.661762019999998</v>
      </c>
      <c r="AD895" s="5">
        <v>49815</v>
      </c>
      <c r="AE895" s="2" t="s">
        <v>150</v>
      </c>
      <c r="AF895" s="5">
        <v>6775</v>
      </c>
    </row>
    <row r="896" spans="1:72" x14ac:dyDescent="0.3">
      <c r="A896">
        <v>1122</v>
      </c>
      <c r="B896">
        <v>2504882</v>
      </c>
      <c r="C896">
        <v>102883712</v>
      </c>
      <c r="D896">
        <v>10010246</v>
      </c>
      <c r="E896">
        <v>504032471</v>
      </c>
      <c r="F896">
        <v>0</v>
      </c>
      <c r="G896" t="s">
        <v>156</v>
      </c>
      <c r="H896" t="s">
        <v>376</v>
      </c>
      <c r="I896" t="s">
        <v>174</v>
      </c>
      <c r="K896" t="s">
        <v>409</v>
      </c>
      <c r="L896">
        <v>733</v>
      </c>
      <c r="M896" t="s">
        <v>148</v>
      </c>
      <c r="N896" t="s">
        <v>149</v>
      </c>
      <c r="O896" t="b">
        <v>1</v>
      </c>
      <c r="P896" t="b">
        <v>1</v>
      </c>
      <c r="Q896" s="1">
        <v>44401</v>
      </c>
      <c r="R896">
        <v>2587338</v>
      </c>
      <c r="S896">
        <v>1219297</v>
      </c>
      <c r="T896">
        <v>7.2717605220747599</v>
      </c>
      <c r="U896">
        <v>47.124537104461503</v>
      </c>
      <c r="V896">
        <v>3455566</v>
      </c>
      <c r="W896" s="10" cm="1">
        <f t="array" ref="W896">INDEX($AB896:$EV896,0,MATCH($AA896,$AB896:$EV896,0)-4)</f>
        <v>13461954</v>
      </c>
      <c r="X896" s="9" cm="1">
        <f t="array" ref="X896">INDEX($AB896:$EV896,0,MATCH($AA896,$AB896:$EV896,0)-3)</f>
        <v>40.712498050000001</v>
      </c>
      <c r="Y896" s="10" cm="1">
        <f t="array" ref="Y896">INDEX($AB896:$EV896,0,MATCH($AA896,$AB896:$EV896,0)-2)</f>
        <v>49059</v>
      </c>
      <c r="Z896" s="3" t="str" cm="1">
        <f t="array" ref="Z896">LEFT(INDEX($AB896:$EV896,0,MATCH($AA896,$AB896:$EV896,0)-1),(FIND("#",INDEX($AB896:$EV896,0,MATCH($AA896,$AB896:$EV896,0)-1),1)-1))</f>
        <v>Sehr gut</v>
      </c>
      <c r="AA896" s="10">
        <f>MAX(AF896,AK896,AP896,AU896,AZ896,BE896,BJ896,BO896,BT896,BY896,CD896,CI896,CN896,CS896,CX896,DC896,DH896,DM896,DR896,DW896,EB896,EG896,EL896,EQ896,EV896)</f>
        <v>6672</v>
      </c>
      <c r="AB896" s="5">
        <v>13461954</v>
      </c>
      <c r="AC896" s="4">
        <v>40.712498050000001</v>
      </c>
      <c r="AD896" s="5">
        <v>49059</v>
      </c>
      <c r="AE896" s="2" t="s">
        <v>150</v>
      </c>
      <c r="AF896" s="5">
        <v>6672</v>
      </c>
      <c r="AG896" s="6">
        <v>13461955</v>
      </c>
      <c r="AH896" s="7">
        <v>35.282791840000002</v>
      </c>
      <c r="AI896" s="6">
        <v>39693</v>
      </c>
      <c r="AJ896" s="8" t="s">
        <v>151</v>
      </c>
      <c r="AK896" s="6">
        <v>5398</v>
      </c>
    </row>
    <row r="897" spans="1:67" x14ac:dyDescent="0.3">
      <c r="A897">
        <v>1106</v>
      </c>
      <c r="B897">
        <v>2504641</v>
      </c>
      <c r="C897">
        <v>102883827</v>
      </c>
      <c r="D897">
        <v>10086637</v>
      </c>
      <c r="E897">
        <v>504032370</v>
      </c>
      <c r="F897">
        <v>0</v>
      </c>
      <c r="G897" t="s">
        <v>194</v>
      </c>
      <c r="H897" t="s">
        <v>360</v>
      </c>
      <c r="I897" t="s">
        <v>174</v>
      </c>
      <c r="K897" t="s">
        <v>409</v>
      </c>
      <c r="L897">
        <v>733</v>
      </c>
      <c r="M897" t="s">
        <v>148</v>
      </c>
      <c r="N897" t="s">
        <v>149</v>
      </c>
      <c r="O897" t="b">
        <v>1</v>
      </c>
      <c r="P897" t="b">
        <v>1</v>
      </c>
      <c r="Q897" s="1">
        <v>44401</v>
      </c>
      <c r="R897">
        <v>2588242</v>
      </c>
      <c r="S897">
        <v>1219336</v>
      </c>
      <c r="T897">
        <v>7.2836730200049198</v>
      </c>
      <c r="U897">
        <v>47.124904691023801</v>
      </c>
      <c r="V897">
        <v>2646093</v>
      </c>
      <c r="W897" s="10" cm="1">
        <f t="array" ref="W897">INDEX($AB897:$EV897,0,MATCH($AA897,$AB897:$EV897,0)-4)</f>
        <v>13462654</v>
      </c>
      <c r="X897" s="9" cm="1">
        <f t="array" ref="X897">INDEX($AB897:$EV897,0,MATCH($AA897,$AB897:$EV897,0)-3)</f>
        <v>42.214162510000001</v>
      </c>
      <c r="Y897" s="10" cm="1">
        <f t="array" ref="Y897">INDEX($AB897:$EV897,0,MATCH($AA897,$AB897:$EV897,0)-2)</f>
        <v>49011</v>
      </c>
      <c r="Z897" s="3" t="str" cm="1">
        <f t="array" ref="Z897">LEFT(INDEX($AB897:$EV897,0,MATCH($AA897,$AB897:$EV897,0)-1),(FIND("#",INDEX($AB897:$EV897,0,MATCH($AA897,$AB897:$EV897,0)-1),1)-1))</f>
        <v>Gut</v>
      </c>
      <c r="AA897" s="10">
        <f>MAX(AF897,AK897,AP897,AU897,AZ897,BE897,BJ897,BO897,BT897,BY897,CD897,CI897,CN897,CS897,CX897,DC897,DH897,DM897,DR897,DW897,EB897,EG897,EL897,EQ897,EV897)</f>
        <v>6665</v>
      </c>
      <c r="AB897" s="5">
        <v>13462654</v>
      </c>
      <c r="AC897" s="4">
        <v>42.214162510000001</v>
      </c>
      <c r="AD897" s="5">
        <v>49011</v>
      </c>
      <c r="AE897" s="2" t="s">
        <v>151</v>
      </c>
      <c r="AF897" s="5">
        <v>6665</v>
      </c>
    </row>
    <row r="898" spans="1:67" x14ac:dyDescent="0.3">
      <c r="A898">
        <v>498</v>
      </c>
      <c r="B898">
        <v>205260</v>
      </c>
      <c r="C898">
        <v>101960474</v>
      </c>
      <c r="D898">
        <v>10010245</v>
      </c>
      <c r="E898">
        <v>1383389</v>
      </c>
      <c r="F898">
        <v>0</v>
      </c>
      <c r="G898" t="s">
        <v>166</v>
      </c>
      <c r="H898">
        <v>13</v>
      </c>
      <c r="I898" t="s">
        <v>147</v>
      </c>
      <c r="K898" t="s">
        <v>409</v>
      </c>
      <c r="L898">
        <v>733</v>
      </c>
      <c r="M898" t="s">
        <v>148</v>
      </c>
      <c r="N898" t="s">
        <v>149</v>
      </c>
      <c r="O898" t="b">
        <v>1</v>
      </c>
      <c r="P898" t="b">
        <v>1</v>
      </c>
      <c r="Q898" s="1">
        <v>44401</v>
      </c>
      <c r="R898">
        <v>2586850</v>
      </c>
      <c r="S898">
        <v>1219437</v>
      </c>
      <c r="T898">
        <v>7.2653252322427502</v>
      </c>
      <c r="U898">
        <v>47.1257868051785</v>
      </c>
      <c r="V898">
        <v>2569289</v>
      </c>
      <c r="W898" s="10" cm="1">
        <f t="array" ref="W898">INDEX($AB898:$EV898,0,MATCH($AA898,$AB898:$EV898,0)-4)</f>
        <v>13461386</v>
      </c>
      <c r="X898" s="9" cm="1">
        <f t="array" ref="X898">INDEX($AB898:$EV898,0,MATCH($AA898,$AB898:$EV898,0)-3)</f>
        <v>46.397958760000002</v>
      </c>
      <c r="Y898" s="10" cm="1">
        <f t="array" ref="Y898">INDEX($AB898:$EV898,0,MATCH($AA898,$AB898:$EV898,0)-2)</f>
        <v>48115</v>
      </c>
      <c r="Z898" s="3" t="str" cm="1">
        <f t="array" ref="Z898">LEFT(INDEX($AB898:$EV898,0,MATCH($AA898,$AB898:$EV898,0)-1),(FIND("#",INDEX($AB898:$EV898,0,MATCH($AA898,$AB898:$EV898,0)-1),1)-1))</f>
        <v>Gut</v>
      </c>
      <c r="AA898" s="10">
        <f>MAX(AF898,AK898,AP898,AU898,AZ898,BE898,BJ898,BO898,BT898,BY898,CD898,CI898,CN898,CS898,CX898,DC898,DH898,DM898,DR898,DW898,EB898,EG898,EL898,EQ898,EV898)</f>
        <v>6544</v>
      </c>
      <c r="AB898" s="5">
        <v>13461387</v>
      </c>
      <c r="AC898" s="4">
        <v>23.431752920000001</v>
      </c>
      <c r="AD898" s="5">
        <v>30719</v>
      </c>
      <c r="AE898" s="2" t="s">
        <v>150</v>
      </c>
      <c r="AF898" s="5">
        <v>4178</v>
      </c>
      <c r="AG898" s="6">
        <v>13461389</v>
      </c>
      <c r="AH898" s="7">
        <v>43.721500679999998</v>
      </c>
      <c r="AI898" s="6">
        <v>38956</v>
      </c>
      <c r="AJ898" s="8" t="s">
        <v>153</v>
      </c>
      <c r="AK898" s="6">
        <v>5298</v>
      </c>
      <c r="AL898" s="5">
        <v>13461388</v>
      </c>
      <c r="AM898" s="4">
        <v>20.389220869999999</v>
      </c>
      <c r="AN898" s="5">
        <v>28953</v>
      </c>
      <c r="AO898" s="2" t="s">
        <v>168</v>
      </c>
      <c r="AP898" s="5">
        <v>3938</v>
      </c>
      <c r="AQ898" s="6">
        <v>13461384</v>
      </c>
      <c r="AR898" s="7">
        <v>23.577384290000001</v>
      </c>
      <c r="AS898" s="6">
        <v>33951</v>
      </c>
      <c r="AT898" s="8" t="s">
        <v>168</v>
      </c>
      <c r="AU898" s="6">
        <v>4617</v>
      </c>
      <c r="AV898" s="5">
        <v>13461386</v>
      </c>
      <c r="AW898" s="4">
        <v>46.397958760000002</v>
      </c>
      <c r="AX898" s="5">
        <v>48115</v>
      </c>
      <c r="AY898" s="2" t="s">
        <v>151</v>
      </c>
      <c r="AZ898" s="5">
        <v>6544</v>
      </c>
      <c r="BA898" s="6">
        <v>13461385</v>
      </c>
      <c r="BB898" s="7">
        <v>23.719282400000001</v>
      </c>
      <c r="BC898" s="6">
        <v>31025</v>
      </c>
      <c r="BD898" s="8" t="s">
        <v>150</v>
      </c>
      <c r="BE898" s="6">
        <v>4219</v>
      </c>
    </row>
    <row r="899" spans="1:67" x14ac:dyDescent="0.3">
      <c r="A899">
        <v>339</v>
      </c>
      <c r="B899">
        <v>144525</v>
      </c>
      <c r="C899">
        <v>100848499</v>
      </c>
      <c r="D899">
        <v>10010247</v>
      </c>
      <c r="E899">
        <v>1383597</v>
      </c>
      <c r="F899">
        <v>0</v>
      </c>
      <c r="G899" t="s">
        <v>152</v>
      </c>
      <c r="H899">
        <v>2</v>
      </c>
      <c r="I899" t="s">
        <v>147</v>
      </c>
      <c r="K899" t="s">
        <v>409</v>
      </c>
      <c r="L899">
        <v>733</v>
      </c>
      <c r="M899" t="s">
        <v>148</v>
      </c>
      <c r="N899" t="s">
        <v>149</v>
      </c>
      <c r="O899" t="b">
        <v>1</v>
      </c>
      <c r="P899" t="b">
        <v>1</v>
      </c>
      <c r="Q899" s="1">
        <v>44401</v>
      </c>
      <c r="R899">
        <v>2587803</v>
      </c>
      <c r="S899">
        <v>1219457</v>
      </c>
      <c r="T899">
        <v>7.2778842550190399</v>
      </c>
      <c r="U899">
        <v>47.125985067962503</v>
      </c>
      <c r="V899">
        <v>849331</v>
      </c>
      <c r="W899" s="10" cm="1">
        <f t="array" ref="W899">INDEX($AB899:$EV899,0,MATCH($AA899,$AB899:$EV899,0)-4)</f>
        <v>13462362</v>
      </c>
      <c r="X899" s="9" cm="1">
        <f t="array" ref="X899">INDEX($AB899:$EV899,0,MATCH($AA899,$AB899:$EV899,0)-3)</f>
        <v>38.247373490000001</v>
      </c>
      <c r="Y899" s="10" cm="1">
        <f t="array" ref="Y899">INDEX($AB899:$EV899,0,MATCH($AA899,$AB899:$EV899,0)-2)</f>
        <v>47962</v>
      </c>
      <c r="Z899" s="3" t="str" cm="1">
        <f t="array" ref="Z899">LEFT(INDEX($AB899:$EV899,0,MATCH($AA899,$AB899:$EV899,0)-1),(FIND("#",INDEX($AB899:$EV899,0,MATCH($AA899,$AB899:$EV899,0)-1),1)-1))</f>
        <v>Sehr gut</v>
      </c>
      <c r="AA899" s="10">
        <f>MAX(AF899,AK899,AP899,AU899,AZ899,BE899,BJ899,BO899,BT899,BY899,CD899,CI899,CN899,CS899,CX899,DC899,DH899,DM899,DR899,DW899,EB899,EG899,EL899,EQ899,EV899)</f>
        <v>6523</v>
      </c>
      <c r="AB899" s="5">
        <v>13462362</v>
      </c>
      <c r="AC899" s="4">
        <v>38.247373490000001</v>
      </c>
      <c r="AD899" s="5">
        <v>47962</v>
      </c>
      <c r="AE899" s="2" t="s">
        <v>150</v>
      </c>
      <c r="AF899" s="5">
        <v>6523</v>
      </c>
    </row>
    <row r="900" spans="1:67" x14ac:dyDescent="0.3">
      <c r="A900">
        <v>142</v>
      </c>
      <c r="B900">
        <v>60332</v>
      </c>
      <c r="C900">
        <v>100867805</v>
      </c>
      <c r="D900">
        <v>10010263</v>
      </c>
      <c r="E900">
        <v>1383474</v>
      </c>
      <c r="F900">
        <v>0</v>
      </c>
      <c r="G900" t="s">
        <v>188</v>
      </c>
      <c r="H900">
        <v>22</v>
      </c>
      <c r="I900" t="s">
        <v>147</v>
      </c>
      <c r="K900" t="s">
        <v>409</v>
      </c>
      <c r="L900">
        <v>733</v>
      </c>
      <c r="M900" t="s">
        <v>148</v>
      </c>
      <c r="N900" t="s">
        <v>149</v>
      </c>
      <c r="O900" t="b">
        <v>1</v>
      </c>
      <c r="P900" t="b">
        <v>1</v>
      </c>
      <c r="Q900" s="1">
        <v>44401</v>
      </c>
      <c r="R900">
        <v>2587235</v>
      </c>
      <c r="S900">
        <v>1219479</v>
      </c>
      <c r="T900">
        <v>7.2703979434169197</v>
      </c>
      <c r="U900">
        <v>47.1261721731574</v>
      </c>
      <c r="V900">
        <v>1994845</v>
      </c>
      <c r="W900" s="10" cm="1">
        <f t="array" ref="W900">INDEX($AB900:$EV900,0,MATCH($AA900,$AB900:$EV900,0)-4)</f>
        <v>13461804</v>
      </c>
      <c r="X900" s="9" cm="1">
        <f t="array" ref="X900">INDEX($AB900:$EV900,0,MATCH($AA900,$AB900:$EV900,0)-3)</f>
        <v>36.615536239999997</v>
      </c>
      <c r="Y900" s="10" cm="1">
        <f t="array" ref="Y900">INDEX($AB900:$EV900,0,MATCH($AA900,$AB900:$EV900,0)-2)</f>
        <v>47527</v>
      </c>
      <c r="Z900" s="3" t="str" cm="1">
        <f t="array" ref="Z900">LEFT(INDEX($AB900:$EV900,0,MATCH($AA900,$AB900:$EV900,0)-1),(FIND("#",INDEX($AB900:$EV900,0,MATCH($AA900,$AB900:$EV900,0)-1),1)-1))</f>
        <v>Sehr gut</v>
      </c>
      <c r="AA900" s="10">
        <f>MAX(AF900,AK900,AP900,AU900,AZ900,BE900,BJ900,BO900,BT900,BY900,CD900,CI900,CN900,CS900,CX900,DC900,DH900,DM900,DR900,DW900,EB900,EG900,EL900,EQ900,EV900)</f>
        <v>6464</v>
      </c>
      <c r="AB900" s="5">
        <v>13461805</v>
      </c>
      <c r="AC900" s="4">
        <v>35.762628030000002</v>
      </c>
      <c r="AD900" s="5">
        <v>36800</v>
      </c>
      <c r="AE900" s="2" t="s">
        <v>151</v>
      </c>
      <c r="AF900" s="5">
        <v>5005</v>
      </c>
      <c r="AG900" s="6">
        <v>13461804</v>
      </c>
      <c r="AH900" s="7">
        <v>36.615536239999997</v>
      </c>
      <c r="AI900" s="6">
        <v>47527</v>
      </c>
      <c r="AJ900" s="8" t="s">
        <v>150</v>
      </c>
      <c r="AK900" s="6">
        <v>6464</v>
      </c>
    </row>
    <row r="901" spans="1:67" x14ac:dyDescent="0.3">
      <c r="A901">
        <v>324</v>
      </c>
      <c r="B901">
        <v>137451</v>
      </c>
      <c r="C901">
        <v>100869172</v>
      </c>
      <c r="D901">
        <v>10010246</v>
      </c>
      <c r="E901">
        <v>1383587</v>
      </c>
      <c r="F901">
        <v>0</v>
      </c>
      <c r="G901" t="s">
        <v>156</v>
      </c>
      <c r="H901">
        <v>41</v>
      </c>
      <c r="I901" t="s">
        <v>147</v>
      </c>
      <c r="K901" t="s">
        <v>409</v>
      </c>
      <c r="L901">
        <v>733</v>
      </c>
      <c r="M901" t="s">
        <v>148</v>
      </c>
      <c r="N901" t="s">
        <v>149</v>
      </c>
      <c r="O901" t="b">
        <v>1</v>
      </c>
      <c r="P901" t="b">
        <v>1</v>
      </c>
      <c r="Q901" s="1">
        <v>44401</v>
      </c>
      <c r="R901">
        <v>2587498</v>
      </c>
      <c r="S901">
        <v>1219355</v>
      </c>
      <c r="T901">
        <v>7.2738674935118697</v>
      </c>
      <c r="U901">
        <v>47.125061866268297</v>
      </c>
      <c r="V901">
        <v>32925</v>
      </c>
      <c r="W901" s="10" cm="1">
        <f t="array" ref="W901">INDEX($AB901:$EV901,0,MATCH($AA901,$AB901:$EV901,0)-4)</f>
        <v>13461977</v>
      </c>
      <c r="X901" s="9" cm="1">
        <f t="array" ref="X901">INDEX($AB901:$EV901,0,MATCH($AA901,$AB901:$EV901,0)-3)</f>
        <v>40.343575199999997</v>
      </c>
      <c r="Y901" s="10" cm="1">
        <f t="array" ref="Y901">INDEX($AB901:$EV901,0,MATCH($AA901,$AB901:$EV901,0)-2)</f>
        <v>47283</v>
      </c>
      <c r="Z901" s="3" t="str" cm="1">
        <f t="array" ref="Z901">LEFT(INDEX($AB901:$EV901,0,MATCH($AA901,$AB901:$EV901,0)-1),(FIND("#",INDEX($AB901:$EV901,0,MATCH($AA901,$AB901:$EV901,0)-1),1)-1))</f>
        <v>Gut</v>
      </c>
      <c r="AA901" s="10">
        <f>MAX(AF901,AK901,AP901,AU901,AZ901,BE901,BJ901,BO901,BT901,BY901,CD901,CI901,CN901,CS901,CX901,DC901,DH901,DM901,DR901,DW901,EB901,EG901,EL901,EQ901,EV901)</f>
        <v>6430</v>
      </c>
      <c r="AB901" s="5">
        <v>13461976</v>
      </c>
      <c r="AC901" s="4">
        <v>27.087253069999999</v>
      </c>
      <c r="AD901" s="5">
        <v>32098</v>
      </c>
      <c r="AE901" s="2" t="s">
        <v>151</v>
      </c>
      <c r="AF901" s="5">
        <v>4365</v>
      </c>
      <c r="AG901" s="6">
        <v>13461978</v>
      </c>
      <c r="AH901" s="7">
        <v>40.335799950000002</v>
      </c>
      <c r="AI901" s="6">
        <v>39690</v>
      </c>
      <c r="AJ901" s="8" t="s">
        <v>153</v>
      </c>
      <c r="AK901" s="6">
        <v>5398</v>
      </c>
      <c r="AL901" s="5">
        <v>13461977</v>
      </c>
      <c r="AM901" s="4">
        <v>40.343575199999997</v>
      </c>
      <c r="AN901" s="5">
        <v>47283</v>
      </c>
      <c r="AO901" s="2" t="s">
        <v>151</v>
      </c>
      <c r="AP901" s="5">
        <v>6430</v>
      </c>
      <c r="AQ901" s="6">
        <v>13461979</v>
      </c>
      <c r="AR901" s="7">
        <v>27.08524229</v>
      </c>
      <c r="AS901" s="6">
        <v>28169</v>
      </c>
      <c r="AT901" s="8" t="s">
        <v>151</v>
      </c>
      <c r="AU901" s="6">
        <v>3831</v>
      </c>
    </row>
    <row r="902" spans="1:67" x14ac:dyDescent="0.3">
      <c r="A902">
        <v>1177</v>
      </c>
      <c r="B902">
        <v>2506196</v>
      </c>
      <c r="C902">
        <v>102883884</v>
      </c>
      <c r="D902">
        <v>10112479</v>
      </c>
      <c r="E902">
        <v>504032443</v>
      </c>
      <c r="F902">
        <v>0</v>
      </c>
      <c r="G902" t="s">
        <v>154</v>
      </c>
      <c r="H902" t="s">
        <v>255</v>
      </c>
      <c r="I902" t="s">
        <v>174</v>
      </c>
      <c r="K902" t="s">
        <v>409</v>
      </c>
      <c r="L902">
        <v>733</v>
      </c>
      <c r="M902" t="s">
        <v>148</v>
      </c>
      <c r="N902" t="s">
        <v>149</v>
      </c>
      <c r="O902" t="b">
        <v>1</v>
      </c>
      <c r="P902" t="b">
        <v>1</v>
      </c>
      <c r="Q902" s="1">
        <v>44401</v>
      </c>
      <c r="R902">
        <v>2587194</v>
      </c>
      <c r="S902">
        <v>1219403</v>
      </c>
      <c r="T902">
        <v>7.2698597698228697</v>
      </c>
      <c r="U902">
        <v>47.125487768724803</v>
      </c>
      <c r="V902">
        <v>1821082</v>
      </c>
      <c r="W902" s="10" cm="1">
        <f t="array" ref="W902">INDEX($AB902:$EV902,0,MATCH($AA902,$AB902:$EV902,0)-4)</f>
        <v>13461818</v>
      </c>
      <c r="X902" s="9" cm="1">
        <f t="array" ref="X902">INDEX($AB902:$EV902,0,MATCH($AA902,$AB902:$EV902,0)-3)</f>
        <v>33.165662140000002</v>
      </c>
      <c r="Y902" s="10" cm="1">
        <f t="array" ref="Y902">INDEX($AB902:$EV902,0,MATCH($AA902,$AB902:$EV902,0)-2)</f>
        <v>46830</v>
      </c>
      <c r="Z902" s="3" t="str" cm="1">
        <f t="array" ref="Z902">LEFT(INDEX($AB902:$EV902,0,MATCH($AA902,$AB902:$EV902,0)-1),(FIND("#",INDEX($AB902:$EV902,0,MATCH($AA902,$AB902:$EV902,0)-1),1)-1))</f>
        <v>Top</v>
      </c>
      <c r="AA902" s="10">
        <f>MAX(AF902,AK902,AP902,AU902,AZ902,BE902,BJ902,BO902,BT902,BY902,CD902,CI902,CN902,CS902,CX902,DC902,DH902,DM902,DR902,DW902,EB902,EG902,EL902,EQ902,EV902)</f>
        <v>6369</v>
      </c>
      <c r="AB902" s="5">
        <v>13461817</v>
      </c>
      <c r="AC902" s="4">
        <v>34.680092100000003</v>
      </c>
      <c r="AD902" s="5">
        <v>28923</v>
      </c>
      <c r="AE902" s="2" t="s">
        <v>153</v>
      </c>
      <c r="AF902" s="5">
        <v>3934</v>
      </c>
      <c r="AG902" s="6">
        <v>13461818</v>
      </c>
      <c r="AH902" s="7">
        <v>33.165662140000002</v>
      </c>
      <c r="AI902" s="6">
        <v>46830</v>
      </c>
      <c r="AJ902" s="8" t="s">
        <v>168</v>
      </c>
      <c r="AK902" s="6">
        <v>6369</v>
      </c>
    </row>
    <row r="903" spans="1:67" x14ac:dyDescent="0.3">
      <c r="A903">
        <v>358</v>
      </c>
      <c r="B903">
        <v>150489</v>
      </c>
      <c r="C903">
        <v>100848531</v>
      </c>
      <c r="D903">
        <v>10086640</v>
      </c>
      <c r="E903">
        <v>1383646</v>
      </c>
      <c r="F903">
        <v>0</v>
      </c>
      <c r="G903" t="s">
        <v>169</v>
      </c>
      <c r="H903">
        <v>5</v>
      </c>
      <c r="I903" t="s">
        <v>147</v>
      </c>
      <c r="K903" t="s">
        <v>409</v>
      </c>
      <c r="L903">
        <v>733</v>
      </c>
      <c r="M903" t="s">
        <v>148</v>
      </c>
      <c r="N903" t="s">
        <v>149</v>
      </c>
      <c r="O903" t="b">
        <v>1</v>
      </c>
      <c r="P903" t="b">
        <v>1</v>
      </c>
      <c r="Q903" s="1">
        <v>44401</v>
      </c>
      <c r="R903">
        <v>2588266</v>
      </c>
      <c r="S903">
        <v>1219211</v>
      </c>
      <c r="T903">
        <v>7.2839925795561102</v>
      </c>
      <c r="U903">
        <v>47.123780764905902</v>
      </c>
      <c r="V903">
        <v>1798265</v>
      </c>
      <c r="W903" s="10" cm="1">
        <f t="array" ref="W903">INDEX($AB903:$EV903,0,MATCH($AA903,$AB903:$EV903,0)-4)</f>
        <v>13459522</v>
      </c>
      <c r="X903" s="9" cm="1">
        <f t="array" ref="X903">INDEX($AB903:$EV903,0,MATCH($AA903,$AB903:$EV903,0)-3)</f>
        <v>37.391454709999998</v>
      </c>
      <c r="Y903" s="10" cm="1">
        <f t="array" ref="Y903">INDEX($AB903:$EV903,0,MATCH($AA903,$AB903:$EV903,0)-2)</f>
        <v>46291</v>
      </c>
      <c r="Z903" s="3" t="str" cm="1">
        <f t="array" ref="Z903">LEFT(INDEX($AB903:$EV903,0,MATCH($AA903,$AB903:$EV903,0)-1),(FIND("#",INDEX($AB903:$EV903,0,MATCH($AA903,$AB903:$EV903,0)-1),1)-1))</f>
        <v>Sehr gut</v>
      </c>
      <c r="AA903" s="10">
        <f>MAX(AF903,AK903,AP903,AU903,AZ903,BE903,BJ903,BO903,BT903,BY903,CD903,CI903,CN903,CS903,CX903,DC903,DH903,DM903,DR903,DW903,EB903,EG903,EL903,EQ903,EV903)</f>
        <v>6296</v>
      </c>
      <c r="AB903" s="5">
        <v>13459522</v>
      </c>
      <c r="AC903" s="4">
        <v>37.391454709999998</v>
      </c>
      <c r="AD903" s="5">
        <v>46291</v>
      </c>
      <c r="AE903" s="2" t="s">
        <v>150</v>
      </c>
      <c r="AF903" s="5">
        <v>6296</v>
      </c>
      <c r="AG903" s="6">
        <v>13459523</v>
      </c>
      <c r="AH903" s="7">
        <v>37.110786689999998</v>
      </c>
      <c r="AI903" s="6">
        <v>40005</v>
      </c>
      <c r="AJ903" s="8" t="s">
        <v>151</v>
      </c>
      <c r="AK903" s="6">
        <v>5441</v>
      </c>
    </row>
    <row r="904" spans="1:67" x14ac:dyDescent="0.3">
      <c r="A904">
        <v>269</v>
      </c>
      <c r="B904">
        <v>118823</v>
      </c>
      <c r="C904">
        <v>101954985</v>
      </c>
      <c r="D904">
        <v>10010246</v>
      </c>
      <c r="E904">
        <v>1383577</v>
      </c>
      <c r="F904">
        <v>0</v>
      </c>
      <c r="G904" t="s">
        <v>156</v>
      </c>
      <c r="H904">
        <v>23</v>
      </c>
      <c r="I904" t="s">
        <v>147</v>
      </c>
      <c r="K904" t="s">
        <v>409</v>
      </c>
      <c r="L904">
        <v>733</v>
      </c>
      <c r="M904" t="s">
        <v>148</v>
      </c>
      <c r="N904" t="s">
        <v>149</v>
      </c>
      <c r="O904" t="b">
        <v>1</v>
      </c>
      <c r="P904" t="b">
        <v>1</v>
      </c>
      <c r="Q904" s="1">
        <v>44401</v>
      </c>
      <c r="R904">
        <v>2587645</v>
      </c>
      <c r="S904">
        <v>1219387</v>
      </c>
      <c r="T904">
        <v>7.2758038960022997</v>
      </c>
      <c r="U904">
        <v>47.125352479495596</v>
      </c>
      <c r="V904">
        <v>2630022</v>
      </c>
      <c r="W904" s="10" cm="1">
        <f t="array" ref="W904">INDEX($AB904:$EV904,0,MATCH($AA904,$AB904:$EV904,0)-4)</f>
        <v>13462227</v>
      </c>
      <c r="X904" s="9" cm="1">
        <f t="array" ref="X904">INDEX($AB904:$EV904,0,MATCH($AA904,$AB904:$EV904,0)-3)</f>
        <v>40.152213039999999</v>
      </c>
      <c r="Y904" s="10" cm="1">
        <f t="array" ref="Y904">INDEX($AB904:$EV904,0,MATCH($AA904,$AB904:$EV904,0)-2)</f>
        <v>45693</v>
      </c>
      <c r="Z904" s="3" t="str" cm="1">
        <f t="array" ref="Z904">LEFT(INDEX($AB904:$EV904,0,MATCH($AA904,$AB904:$EV904,0)-1),(FIND("#",INDEX($AB904:$EV904,0,MATCH($AA904,$AB904:$EV904,0)-1),1)-1))</f>
        <v>Gut</v>
      </c>
      <c r="AA904" s="10">
        <f>MAX(AF904,AK904,AP904,AU904,AZ904,BE904,BJ904,BO904,BT904,BY904,CD904,CI904,CN904,CS904,CX904,DC904,DH904,DM904,DR904,DW904,EB904,EG904,EL904,EQ904,EV904)</f>
        <v>6214</v>
      </c>
      <c r="AB904" s="5">
        <v>13462225</v>
      </c>
      <c r="AC904" s="4">
        <v>29.637383790000001</v>
      </c>
      <c r="AD904" s="5">
        <v>31327</v>
      </c>
      <c r="AE904" s="2" t="s">
        <v>151</v>
      </c>
      <c r="AF904" s="5">
        <v>4260</v>
      </c>
      <c r="AG904" s="6">
        <v>13462223</v>
      </c>
      <c r="AH904" s="7">
        <v>6.5433609180000003</v>
      </c>
      <c r="AI904" s="6">
        <v>3743</v>
      </c>
      <c r="AJ904" s="8" t="s">
        <v>155</v>
      </c>
      <c r="AK904" s="6">
        <v>509</v>
      </c>
      <c r="AL904" s="5">
        <v>13462226</v>
      </c>
      <c r="AM904" s="4">
        <v>39.493317099999999</v>
      </c>
      <c r="AN904" s="5">
        <v>37914</v>
      </c>
      <c r="AO904" s="2" t="s">
        <v>153</v>
      </c>
      <c r="AP904" s="5">
        <v>5156</v>
      </c>
      <c r="AQ904" s="6">
        <v>13462227</v>
      </c>
      <c r="AR904" s="7">
        <v>40.152213039999999</v>
      </c>
      <c r="AS904" s="6">
        <v>45693</v>
      </c>
      <c r="AT904" s="8" t="s">
        <v>151</v>
      </c>
      <c r="AU904" s="6">
        <v>6214</v>
      </c>
      <c r="AV904" s="5">
        <v>13462224</v>
      </c>
      <c r="AW904" s="4">
        <v>4.3652962349999997</v>
      </c>
      <c r="AX904" s="5">
        <v>6264</v>
      </c>
      <c r="AY904" s="2" t="s">
        <v>168</v>
      </c>
      <c r="AZ904" s="5">
        <v>852</v>
      </c>
      <c r="BA904" s="6">
        <v>13462228</v>
      </c>
      <c r="BB904" s="7">
        <v>27.648958950000001</v>
      </c>
      <c r="BC904" s="6">
        <v>33151</v>
      </c>
      <c r="BD904" s="8" t="s">
        <v>151</v>
      </c>
      <c r="BE904" s="6">
        <v>4509</v>
      </c>
    </row>
    <row r="905" spans="1:67" x14ac:dyDescent="0.3">
      <c r="A905">
        <v>921</v>
      </c>
      <c r="B905">
        <v>2500061</v>
      </c>
      <c r="C905">
        <v>102883627</v>
      </c>
      <c r="D905">
        <v>10010246</v>
      </c>
      <c r="E905">
        <v>504032491</v>
      </c>
      <c r="F905">
        <v>0</v>
      </c>
      <c r="G905" t="s">
        <v>156</v>
      </c>
      <c r="H905" t="s">
        <v>247</v>
      </c>
      <c r="I905" t="s">
        <v>174</v>
      </c>
      <c r="K905" t="s">
        <v>409</v>
      </c>
      <c r="L905">
        <v>733</v>
      </c>
      <c r="M905" t="s">
        <v>148</v>
      </c>
      <c r="N905" t="s">
        <v>149</v>
      </c>
      <c r="O905" t="b">
        <v>1</v>
      </c>
      <c r="P905" t="b">
        <v>1</v>
      </c>
      <c r="Q905" s="1">
        <v>44401</v>
      </c>
      <c r="R905">
        <v>2587856</v>
      </c>
      <c r="S905">
        <v>1219260</v>
      </c>
      <c r="T905">
        <v>7.2785880748582903</v>
      </c>
      <c r="U905">
        <v>47.124214066174197</v>
      </c>
      <c r="V905">
        <v>1627124</v>
      </c>
      <c r="W905" s="10" cm="1">
        <f t="array" ref="W905">INDEX($AB905:$EV905,0,MATCH($AA905,$AB905:$EV905,0)-4)</f>
        <v>13462416</v>
      </c>
      <c r="X905" s="9" cm="1">
        <f t="array" ref="X905">INDEX($AB905:$EV905,0,MATCH($AA905,$AB905:$EV905,0)-3)</f>
        <v>39.020779500000003</v>
      </c>
      <c r="Y905" s="10" cm="1">
        <f t="array" ref="Y905">INDEX($AB905:$EV905,0,MATCH($AA905,$AB905:$EV905,0)-2)</f>
        <v>43352</v>
      </c>
      <c r="Z905" s="3" t="str" cm="1">
        <f t="array" ref="Z905">LEFT(INDEX($AB905:$EV905,0,MATCH($AA905,$AB905:$EV905,0)-1),(FIND("#",INDEX($AB905:$EV905,0,MATCH($AA905,$AB905:$EV905,0)-1),1)-1))</f>
        <v>Gut</v>
      </c>
      <c r="AA905" s="10">
        <f>MAX(AF905,AK905,AP905,AU905,AZ905,BE905,BJ905,BO905,BT905,BY905,CD905,CI905,CN905,CS905,CX905,DC905,DH905,DM905,DR905,DW905,EB905,EG905,EL905,EQ905,EV905)</f>
        <v>5896</v>
      </c>
      <c r="AB905" s="5">
        <v>13462416</v>
      </c>
      <c r="AC905" s="4">
        <v>39.020779500000003</v>
      </c>
      <c r="AD905" s="5">
        <v>43352</v>
      </c>
      <c r="AE905" s="2" t="s">
        <v>151</v>
      </c>
      <c r="AF905" s="5">
        <v>5896</v>
      </c>
    </row>
    <row r="906" spans="1:67" x14ac:dyDescent="0.3">
      <c r="A906">
        <v>844</v>
      </c>
      <c r="B906">
        <v>2498416</v>
      </c>
      <c r="C906">
        <v>102883926</v>
      </c>
      <c r="D906">
        <v>10010261</v>
      </c>
      <c r="E906">
        <v>504032272</v>
      </c>
      <c r="F906">
        <v>0</v>
      </c>
      <c r="G906" t="s">
        <v>204</v>
      </c>
      <c r="H906" t="s">
        <v>245</v>
      </c>
      <c r="I906" t="s">
        <v>174</v>
      </c>
      <c r="K906" t="s">
        <v>409</v>
      </c>
      <c r="L906">
        <v>733</v>
      </c>
      <c r="M906" t="s">
        <v>148</v>
      </c>
      <c r="N906" t="s">
        <v>149</v>
      </c>
      <c r="O906" t="b">
        <v>1</v>
      </c>
      <c r="P906" t="b">
        <v>1</v>
      </c>
      <c r="Q906" s="1">
        <v>44401</v>
      </c>
      <c r="R906">
        <v>2587716</v>
      </c>
      <c r="S906">
        <v>1218990</v>
      </c>
      <c r="T906">
        <v>7.2767504623018198</v>
      </c>
      <c r="U906">
        <v>47.121782858418399</v>
      </c>
      <c r="V906">
        <v>2661837</v>
      </c>
      <c r="W906" s="10" cm="1">
        <f t="array" ref="W906">INDEX($AB906:$EV906,0,MATCH($AA906,$AB906:$EV906,0)-4)</f>
        <v>13455941</v>
      </c>
      <c r="X906" s="9" cm="1">
        <f t="array" ref="X906">INDEX($AB906:$EV906,0,MATCH($AA906,$AB906:$EV906,0)-3)</f>
        <v>43.151332150000002</v>
      </c>
      <c r="Y906" s="10" cm="1">
        <f t="array" ref="Y906">INDEX($AB906:$EV906,0,MATCH($AA906,$AB906:$EV906,0)-2)</f>
        <v>43324</v>
      </c>
      <c r="Z906" s="3" t="str" cm="1">
        <f t="array" ref="Z906">LEFT(INDEX($AB906:$EV906,0,MATCH($AA906,$AB906:$EV906,0)-1),(FIND("#",INDEX($AB906:$EV906,0,MATCH($AA906,$AB906:$EV906,0)-1),1)-1))</f>
        <v>Gut</v>
      </c>
      <c r="AA906" s="10">
        <f>MAX(AF906,AK906,AP906,AU906,AZ906,BE906,BJ906,BO906,BT906,BY906,CD906,CI906,CN906,CS906,CX906,DC906,DH906,DM906,DR906,DW906,EB906,EG906,EL906,EQ906,EV906)</f>
        <v>5892</v>
      </c>
      <c r="AB906" s="5">
        <v>13455942</v>
      </c>
      <c r="AC906" s="4">
        <v>28.600422850000001</v>
      </c>
      <c r="AD906" s="5">
        <v>28572</v>
      </c>
      <c r="AE906" s="2" t="s">
        <v>153</v>
      </c>
      <c r="AF906" s="5">
        <v>3886</v>
      </c>
      <c r="AG906" s="6">
        <v>13455941</v>
      </c>
      <c r="AH906" s="7">
        <v>43.151332150000002</v>
      </c>
      <c r="AI906" s="6">
        <v>43324</v>
      </c>
      <c r="AJ906" s="8" t="s">
        <v>151</v>
      </c>
      <c r="AK906" s="6">
        <v>5892</v>
      </c>
    </row>
    <row r="907" spans="1:67" x14ac:dyDescent="0.3">
      <c r="A907">
        <v>1013</v>
      </c>
      <c r="B907">
        <v>2502575</v>
      </c>
      <c r="C907">
        <v>102883923</v>
      </c>
      <c r="D907">
        <v>10010261</v>
      </c>
      <c r="E907">
        <v>504032273</v>
      </c>
      <c r="F907">
        <v>0</v>
      </c>
      <c r="G907" t="s">
        <v>204</v>
      </c>
      <c r="H907">
        <v>19</v>
      </c>
      <c r="I907" t="s">
        <v>174</v>
      </c>
      <c r="K907" t="s">
        <v>409</v>
      </c>
      <c r="L907">
        <v>733</v>
      </c>
      <c r="M907" t="s">
        <v>148</v>
      </c>
      <c r="N907" t="s">
        <v>149</v>
      </c>
      <c r="O907" t="b">
        <v>1</v>
      </c>
      <c r="P907" t="b">
        <v>1</v>
      </c>
      <c r="Q907" s="1">
        <v>44401</v>
      </c>
      <c r="R907">
        <v>2587718</v>
      </c>
      <c r="S907">
        <v>1218993</v>
      </c>
      <c r="T907">
        <v>7.2767767361900804</v>
      </c>
      <c r="U907">
        <v>47.121809880308497</v>
      </c>
      <c r="V907">
        <v>2661837</v>
      </c>
      <c r="W907" s="10" cm="1">
        <f t="array" ref="W907">INDEX($AB907:$EV907,0,MATCH($AA907,$AB907:$EV907,0)-4)</f>
        <v>13455941</v>
      </c>
      <c r="X907" s="9" cm="1">
        <f t="array" ref="X907">INDEX($AB907:$EV907,0,MATCH($AA907,$AB907:$EV907,0)-3)</f>
        <v>43.151332150000002</v>
      </c>
      <c r="Y907" s="10" cm="1">
        <f t="array" ref="Y907">INDEX($AB907:$EV907,0,MATCH($AA907,$AB907:$EV907,0)-2)</f>
        <v>43324</v>
      </c>
      <c r="Z907" s="3" t="str" cm="1">
        <f t="array" ref="Z907">LEFT(INDEX($AB907:$EV907,0,MATCH($AA907,$AB907:$EV907,0)-1),(FIND("#",INDEX($AB907:$EV907,0,MATCH($AA907,$AB907:$EV907,0)-1),1)-1))</f>
        <v>Gut</v>
      </c>
      <c r="AA907" s="10">
        <f>MAX(AF907,AK907,AP907,AU907,AZ907,BE907,BJ907,BO907,BT907,BY907,CD907,CI907,CN907,CS907,CX907,DC907,DH907,DM907,DR907,DW907,EB907,EG907,EL907,EQ907,EV907)</f>
        <v>5892</v>
      </c>
      <c r="AB907" s="5">
        <v>13455942</v>
      </c>
      <c r="AC907" s="4">
        <v>28.600422850000001</v>
      </c>
      <c r="AD907" s="5">
        <v>28572</v>
      </c>
      <c r="AE907" s="2" t="s">
        <v>153</v>
      </c>
      <c r="AF907" s="5">
        <v>3886</v>
      </c>
      <c r="AG907" s="6">
        <v>13455941</v>
      </c>
      <c r="AH907" s="7">
        <v>43.151332150000002</v>
      </c>
      <c r="AI907" s="6">
        <v>43324</v>
      </c>
      <c r="AJ907" s="8" t="s">
        <v>151</v>
      </c>
      <c r="AK907" s="6">
        <v>5892</v>
      </c>
    </row>
    <row r="908" spans="1:67" x14ac:dyDescent="0.3">
      <c r="A908">
        <v>1150</v>
      </c>
      <c r="B908">
        <v>2505628</v>
      </c>
      <c r="C908">
        <v>102883820</v>
      </c>
      <c r="D908">
        <v>10086636</v>
      </c>
      <c r="E908">
        <v>504032455</v>
      </c>
      <c r="F908">
        <v>0</v>
      </c>
      <c r="G908" t="s">
        <v>159</v>
      </c>
      <c r="H908" t="s">
        <v>207</v>
      </c>
      <c r="I908" t="s">
        <v>174</v>
      </c>
      <c r="K908" t="s">
        <v>409</v>
      </c>
      <c r="L908">
        <v>733</v>
      </c>
      <c r="M908" t="s">
        <v>148</v>
      </c>
      <c r="N908" t="s">
        <v>149</v>
      </c>
      <c r="O908" t="b">
        <v>1</v>
      </c>
      <c r="P908" t="b">
        <v>1</v>
      </c>
      <c r="Q908" s="1">
        <v>44401</v>
      </c>
      <c r="R908">
        <v>2586795</v>
      </c>
      <c r="S908">
        <v>1219328</v>
      </c>
      <c r="T908">
        <v>7.2646035947680803</v>
      </c>
      <c r="U908">
        <v>47.1248052665008</v>
      </c>
      <c r="V908">
        <v>727758</v>
      </c>
      <c r="W908" s="10" cm="1">
        <f t="array" ref="W908">INDEX($AB908:$EV908,0,MATCH($AA908,$AB908:$EV908,0)-4)</f>
        <v>13461420</v>
      </c>
      <c r="X908" s="9" cm="1">
        <f t="array" ref="X908">INDEX($AB908:$EV908,0,MATCH($AA908,$AB908:$EV908,0)-3)</f>
        <v>37.640225000000001</v>
      </c>
      <c r="Y908" s="10" cm="1">
        <f t="array" ref="Y908">INDEX($AB908:$EV908,0,MATCH($AA908,$AB908:$EV908,0)-2)</f>
        <v>43136</v>
      </c>
      <c r="Z908" s="3" t="str" cm="1">
        <f t="array" ref="Z908">LEFT(INDEX($AB908:$EV908,0,MATCH($AA908,$AB908:$EV908,0)-1),(FIND("#",INDEX($AB908:$EV908,0,MATCH($AA908,$AB908:$EV908,0)-1),1)-1))</f>
        <v>Gut</v>
      </c>
      <c r="AA908" s="10">
        <f>MAX(AF908,AK908,AP908,AU908,AZ908,BE908,BJ908,BO908,BT908,BY908,CD908,CI908,CN908,CS908,CX908,DC908,DH908,DM908,DR908,DW908,EB908,EG908,EL908,EQ908,EV908)</f>
        <v>5866</v>
      </c>
      <c r="AB908" s="5">
        <v>13461420</v>
      </c>
      <c r="AC908" s="4">
        <v>37.640225000000001</v>
      </c>
      <c r="AD908" s="5">
        <v>43136</v>
      </c>
      <c r="AE908" s="2" t="s">
        <v>151</v>
      </c>
      <c r="AF908" s="5">
        <v>5866</v>
      </c>
    </row>
    <row r="909" spans="1:67" x14ac:dyDescent="0.3">
      <c r="A909">
        <v>982</v>
      </c>
      <c r="B909">
        <v>2501991</v>
      </c>
      <c r="C909">
        <v>102883615</v>
      </c>
      <c r="D909">
        <v>10010246</v>
      </c>
      <c r="E909">
        <v>504032494</v>
      </c>
      <c r="F909">
        <v>0</v>
      </c>
      <c r="G909" t="s">
        <v>156</v>
      </c>
      <c r="H909" t="s">
        <v>238</v>
      </c>
      <c r="I909" t="s">
        <v>174</v>
      </c>
      <c r="K909" t="s">
        <v>409</v>
      </c>
      <c r="L909">
        <v>733</v>
      </c>
      <c r="M909" t="s">
        <v>148</v>
      </c>
      <c r="N909" t="s">
        <v>149</v>
      </c>
      <c r="O909" t="b">
        <v>1</v>
      </c>
      <c r="P909" t="b">
        <v>1</v>
      </c>
      <c r="Q909" s="1">
        <v>44401</v>
      </c>
      <c r="R909">
        <v>2587782</v>
      </c>
      <c r="S909">
        <v>1219334</v>
      </c>
      <c r="T909">
        <v>7.2776108443888603</v>
      </c>
      <c r="U909">
        <v>47.124878313207503</v>
      </c>
      <c r="V909">
        <v>2656511</v>
      </c>
      <c r="W909" s="10" cm="1">
        <f t="array" ref="W909">INDEX($AB909:$EV909,0,MATCH($AA909,$AB909:$EV909,0)-4)</f>
        <v>13462388</v>
      </c>
      <c r="X909" s="9" cm="1">
        <f t="array" ref="X909">INDEX($AB909:$EV909,0,MATCH($AA909,$AB909:$EV909,0)-3)</f>
        <v>36.892926269999997</v>
      </c>
      <c r="Y909" s="10" cm="1">
        <f t="array" ref="Y909">INDEX($AB909:$EV909,0,MATCH($AA909,$AB909:$EV909,0)-2)</f>
        <v>42132</v>
      </c>
      <c r="Z909" s="3" t="str" cm="1">
        <f t="array" ref="Z909">LEFT(INDEX($AB909:$EV909,0,MATCH($AA909,$AB909:$EV909,0)-1),(FIND("#",INDEX($AB909:$EV909,0,MATCH($AA909,$AB909:$EV909,0)-1),1)-1))</f>
        <v>Gut</v>
      </c>
      <c r="AA909" s="10">
        <f>MAX(AF909,AK909,AP909,AU909,AZ909,BE909,BJ909,BO909,BT909,BY909,CD909,CI909,CN909,CS909,CX909,DC909,DH909,DM909,DR909,DW909,EB909,EG909,EL909,EQ909,EV909)</f>
        <v>5730</v>
      </c>
      <c r="AB909" s="5">
        <v>13462389</v>
      </c>
      <c r="AC909" s="4">
        <v>13.778971540000001</v>
      </c>
      <c r="AD909" s="5">
        <v>16121</v>
      </c>
      <c r="AE909" s="2" t="s">
        <v>151</v>
      </c>
      <c r="AF909" s="5">
        <v>2192</v>
      </c>
      <c r="AG909" s="6">
        <v>13462388</v>
      </c>
      <c r="AH909" s="7">
        <v>36.892926269999997</v>
      </c>
      <c r="AI909" s="6">
        <v>42132</v>
      </c>
      <c r="AJ909" s="8" t="s">
        <v>151</v>
      </c>
      <c r="AK909" s="6">
        <v>5730</v>
      </c>
      <c r="AL909" s="5">
        <v>13462387</v>
      </c>
      <c r="AM909" s="4">
        <v>15.421483419999999</v>
      </c>
      <c r="AN909" s="5">
        <v>17241</v>
      </c>
      <c r="AO909" s="2" t="s">
        <v>151</v>
      </c>
      <c r="AP909" s="5">
        <v>2345</v>
      </c>
    </row>
    <row r="910" spans="1:67" x14ac:dyDescent="0.3">
      <c r="A910">
        <v>251</v>
      </c>
      <c r="B910">
        <v>107821</v>
      </c>
      <c r="C910">
        <v>100901709</v>
      </c>
      <c r="D910">
        <v>10010246</v>
      </c>
      <c r="E910">
        <v>1383273</v>
      </c>
      <c r="F910">
        <v>0</v>
      </c>
      <c r="G910" t="s">
        <v>156</v>
      </c>
      <c r="H910">
        <v>82</v>
      </c>
      <c r="I910" t="s">
        <v>147</v>
      </c>
      <c r="K910" t="s">
        <v>409</v>
      </c>
      <c r="L910">
        <v>733</v>
      </c>
      <c r="M910" t="s">
        <v>148</v>
      </c>
      <c r="N910" t="s">
        <v>149</v>
      </c>
      <c r="O910" t="b">
        <v>1</v>
      </c>
      <c r="P910" t="b">
        <v>1</v>
      </c>
      <c r="Q910" s="1">
        <v>44401</v>
      </c>
      <c r="R910">
        <v>2586825</v>
      </c>
      <c r="S910">
        <v>1219269</v>
      </c>
      <c r="T910">
        <v>7.2650006881507299</v>
      </c>
      <c r="U910">
        <v>47.124275172820198</v>
      </c>
      <c r="V910">
        <v>1851844</v>
      </c>
      <c r="W910" s="10" cm="1">
        <f t="array" ref="W910">INDEX($AB910:$EV910,0,MATCH($AA910,$AB910:$EV910,0)-4)</f>
        <v>13461423</v>
      </c>
      <c r="X910" s="9" cm="1">
        <f t="array" ref="X910">INDEX($AB910:$EV910,0,MATCH($AA910,$AB910:$EV910,0)-3)</f>
        <v>28.796288220000001</v>
      </c>
      <c r="Y910" s="10" cm="1">
        <f t="array" ref="Y910">INDEX($AB910:$EV910,0,MATCH($AA910,$AB910:$EV910,0)-2)</f>
        <v>42071</v>
      </c>
      <c r="Z910" s="3" t="str" cm="1">
        <f t="array" ref="Z910">LEFT(INDEX($AB910:$EV910,0,MATCH($AA910,$AB910:$EV910,0)-1),(FIND("#",INDEX($AB910:$EV910,0,MATCH($AA910,$AB910:$EV910,0)-1),1)-1))</f>
        <v>Top</v>
      </c>
      <c r="AA910" s="10">
        <f>MAX(AF910,AK910,AP910,AU910,AZ910,BE910,BJ910,BO910,BT910,BY910,CD910,CI910,CN910,CS910,CX910,DC910,DH910,DM910,DR910,DW910,EB910,EG910,EL910,EQ910,EV910)</f>
        <v>5722</v>
      </c>
      <c r="AB910" s="5">
        <v>13461424</v>
      </c>
      <c r="AC910" s="4">
        <v>22.75244215</v>
      </c>
      <c r="AD910" s="5">
        <v>22161</v>
      </c>
      <c r="AE910" s="2" t="s">
        <v>153</v>
      </c>
      <c r="AF910" s="5">
        <v>3014</v>
      </c>
      <c r="AG910" s="6">
        <v>13461426</v>
      </c>
      <c r="AH910" s="7">
        <v>23.95863065</v>
      </c>
      <c r="AI910" s="6">
        <v>34788</v>
      </c>
      <c r="AJ910" s="8" t="s">
        <v>168</v>
      </c>
      <c r="AK910" s="6">
        <v>4731</v>
      </c>
      <c r="AL910" s="5">
        <v>13461422</v>
      </c>
      <c r="AM910" s="4">
        <v>22.755893740000001</v>
      </c>
      <c r="AN910" s="5">
        <v>27694</v>
      </c>
      <c r="AO910" s="2" t="s">
        <v>150</v>
      </c>
      <c r="AP910" s="5">
        <v>3766</v>
      </c>
      <c r="AQ910" s="6">
        <v>13461428</v>
      </c>
      <c r="AR910" s="7">
        <v>11.48995665</v>
      </c>
      <c r="AS910" s="6">
        <v>13213</v>
      </c>
      <c r="AT910" s="8" t="s">
        <v>151</v>
      </c>
      <c r="AU910" s="6">
        <v>1797</v>
      </c>
      <c r="AV910" s="5">
        <v>13461425</v>
      </c>
      <c r="AW910" s="4">
        <v>23.650053020000001</v>
      </c>
      <c r="AX910" s="5">
        <v>15727</v>
      </c>
      <c r="AY910" s="2" t="s">
        <v>155</v>
      </c>
      <c r="AZ910" s="5">
        <v>2139</v>
      </c>
      <c r="BA910" s="6">
        <v>13461427</v>
      </c>
      <c r="BB910" s="7">
        <v>11.49037669</v>
      </c>
      <c r="BC910" s="6">
        <v>10203</v>
      </c>
      <c r="BD910" s="8" t="s">
        <v>153</v>
      </c>
      <c r="BE910" s="6">
        <v>1388</v>
      </c>
      <c r="BF910" s="5">
        <v>13461423</v>
      </c>
      <c r="BG910" s="4">
        <v>28.796288220000001</v>
      </c>
      <c r="BH910" s="5">
        <v>42071</v>
      </c>
      <c r="BI910" s="2" t="s">
        <v>168</v>
      </c>
      <c r="BJ910" s="5">
        <v>5722</v>
      </c>
      <c r="BK910" s="6">
        <v>13461421</v>
      </c>
      <c r="BL910" s="7">
        <v>28.79894049</v>
      </c>
      <c r="BM910" s="6">
        <v>21974</v>
      </c>
      <c r="BN910" s="8" t="s">
        <v>155</v>
      </c>
      <c r="BO910" s="6">
        <v>2988</v>
      </c>
    </row>
    <row r="911" spans="1:67" x14ac:dyDescent="0.3">
      <c r="A911">
        <v>853</v>
      </c>
      <c r="B911">
        <v>2498540</v>
      </c>
      <c r="C911">
        <v>102883871</v>
      </c>
      <c r="D911">
        <v>10010254</v>
      </c>
      <c r="E911">
        <v>504032365</v>
      </c>
      <c r="F911">
        <v>0</v>
      </c>
      <c r="G911" t="s">
        <v>145</v>
      </c>
      <c r="H911">
        <v>16</v>
      </c>
      <c r="I911" t="s">
        <v>174</v>
      </c>
      <c r="K911" t="s">
        <v>409</v>
      </c>
      <c r="L911">
        <v>733</v>
      </c>
      <c r="M911" t="s">
        <v>148</v>
      </c>
      <c r="N911" t="s">
        <v>149</v>
      </c>
      <c r="O911" t="b">
        <v>1</v>
      </c>
      <c r="P911" t="b">
        <v>1</v>
      </c>
      <c r="Q911" s="1">
        <v>44401</v>
      </c>
      <c r="R911">
        <v>2587302</v>
      </c>
      <c r="S911">
        <v>1219161</v>
      </c>
      <c r="T911">
        <v>7.2712899373062898</v>
      </c>
      <c r="U911">
        <v>47.123313112416398</v>
      </c>
      <c r="V911">
        <v>1481612</v>
      </c>
      <c r="W911" s="10" cm="1">
        <f t="array" ref="W911">INDEX($AB911:$EV911,0,MATCH($AA911,$AB911:$EV911,0)-4)</f>
        <v>13458841</v>
      </c>
      <c r="X911" s="9" cm="1">
        <f t="array" ref="X911">INDEX($AB911:$EV911,0,MATCH($AA911,$AB911:$EV911,0)-3)</f>
        <v>30.224970119999998</v>
      </c>
      <c r="Y911" s="10" cm="1">
        <f t="array" ref="Y911">INDEX($AB911:$EV911,0,MATCH($AA911,$AB911:$EV911,0)-2)</f>
        <v>41982</v>
      </c>
      <c r="Z911" s="3" t="str" cm="1">
        <f t="array" ref="Z911">LEFT(INDEX($AB911:$EV911,0,MATCH($AA911,$AB911:$EV911,0)-1),(FIND("#",INDEX($AB911:$EV911,0,MATCH($AA911,$AB911:$EV911,0)-1),1)-1))</f>
        <v>Sehr gut</v>
      </c>
      <c r="AA911" s="10">
        <f>MAX(AF911,AK911,AP911,AU911,AZ911,BE911,BJ911,BO911,BT911,BY911,CD911,CI911,CN911,CS911,CX911,DC911,DH911,DM911,DR911,DW911,EB911,EG911,EL911,EQ911,EV911)</f>
        <v>5710</v>
      </c>
      <c r="AB911" s="5">
        <v>13458840</v>
      </c>
      <c r="AC911" s="4">
        <v>30.882541719999999</v>
      </c>
      <c r="AD911" s="5">
        <v>32828</v>
      </c>
      <c r="AE911" s="2" t="s">
        <v>151</v>
      </c>
      <c r="AF911" s="5">
        <v>4465</v>
      </c>
      <c r="AG911" s="6">
        <v>13458843</v>
      </c>
      <c r="AH911" s="7">
        <v>30.15322553</v>
      </c>
      <c r="AI911" s="6">
        <v>27530</v>
      </c>
      <c r="AJ911" s="8" t="s">
        <v>153</v>
      </c>
      <c r="AK911" s="6">
        <v>3744</v>
      </c>
      <c r="AL911" s="5">
        <v>13458841</v>
      </c>
      <c r="AM911" s="4">
        <v>30.224970119999998</v>
      </c>
      <c r="AN911" s="5">
        <v>41982</v>
      </c>
      <c r="AO911" s="2" t="s">
        <v>150</v>
      </c>
      <c r="AP911" s="5">
        <v>5710</v>
      </c>
      <c r="AQ911" s="6">
        <v>13458842</v>
      </c>
      <c r="AR911" s="7">
        <v>29.788798459999999</v>
      </c>
      <c r="AS911" s="6">
        <v>37593</v>
      </c>
      <c r="AT911" s="8" t="s">
        <v>150</v>
      </c>
      <c r="AU911" s="6">
        <v>5113</v>
      </c>
    </row>
    <row r="912" spans="1:67" x14ac:dyDescent="0.3">
      <c r="A912">
        <v>1191</v>
      </c>
      <c r="B912">
        <v>2506338</v>
      </c>
      <c r="C912">
        <v>102883751</v>
      </c>
      <c r="D912">
        <v>10010253</v>
      </c>
      <c r="E912">
        <v>504032389</v>
      </c>
      <c r="F912">
        <v>0</v>
      </c>
      <c r="G912" t="s">
        <v>171</v>
      </c>
      <c r="H912" t="s">
        <v>248</v>
      </c>
      <c r="I912" t="s">
        <v>174</v>
      </c>
      <c r="K912" t="s">
        <v>409</v>
      </c>
      <c r="L912">
        <v>733</v>
      </c>
      <c r="M912" t="s">
        <v>148</v>
      </c>
      <c r="N912" t="s">
        <v>149</v>
      </c>
      <c r="O912" t="b">
        <v>1</v>
      </c>
      <c r="P912" t="b">
        <v>1</v>
      </c>
      <c r="Q912" s="1">
        <v>44401</v>
      </c>
      <c r="R912">
        <v>2586958</v>
      </c>
      <c r="S912">
        <v>1219305</v>
      </c>
      <c r="T912">
        <v>7.2667523963693004</v>
      </c>
      <c r="U912">
        <v>47.124601637454298</v>
      </c>
      <c r="V912">
        <v>2052362</v>
      </c>
      <c r="W912" s="10" cm="1">
        <f t="array" ref="W912">INDEX($AB912:$EV912,0,MATCH($AA912,$AB912:$EV912,0)-4)</f>
        <v>13461516</v>
      </c>
      <c r="X912" s="9" cm="1">
        <f t="array" ref="X912">INDEX($AB912:$EV912,0,MATCH($AA912,$AB912:$EV912,0)-3)</f>
        <v>52.731161989999997</v>
      </c>
      <c r="Y912" s="10" cm="1">
        <f t="array" ref="Y912">INDEX($AB912:$EV912,0,MATCH($AA912,$AB912:$EV912,0)-2)</f>
        <v>41605</v>
      </c>
      <c r="Z912" s="3" t="str" cm="1">
        <f t="array" ref="Z912">LEFT(INDEX($AB912:$EV912,0,MATCH($AA912,$AB912:$EV912,0)-1),(FIND("#",INDEX($AB912:$EV912,0,MATCH($AA912,$AB912:$EV912,0)-1),1)-1))</f>
        <v>Gering</v>
      </c>
      <c r="AA912" s="10">
        <f>MAX(AF912,AK912,AP912,AU912,AZ912,BE912,BJ912,BO912,BT912,BY912,CD912,CI912,CN912,CS912,CX912,DC912,DH912,DM912,DR912,DW912,EB912,EG912,EL912,EQ912,EV912)</f>
        <v>5658</v>
      </c>
      <c r="AB912" s="5">
        <v>13461516</v>
      </c>
      <c r="AC912" s="4">
        <v>52.731161989999997</v>
      </c>
      <c r="AD912" s="5">
        <v>41605</v>
      </c>
      <c r="AE912" s="2" t="s">
        <v>155</v>
      </c>
      <c r="AF912" s="5">
        <v>5658</v>
      </c>
    </row>
    <row r="913" spans="1:67" x14ac:dyDescent="0.3">
      <c r="A913">
        <v>1039</v>
      </c>
      <c r="B913">
        <v>2503130</v>
      </c>
      <c r="C913">
        <v>102883857</v>
      </c>
      <c r="D913">
        <v>10086640</v>
      </c>
      <c r="E913">
        <v>504032296</v>
      </c>
      <c r="F913">
        <v>0</v>
      </c>
      <c r="G913" t="s">
        <v>169</v>
      </c>
      <c r="H913" t="s">
        <v>245</v>
      </c>
      <c r="I913" t="s">
        <v>174</v>
      </c>
      <c r="K913" t="s">
        <v>409</v>
      </c>
      <c r="L913">
        <v>733</v>
      </c>
      <c r="M913" t="s">
        <v>148</v>
      </c>
      <c r="N913" t="s">
        <v>149</v>
      </c>
      <c r="O913" t="b">
        <v>1</v>
      </c>
      <c r="P913" t="b">
        <v>1</v>
      </c>
      <c r="Q913" s="1">
        <v>44401</v>
      </c>
      <c r="R913">
        <v>2588422</v>
      </c>
      <c r="S913">
        <v>1219303</v>
      </c>
      <c r="T913">
        <v>7.2860460491895402</v>
      </c>
      <c r="U913">
        <v>47.1246110565503</v>
      </c>
      <c r="V913">
        <v>2873796</v>
      </c>
      <c r="W913" s="10" cm="1">
        <f t="array" ref="W913">INDEX($AB913:$EV913,0,MATCH($AA913,$AB913:$EV913,0)-4)</f>
        <v>13462830</v>
      </c>
      <c r="X913" s="9" cm="1">
        <f t="array" ref="X913">INDEX($AB913:$EV913,0,MATCH($AA913,$AB913:$EV913,0)-3)</f>
        <v>29.938188230000002</v>
      </c>
      <c r="Y913" s="10" cm="1">
        <f t="array" ref="Y913">INDEX($AB913:$EV913,0,MATCH($AA913,$AB913:$EV913,0)-2)</f>
        <v>40926</v>
      </c>
      <c r="Z913" s="3" t="str" cm="1">
        <f t="array" ref="Z913">LEFT(INDEX($AB913:$EV913,0,MATCH($AA913,$AB913:$EV913,0)-1),(FIND("#",INDEX($AB913:$EV913,0,MATCH($AA913,$AB913:$EV913,0)-1),1)-1))</f>
        <v>Sehr gut</v>
      </c>
      <c r="AA913" s="10">
        <f>MAX(AF913,AK913,AP913,AU913,AZ913,BE913,BJ913,BO913,BT913,BY913,CD913,CI913,CN913,CS913,CX913,DC913,DH913,DM913,DR913,DW913,EB913,EG913,EL913,EQ913,EV913)</f>
        <v>5566</v>
      </c>
      <c r="AB913" s="5">
        <v>13462829</v>
      </c>
      <c r="AC913" s="4">
        <v>13.499307959999999</v>
      </c>
      <c r="AD913" s="5">
        <v>9598</v>
      </c>
      <c r="AE913" s="2" t="s">
        <v>155</v>
      </c>
      <c r="AF913" s="5">
        <v>1305</v>
      </c>
      <c r="AG913" s="6">
        <v>13462828</v>
      </c>
      <c r="AH913" s="7">
        <v>16.410333399999999</v>
      </c>
      <c r="AI913" s="6">
        <v>23335</v>
      </c>
      <c r="AJ913" s="8" t="s">
        <v>168</v>
      </c>
      <c r="AK913" s="6">
        <v>3174</v>
      </c>
      <c r="AL913" s="5">
        <v>13462830</v>
      </c>
      <c r="AM913" s="4">
        <v>29.938188230000002</v>
      </c>
      <c r="AN913" s="5">
        <v>40926</v>
      </c>
      <c r="AO913" s="2" t="s">
        <v>150</v>
      </c>
      <c r="AP913" s="5">
        <v>5566</v>
      </c>
      <c r="AQ913" s="6">
        <v>13462832</v>
      </c>
      <c r="AR913" s="7">
        <v>18.204030499999998</v>
      </c>
      <c r="AS913" s="6">
        <v>24503</v>
      </c>
      <c r="AT913" s="8" t="s">
        <v>150</v>
      </c>
      <c r="AU913" s="6">
        <v>3332</v>
      </c>
      <c r="AV913" s="5">
        <v>13462831</v>
      </c>
      <c r="AW913" s="4">
        <v>29.828676690000002</v>
      </c>
      <c r="AX913" s="5">
        <v>19568</v>
      </c>
      <c r="AY913" s="2" t="s">
        <v>155</v>
      </c>
      <c r="AZ913" s="5">
        <v>2661</v>
      </c>
    </row>
    <row r="914" spans="1:67" x14ac:dyDescent="0.3">
      <c r="A914">
        <v>1164</v>
      </c>
      <c r="B914">
        <v>2505874</v>
      </c>
      <c r="C914">
        <v>102883853</v>
      </c>
      <c r="D914">
        <v>10086640</v>
      </c>
      <c r="E914">
        <v>504032297</v>
      </c>
      <c r="F914">
        <v>0</v>
      </c>
      <c r="G914" t="s">
        <v>169</v>
      </c>
      <c r="H914" t="s">
        <v>311</v>
      </c>
      <c r="I914" t="s">
        <v>174</v>
      </c>
      <c r="K914" t="s">
        <v>409</v>
      </c>
      <c r="L914">
        <v>733</v>
      </c>
      <c r="M914" t="s">
        <v>148</v>
      </c>
      <c r="N914" t="s">
        <v>149</v>
      </c>
      <c r="O914" t="b">
        <v>1</v>
      </c>
      <c r="P914" t="b">
        <v>1</v>
      </c>
      <c r="Q914" s="1">
        <v>44401</v>
      </c>
      <c r="R914">
        <v>2588416</v>
      </c>
      <c r="S914">
        <v>1219303</v>
      </c>
      <c r="T914">
        <v>7.2859669770403404</v>
      </c>
      <c r="U914">
        <v>47.124610950832498</v>
      </c>
      <c r="V914">
        <v>2873796</v>
      </c>
      <c r="W914" s="10" cm="1">
        <f t="array" ref="W914">INDEX($AB914:$EV914,0,MATCH($AA914,$AB914:$EV914,0)-4)</f>
        <v>13462830</v>
      </c>
      <c r="X914" s="9" cm="1">
        <f t="array" ref="X914">INDEX($AB914:$EV914,0,MATCH($AA914,$AB914:$EV914,0)-3)</f>
        <v>29.938188230000002</v>
      </c>
      <c r="Y914" s="10" cm="1">
        <f t="array" ref="Y914">INDEX($AB914:$EV914,0,MATCH($AA914,$AB914:$EV914,0)-2)</f>
        <v>40926</v>
      </c>
      <c r="Z914" s="3" t="str" cm="1">
        <f t="array" ref="Z914">LEFT(INDEX($AB914:$EV914,0,MATCH($AA914,$AB914:$EV914,0)-1),(FIND("#",INDEX($AB914:$EV914,0,MATCH($AA914,$AB914:$EV914,0)-1),1)-1))</f>
        <v>Sehr gut</v>
      </c>
      <c r="AA914" s="10">
        <f>MAX(AF914,AK914,AP914,AU914,AZ914,BE914,BJ914,BO914,BT914,BY914,CD914,CI914,CN914,CS914,CX914,DC914,DH914,DM914,DR914,DW914,EB914,EG914,EL914,EQ914,EV914)</f>
        <v>5566</v>
      </c>
      <c r="AB914" s="5">
        <v>13462829</v>
      </c>
      <c r="AC914" s="4">
        <v>13.499307959999999</v>
      </c>
      <c r="AD914" s="5">
        <v>9598</v>
      </c>
      <c r="AE914" s="2" t="s">
        <v>155</v>
      </c>
      <c r="AF914" s="5">
        <v>1305</v>
      </c>
      <c r="AG914" s="6">
        <v>13462828</v>
      </c>
      <c r="AH914" s="7">
        <v>16.410333399999999</v>
      </c>
      <c r="AI914" s="6">
        <v>23335</v>
      </c>
      <c r="AJ914" s="8" t="s">
        <v>168</v>
      </c>
      <c r="AK914" s="6">
        <v>3174</v>
      </c>
      <c r="AL914" s="5">
        <v>13462830</v>
      </c>
      <c r="AM914" s="4">
        <v>29.938188230000002</v>
      </c>
      <c r="AN914" s="5">
        <v>40926</v>
      </c>
      <c r="AO914" s="2" t="s">
        <v>150</v>
      </c>
      <c r="AP914" s="5">
        <v>5566</v>
      </c>
      <c r="AQ914" s="6">
        <v>13462832</v>
      </c>
      <c r="AR914" s="7">
        <v>18.204030499999998</v>
      </c>
      <c r="AS914" s="6">
        <v>24503</v>
      </c>
      <c r="AT914" s="8" t="s">
        <v>150</v>
      </c>
      <c r="AU914" s="6">
        <v>3332</v>
      </c>
      <c r="AV914" s="5">
        <v>13462831</v>
      </c>
      <c r="AW914" s="4">
        <v>29.828676690000002</v>
      </c>
      <c r="AX914" s="5">
        <v>19568</v>
      </c>
      <c r="AY914" s="2" t="s">
        <v>155</v>
      </c>
      <c r="AZ914" s="5">
        <v>2661</v>
      </c>
    </row>
    <row r="915" spans="1:67" x14ac:dyDescent="0.3">
      <c r="A915">
        <v>533</v>
      </c>
      <c r="B915">
        <v>222505</v>
      </c>
      <c r="C915">
        <v>101474206</v>
      </c>
      <c r="D915">
        <v>10010255</v>
      </c>
      <c r="E915">
        <v>190144571</v>
      </c>
      <c r="F915">
        <v>0</v>
      </c>
      <c r="G915" t="s">
        <v>208</v>
      </c>
      <c r="H915" t="s">
        <v>186</v>
      </c>
      <c r="I915" t="s">
        <v>147</v>
      </c>
      <c r="K915" t="s">
        <v>409</v>
      </c>
      <c r="L915">
        <v>733</v>
      </c>
      <c r="M915" t="s">
        <v>148</v>
      </c>
      <c r="N915" t="s">
        <v>149</v>
      </c>
      <c r="O915" t="b">
        <v>1</v>
      </c>
      <c r="P915" t="b">
        <v>1</v>
      </c>
      <c r="Q915" s="1">
        <v>44401</v>
      </c>
      <c r="R915">
        <v>2588020</v>
      </c>
      <c r="S915">
        <v>1219479</v>
      </c>
      <c r="T915">
        <v>7.2807435167178003</v>
      </c>
      <c r="U915">
        <v>47.126186944412403</v>
      </c>
      <c r="V915">
        <v>1128461</v>
      </c>
      <c r="W915" s="10" cm="1">
        <f t="array" ref="W915">INDEX($AB915:$EV915,0,MATCH($AA915,$AB915:$EV915,0)-4)</f>
        <v>13462608</v>
      </c>
      <c r="X915" s="9" cm="1">
        <f t="array" ref="X915">INDEX($AB915:$EV915,0,MATCH($AA915,$AB915:$EV915,0)-3)</f>
        <v>30.857713230000002</v>
      </c>
      <c r="Y915" s="10" cm="1">
        <f t="array" ref="Y915">INDEX($AB915:$EV915,0,MATCH($AA915,$AB915:$EV915,0)-2)</f>
        <v>40454</v>
      </c>
      <c r="Z915" s="3" t="str" cm="1">
        <f t="array" ref="Z915">LEFT(INDEX($AB915:$EV915,0,MATCH($AA915,$AB915:$EV915,0)-1),(FIND("#",INDEX($AB915:$EV915,0,MATCH($AA915,$AB915:$EV915,0)-1),1)-1))</f>
        <v>Sehr gut</v>
      </c>
      <c r="AA915" s="10">
        <f>MAX(AF915,AK915,AP915,AU915,AZ915,BE915,BJ915,BO915,BT915,BY915,CD915,CI915,CN915,CS915,CX915,DC915,DH915,DM915,DR915,DW915,EB915,EG915,EL915,EQ915,EV915)</f>
        <v>5502</v>
      </c>
      <c r="AB915" s="5">
        <v>13462607</v>
      </c>
      <c r="AC915" s="4">
        <v>20.05697473</v>
      </c>
      <c r="AD915" s="5">
        <v>18132</v>
      </c>
      <c r="AE915" s="2" t="s">
        <v>153</v>
      </c>
      <c r="AF915" s="5">
        <v>2466</v>
      </c>
      <c r="AG915" s="6">
        <v>13462606</v>
      </c>
      <c r="AH915" s="7">
        <v>30.422008030000001</v>
      </c>
      <c r="AI915" s="6">
        <v>29114</v>
      </c>
      <c r="AJ915" s="8" t="s">
        <v>153</v>
      </c>
      <c r="AK915" s="6">
        <v>3960</v>
      </c>
      <c r="AL915" s="5">
        <v>13462608</v>
      </c>
      <c r="AM915" s="4">
        <v>30.857713230000002</v>
      </c>
      <c r="AN915" s="5">
        <v>40454</v>
      </c>
      <c r="AO915" s="2" t="s">
        <v>150</v>
      </c>
      <c r="AP915" s="5">
        <v>5502</v>
      </c>
      <c r="AQ915" s="6">
        <v>13462605</v>
      </c>
      <c r="AR915" s="7">
        <v>20.05531637</v>
      </c>
      <c r="AS915" s="6">
        <v>25270</v>
      </c>
      <c r="AT915" s="8" t="s">
        <v>150</v>
      </c>
      <c r="AU915" s="6">
        <v>3437</v>
      </c>
    </row>
    <row r="916" spans="1:67" x14ac:dyDescent="0.3">
      <c r="A916">
        <v>27</v>
      </c>
      <c r="B916">
        <v>13188</v>
      </c>
      <c r="C916">
        <v>100848572</v>
      </c>
      <c r="D916">
        <v>10109854</v>
      </c>
      <c r="E916">
        <v>1383703</v>
      </c>
      <c r="F916">
        <v>0</v>
      </c>
      <c r="G916" t="s">
        <v>160</v>
      </c>
      <c r="H916">
        <v>18</v>
      </c>
      <c r="I916" t="s">
        <v>147</v>
      </c>
      <c r="K916" t="s">
        <v>409</v>
      </c>
      <c r="L916">
        <v>733</v>
      </c>
      <c r="M916" t="s">
        <v>148</v>
      </c>
      <c r="N916" t="s">
        <v>149</v>
      </c>
      <c r="O916" t="b">
        <v>1</v>
      </c>
      <c r="P916" t="b">
        <v>1</v>
      </c>
      <c r="Q916" s="1">
        <v>44401</v>
      </c>
      <c r="R916">
        <v>2588186</v>
      </c>
      <c r="S916">
        <v>1219438</v>
      </c>
      <c r="T916">
        <v>7.2829323234120702</v>
      </c>
      <c r="U916">
        <v>47.1258211603867</v>
      </c>
      <c r="V916">
        <v>2657128</v>
      </c>
      <c r="W916" s="10" cm="1">
        <f t="array" ref="W916">INDEX($AB916:$EV916,0,MATCH($AA916,$AB916:$EV916,0)-4)</f>
        <v>13462626</v>
      </c>
      <c r="X916" s="9" cm="1">
        <f t="array" ref="X916">INDEX($AB916:$EV916,0,MATCH($AA916,$AB916:$EV916,0)-3)</f>
        <v>32.27719819</v>
      </c>
      <c r="Y916" s="10" cm="1">
        <f t="array" ref="Y916">INDEX($AB916:$EV916,0,MATCH($AA916,$AB916:$EV916,0)-2)</f>
        <v>40346</v>
      </c>
      <c r="Z916" s="3" t="str" cm="1">
        <f t="array" ref="Z916">LEFT(INDEX($AB916:$EV916,0,MATCH($AA916,$AB916:$EV916,0)-1),(FIND("#",INDEX($AB916:$EV916,0,MATCH($AA916,$AB916:$EV916,0)-1),1)-1))</f>
        <v>Sehr gut</v>
      </c>
      <c r="AA916" s="10">
        <f>MAX(AF916,AK916,AP916,AU916,AZ916,BE916,BJ916,BO916,BT916,BY916,CD916,CI916,CN916,CS916,CX916,DC916,DH916,DM916,DR916,DW916,EB916,EG916,EL916,EQ916,EV916)</f>
        <v>5487</v>
      </c>
      <c r="AB916" s="5">
        <v>13462624</v>
      </c>
      <c r="AC916" s="4">
        <v>28.75189276</v>
      </c>
      <c r="AD916" s="5">
        <v>34732</v>
      </c>
      <c r="AE916" s="2" t="s">
        <v>150</v>
      </c>
      <c r="AF916" s="5">
        <v>4724</v>
      </c>
      <c r="AG916" s="6">
        <v>13462627</v>
      </c>
      <c r="AH916" s="7">
        <v>17.835776800000001</v>
      </c>
      <c r="AI916" s="6">
        <v>19994</v>
      </c>
      <c r="AJ916" s="8" t="s">
        <v>151</v>
      </c>
      <c r="AK916" s="6">
        <v>2719</v>
      </c>
      <c r="AL916" s="5">
        <v>13462623</v>
      </c>
      <c r="AM916" s="4">
        <v>35.182245180000002</v>
      </c>
      <c r="AN916" s="5">
        <v>33036</v>
      </c>
      <c r="AO916" s="2" t="s">
        <v>153</v>
      </c>
      <c r="AP916" s="5">
        <v>4493</v>
      </c>
      <c r="AQ916" s="6">
        <v>13462628</v>
      </c>
      <c r="AR916" s="7">
        <v>12.554732980000001</v>
      </c>
      <c r="AS916" s="6">
        <v>17815</v>
      </c>
      <c r="AT916" s="8" t="s">
        <v>168</v>
      </c>
      <c r="AU916" s="6">
        <v>2423</v>
      </c>
      <c r="AV916" s="5">
        <v>13462626</v>
      </c>
      <c r="AW916" s="4">
        <v>32.27719819</v>
      </c>
      <c r="AX916" s="5">
        <v>40346</v>
      </c>
      <c r="AY916" s="2" t="s">
        <v>150</v>
      </c>
      <c r="AZ916" s="5">
        <v>5487</v>
      </c>
      <c r="BA916" s="6">
        <v>13462625</v>
      </c>
      <c r="BB916" s="7">
        <v>22.625228509999999</v>
      </c>
      <c r="BC916" s="6">
        <v>32626</v>
      </c>
      <c r="BD916" s="8" t="s">
        <v>168</v>
      </c>
      <c r="BE916" s="6">
        <v>4437</v>
      </c>
      <c r="BF916" s="5">
        <v>13462622</v>
      </c>
      <c r="BG916" s="4">
        <v>10.906177509999999</v>
      </c>
      <c r="BH916" s="5">
        <v>12695</v>
      </c>
      <c r="BI916" s="2" t="s">
        <v>151</v>
      </c>
      <c r="BJ916" s="5">
        <v>1727</v>
      </c>
    </row>
    <row r="917" spans="1:67" x14ac:dyDescent="0.3">
      <c r="A917">
        <v>423</v>
      </c>
      <c r="B917">
        <v>177424</v>
      </c>
      <c r="C917">
        <v>100848519</v>
      </c>
      <c r="D917">
        <v>10057931</v>
      </c>
      <c r="E917">
        <v>1383628</v>
      </c>
      <c r="F917">
        <v>0</v>
      </c>
      <c r="G917" t="s">
        <v>209</v>
      </c>
      <c r="H917">
        <v>20</v>
      </c>
      <c r="I917" t="s">
        <v>147</v>
      </c>
      <c r="K917" t="s">
        <v>409</v>
      </c>
      <c r="L917">
        <v>733</v>
      </c>
      <c r="M917" t="s">
        <v>148</v>
      </c>
      <c r="N917" t="s">
        <v>149</v>
      </c>
      <c r="O917" t="b">
        <v>1</v>
      </c>
      <c r="P917" t="b">
        <v>1</v>
      </c>
      <c r="Q917" s="1">
        <v>44401</v>
      </c>
      <c r="R917">
        <v>2588071</v>
      </c>
      <c r="S917">
        <v>1219075</v>
      </c>
      <c r="T917">
        <v>7.2814263903920597</v>
      </c>
      <c r="U917">
        <v>47.122553956813697</v>
      </c>
      <c r="V917">
        <v>3695734</v>
      </c>
      <c r="W917" s="10" cm="1">
        <f t="array" ref="W917">INDEX($AB917:$EV917,0,MATCH($AA917,$AB917:$EV917,0)-4)</f>
        <v>13459185</v>
      </c>
      <c r="X917" s="9" cm="1">
        <f t="array" ref="X917">INDEX($AB917:$EV917,0,MATCH($AA917,$AB917:$EV917,0)-3)</f>
        <v>27.76613085</v>
      </c>
      <c r="Y917" s="10" cm="1">
        <f t="array" ref="Y917">INDEX($AB917:$EV917,0,MATCH($AA917,$AB917:$EV917,0)-2)</f>
        <v>40150</v>
      </c>
      <c r="Z917" s="3" t="str" cm="1">
        <f t="array" ref="Z917">LEFT(INDEX($AB917:$EV917,0,MATCH($AA917,$AB917:$EV917,0)-1),(FIND("#",INDEX($AB917:$EV917,0,MATCH($AA917,$AB917:$EV917,0)-1),1)-1))</f>
        <v>Top</v>
      </c>
      <c r="AA917" s="10">
        <f>MAX(AF917,AK917,AP917,AU917,AZ917,BE917,BJ917,BO917,BT917,BY917,CD917,CI917,CN917,CS917,CX917,DC917,DH917,DM917,DR917,DW917,EB917,EG917,EL917,EQ917,EV917)</f>
        <v>5460</v>
      </c>
      <c r="AB917" s="5">
        <v>13459180</v>
      </c>
      <c r="AC917" s="4">
        <v>22.202728780000001</v>
      </c>
      <c r="AD917" s="5">
        <v>17363</v>
      </c>
      <c r="AE917" s="2" t="s">
        <v>155</v>
      </c>
      <c r="AF917" s="5">
        <v>2361</v>
      </c>
      <c r="AG917" s="6">
        <v>13459183</v>
      </c>
      <c r="AH917" s="7">
        <v>19.080549950000002</v>
      </c>
      <c r="AI917" s="6">
        <v>18069</v>
      </c>
      <c r="AJ917" s="8" t="s">
        <v>153</v>
      </c>
      <c r="AK917" s="6">
        <v>2457</v>
      </c>
      <c r="AL917" s="5">
        <v>13459187</v>
      </c>
      <c r="AM917" s="4">
        <v>15.09228727</v>
      </c>
      <c r="AN917" s="5">
        <v>17658</v>
      </c>
      <c r="AO917" s="2" t="s">
        <v>151</v>
      </c>
      <c r="AP917" s="5">
        <v>2401</v>
      </c>
      <c r="AQ917" s="6">
        <v>13459186</v>
      </c>
      <c r="AR917" s="7">
        <v>15.09141138</v>
      </c>
      <c r="AS917" s="6">
        <v>12843</v>
      </c>
      <c r="AT917" s="8" t="s">
        <v>153</v>
      </c>
      <c r="AU917" s="6">
        <v>1747</v>
      </c>
      <c r="AV917" s="5">
        <v>13459182</v>
      </c>
      <c r="AW917" s="4">
        <v>22.202358440000001</v>
      </c>
      <c r="AX917" s="5">
        <v>32127</v>
      </c>
      <c r="AY917" s="2" t="s">
        <v>168</v>
      </c>
      <c r="AZ917" s="5">
        <v>4369</v>
      </c>
      <c r="BA917" s="6">
        <v>13459185</v>
      </c>
      <c r="BB917" s="7">
        <v>27.76613085</v>
      </c>
      <c r="BC917" s="6">
        <v>40150</v>
      </c>
      <c r="BD917" s="8" t="s">
        <v>168</v>
      </c>
      <c r="BE917" s="6">
        <v>5460</v>
      </c>
      <c r="BF917" s="5">
        <v>13459184</v>
      </c>
      <c r="BG917" s="4">
        <v>27.502207240000001</v>
      </c>
      <c r="BH917" s="5">
        <v>18702</v>
      </c>
      <c r="BI917" s="2" t="s">
        <v>155</v>
      </c>
      <c r="BJ917" s="5">
        <v>2543</v>
      </c>
      <c r="BK917" s="6">
        <v>13459181</v>
      </c>
      <c r="BL917" s="7">
        <v>19.07659967</v>
      </c>
      <c r="BM917" s="6">
        <v>23636</v>
      </c>
      <c r="BN917" s="8" t="s">
        <v>150</v>
      </c>
      <c r="BO917" s="6">
        <v>3214</v>
      </c>
    </row>
    <row r="918" spans="1:67" x14ac:dyDescent="0.3">
      <c r="A918">
        <v>1004</v>
      </c>
      <c r="B918">
        <v>2502427</v>
      </c>
      <c r="C918">
        <v>102883810</v>
      </c>
      <c r="D918">
        <v>10104746</v>
      </c>
      <c r="E918">
        <v>504032308</v>
      </c>
      <c r="F918">
        <v>0</v>
      </c>
      <c r="G918" t="s">
        <v>172</v>
      </c>
      <c r="H918" t="s">
        <v>248</v>
      </c>
      <c r="I918" t="s">
        <v>174</v>
      </c>
      <c r="K918" t="s">
        <v>409</v>
      </c>
      <c r="L918">
        <v>733</v>
      </c>
      <c r="M918" t="s">
        <v>148</v>
      </c>
      <c r="N918" t="s">
        <v>149</v>
      </c>
      <c r="O918" t="b">
        <v>1</v>
      </c>
      <c r="P918" t="b">
        <v>1</v>
      </c>
      <c r="Q918" s="1">
        <v>44401</v>
      </c>
      <c r="R918">
        <v>2587823</v>
      </c>
      <c r="S918">
        <v>1219357</v>
      </c>
      <c r="T918">
        <v>7.2781505492064396</v>
      </c>
      <c r="U918">
        <v>47.1250859550874</v>
      </c>
      <c r="V918">
        <v>1877768</v>
      </c>
      <c r="W918" s="10" cm="1">
        <f t="array" ref="W918">INDEX($AB918:$EV918,0,MATCH($AA918,$AB918:$EV918,0)-4)</f>
        <v>13462325</v>
      </c>
      <c r="X918" s="9" cm="1">
        <f t="array" ref="X918">INDEX($AB918:$EV918,0,MATCH($AA918,$AB918:$EV918,0)-3)</f>
        <v>27.89122111</v>
      </c>
      <c r="Y918" s="10" cm="1">
        <f t="array" ref="Y918">INDEX($AB918:$EV918,0,MATCH($AA918,$AB918:$EV918,0)-2)</f>
        <v>38964</v>
      </c>
      <c r="Z918" s="3" t="str" cm="1">
        <f t="array" ref="Z918">LEFT(INDEX($AB918:$EV918,0,MATCH($AA918,$AB918:$EV918,0)-1),(FIND("#",INDEX($AB918:$EV918,0,MATCH($AA918,$AB918:$EV918,0)-1),1)-1))</f>
        <v>Sehr gut</v>
      </c>
      <c r="AA918" s="10">
        <f>MAX(AF918,AK918,AP918,AU918,AZ918,BE918,BJ918,BO918,BT918,BY918,CD918,CI918,CN918,CS918,CX918,DC918,DH918,DM918,DR918,DW918,EB918,EG918,EL918,EQ918,EV918)</f>
        <v>5299</v>
      </c>
      <c r="AB918" s="5">
        <v>13462325</v>
      </c>
      <c r="AC918" s="4">
        <v>27.89122111</v>
      </c>
      <c r="AD918" s="5">
        <v>38964</v>
      </c>
      <c r="AE918" s="2" t="s">
        <v>150</v>
      </c>
      <c r="AF918" s="5">
        <v>5299</v>
      </c>
      <c r="AG918" s="6">
        <v>13462324</v>
      </c>
      <c r="AH918" s="7">
        <v>28.527457770000002</v>
      </c>
      <c r="AI918" s="6">
        <v>28870</v>
      </c>
      <c r="AJ918" s="8" t="s">
        <v>151</v>
      </c>
      <c r="AK918" s="6">
        <v>3926</v>
      </c>
    </row>
    <row r="919" spans="1:67" x14ac:dyDescent="0.3">
      <c r="A919">
        <v>581</v>
      </c>
      <c r="B919">
        <v>236859</v>
      </c>
      <c r="C919">
        <v>101932698</v>
      </c>
      <c r="D919">
        <v>10010246</v>
      </c>
      <c r="E919">
        <v>1383604</v>
      </c>
      <c r="F919">
        <v>0</v>
      </c>
      <c r="G919" t="s">
        <v>156</v>
      </c>
      <c r="H919">
        <v>4</v>
      </c>
      <c r="I919" t="s">
        <v>147</v>
      </c>
      <c r="K919" t="s">
        <v>409</v>
      </c>
      <c r="L919">
        <v>733</v>
      </c>
      <c r="M919" t="s">
        <v>148</v>
      </c>
      <c r="N919" t="s">
        <v>149</v>
      </c>
      <c r="O919" t="b">
        <v>1</v>
      </c>
      <c r="P919" t="b">
        <v>1</v>
      </c>
      <c r="Q919" s="1">
        <v>44401</v>
      </c>
      <c r="R919">
        <v>2587872</v>
      </c>
      <c r="S919">
        <v>1219298</v>
      </c>
      <c r="T919">
        <v>7.2787979053047502</v>
      </c>
      <c r="U919">
        <v>47.124556165376397</v>
      </c>
      <c r="V919">
        <v>3491555</v>
      </c>
      <c r="W919" s="10" cm="1">
        <f t="array" ref="W919">INDEX($AB919:$EV919,0,MATCH($AA919,$AB919:$EV919,0)-4)</f>
        <v>13462468</v>
      </c>
      <c r="X919" s="9" cm="1">
        <f t="array" ref="X919">INDEX($AB919:$EV919,0,MATCH($AA919,$AB919:$EV919,0)-3)</f>
        <v>27.232988760000001</v>
      </c>
      <c r="Y919" s="10" cm="1">
        <f t="array" ref="Y919">INDEX($AB919:$EV919,0,MATCH($AA919,$AB919:$EV919,0)-2)</f>
        <v>38644</v>
      </c>
      <c r="Z919" s="3" t="str" cm="1">
        <f t="array" ref="Z919">LEFT(INDEX($AB919:$EV919,0,MATCH($AA919,$AB919:$EV919,0)-1),(FIND("#",INDEX($AB919:$EV919,0,MATCH($AA919,$AB919:$EV919,0)-1),1)-1))</f>
        <v>Top</v>
      </c>
      <c r="AA919" s="10">
        <f>MAX(AF919,AK919,AP919,AU919,AZ919,BE919,BJ919,BO919,BT919,BY919,CD919,CI919,CN919,CS919,CX919,DC919,DH919,DM919,DR919,DW919,EB919,EG919,EL919,EQ919,EV919)</f>
        <v>5256</v>
      </c>
      <c r="AB919" s="5">
        <v>13462471</v>
      </c>
      <c r="AC919" s="4">
        <v>24.642909329999998</v>
      </c>
      <c r="AD919" s="5">
        <v>34673</v>
      </c>
      <c r="AE919" s="2" t="s">
        <v>168</v>
      </c>
      <c r="AF919" s="5">
        <v>4716</v>
      </c>
      <c r="AG919" s="6">
        <v>13462468</v>
      </c>
      <c r="AH919" s="7">
        <v>27.232988760000001</v>
      </c>
      <c r="AI919" s="6">
        <v>38644</v>
      </c>
      <c r="AJ919" s="8" t="s">
        <v>168</v>
      </c>
      <c r="AK919" s="6">
        <v>5256</v>
      </c>
      <c r="AL919" s="5">
        <v>13462473</v>
      </c>
      <c r="AM919" s="4">
        <v>11.52286084</v>
      </c>
      <c r="AN919" s="5">
        <v>14012</v>
      </c>
      <c r="AO919" s="2" t="s">
        <v>150</v>
      </c>
      <c r="AP919" s="5">
        <v>1906</v>
      </c>
      <c r="AQ919" s="6">
        <v>13462472</v>
      </c>
      <c r="AR919" s="7">
        <v>11.52389133</v>
      </c>
      <c r="AS919" s="6">
        <v>9115</v>
      </c>
      <c r="AT919" s="8" t="s">
        <v>155</v>
      </c>
      <c r="AU919" s="6">
        <v>1240</v>
      </c>
      <c r="AV919" s="5">
        <v>13462470</v>
      </c>
      <c r="AW919" s="4">
        <v>24.955799540000001</v>
      </c>
      <c r="AX919" s="5">
        <v>17444</v>
      </c>
      <c r="AY919" s="2" t="s">
        <v>155</v>
      </c>
      <c r="AZ919" s="5">
        <v>2372</v>
      </c>
      <c r="BA919" s="6">
        <v>13462469</v>
      </c>
      <c r="BB919" s="7">
        <v>20.306039630000001</v>
      </c>
      <c r="BC919" s="6">
        <v>18580</v>
      </c>
      <c r="BD919" s="8" t="s">
        <v>153</v>
      </c>
      <c r="BE919" s="6">
        <v>2527</v>
      </c>
      <c r="BF919" s="5">
        <v>13462467</v>
      </c>
      <c r="BG919" s="4">
        <v>20.308307200000002</v>
      </c>
      <c r="BH919" s="5">
        <v>26198</v>
      </c>
      <c r="BI919" s="2" t="s">
        <v>150</v>
      </c>
      <c r="BJ919" s="5">
        <v>3563</v>
      </c>
      <c r="BK919" s="6">
        <v>13462466</v>
      </c>
      <c r="BL919" s="7">
        <v>27.233745259999999</v>
      </c>
      <c r="BM919" s="6">
        <v>22795</v>
      </c>
      <c r="BN919" s="8" t="s">
        <v>153</v>
      </c>
      <c r="BO919" s="6">
        <v>3100</v>
      </c>
    </row>
    <row r="920" spans="1:67" x14ac:dyDescent="0.3">
      <c r="A920">
        <v>916</v>
      </c>
      <c r="B920">
        <v>2499865</v>
      </c>
      <c r="C920">
        <v>102883835</v>
      </c>
      <c r="D920">
        <v>10086637</v>
      </c>
      <c r="E920">
        <v>504032368</v>
      </c>
      <c r="F920">
        <v>0</v>
      </c>
      <c r="G920" t="s">
        <v>194</v>
      </c>
      <c r="H920" t="s">
        <v>267</v>
      </c>
      <c r="I920" t="s">
        <v>174</v>
      </c>
      <c r="K920" t="s">
        <v>409</v>
      </c>
      <c r="L920">
        <v>733</v>
      </c>
      <c r="M920" t="s">
        <v>148</v>
      </c>
      <c r="N920" t="s">
        <v>149</v>
      </c>
      <c r="O920" t="b">
        <v>1</v>
      </c>
      <c r="P920" t="b">
        <v>1</v>
      </c>
      <c r="Q920" s="1">
        <v>44401</v>
      </c>
      <c r="R920">
        <v>2588249</v>
      </c>
      <c r="S920">
        <v>1219337</v>
      </c>
      <c r="T920">
        <v>7.2837652451546102</v>
      </c>
      <c r="U920">
        <v>47.124913811036798</v>
      </c>
      <c r="V920">
        <v>2569101</v>
      </c>
      <c r="W920" s="10" cm="1">
        <f t="array" ref="W920">INDEX($AB920:$EV920,0,MATCH($AA920,$AB920:$EV920,0)-4)</f>
        <v>13462723</v>
      </c>
      <c r="X920" s="9" cm="1">
        <f t="array" ref="X920">INDEX($AB920:$EV920,0,MATCH($AA920,$AB920:$EV920,0)-3)</f>
        <v>33.656456480000003</v>
      </c>
      <c r="Y920" s="10" cm="1">
        <f t="array" ref="Y920">INDEX($AB920:$EV920,0,MATCH($AA920,$AB920:$EV920,0)-2)</f>
        <v>38065</v>
      </c>
      <c r="Z920" s="3" t="str" cm="1">
        <f t="array" ref="Z920">LEFT(INDEX($AB920:$EV920,0,MATCH($AA920,$AB920:$EV920,0)-1),(FIND("#",INDEX($AB920:$EV920,0,MATCH($AA920,$AB920:$EV920,0)-1),1)-1))</f>
        <v>Gut</v>
      </c>
      <c r="AA920" s="10">
        <f>MAX(AF920,AK920,AP920,AU920,AZ920,BE920,BJ920,BO920,BT920,BY920,CD920,CI920,CN920,CS920,CX920,DC920,DH920,DM920,DR920,DW920,EB920,EG920,EL920,EQ920,EV920)</f>
        <v>5177</v>
      </c>
      <c r="AB920" s="5">
        <v>13462723</v>
      </c>
      <c r="AC920" s="4">
        <v>33.656456480000003</v>
      </c>
      <c r="AD920" s="5">
        <v>38065</v>
      </c>
      <c r="AE920" s="2" t="s">
        <v>151</v>
      </c>
      <c r="AF920" s="5">
        <v>5177</v>
      </c>
    </row>
    <row r="921" spans="1:67" x14ac:dyDescent="0.3">
      <c r="A921">
        <v>1189</v>
      </c>
      <c r="B921">
        <v>2506328</v>
      </c>
      <c r="C921">
        <v>102883631</v>
      </c>
      <c r="D921">
        <v>10010246</v>
      </c>
      <c r="E921">
        <v>504032490</v>
      </c>
      <c r="F921">
        <v>0</v>
      </c>
      <c r="G921" t="s">
        <v>156</v>
      </c>
      <c r="H921" t="s">
        <v>146</v>
      </c>
      <c r="I921" t="s">
        <v>174</v>
      </c>
      <c r="K921" t="s">
        <v>409</v>
      </c>
      <c r="L921">
        <v>733</v>
      </c>
      <c r="M921" t="s">
        <v>148</v>
      </c>
      <c r="N921" t="s">
        <v>149</v>
      </c>
      <c r="O921" t="b">
        <v>1</v>
      </c>
      <c r="P921" t="b">
        <v>1</v>
      </c>
      <c r="Q921" s="1">
        <v>44401</v>
      </c>
      <c r="R921">
        <v>2587852</v>
      </c>
      <c r="S921">
        <v>1219254</v>
      </c>
      <c r="T921">
        <v>7.2785355229181903</v>
      </c>
      <c r="U921">
        <v>47.124160023245999</v>
      </c>
      <c r="V921">
        <v>2535122</v>
      </c>
      <c r="W921" s="10" cm="1">
        <f t="array" ref="W921">INDEX($AB921:$EV921,0,MATCH($AA921,$AB921:$EV921,0)-4)</f>
        <v>13459109</v>
      </c>
      <c r="X921" s="9" cm="1">
        <f t="array" ref="X921">INDEX($AB921:$EV921,0,MATCH($AA921,$AB921:$EV921,0)-3)</f>
        <v>34.193698560000001</v>
      </c>
      <c r="Y921" s="10" cm="1">
        <f t="array" ref="Y921">INDEX($AB921:$EV921,0,MATCH($AA921,$AB921:$EV921,0)-2)</f>
        <v>37613</v>
      </c>
      <c r="Z921" s="3" t="str" cm="1">
        <f t="array" ref="Z921">LEFT(INDEX($AB921:$EV921,0,MATCH($AA921,$AB921:$EV921,0)-1),(FIND("#",INDEX($AB921:$EV921,0,MATCH($AA921,$AB921:$EV921,0)-1),1)-1))</f>
        <v>Gut</v>
      </c>
      <c r="AA921" s="10">
        <f>MAX(AF921,AK921,AP921,AU921,AZ921,BE921,BJ921,BO921,BT921,BY921,CD921,CI921,CN921,CS921,CX921,DC921,DH921,DM921,DR921,DW921,EB921,EG921,EL921,EQ921,EV921)</f>
        <v>5115</v>
      </c>
      <c r="AB921" s="5">
        <v>13459109</v>
      </c>
      <c r="AC921" s="4">
        <v>34.193698560000001</v>
      </c>
      <c r="AD921" s="5">
        <v>37613</v>
      </c>
      <c r="AE921" s="2" t="s">
        <v>151</v>
      </c>
      <c r="AF921" s="5">
        <v>5115</v>
      </c>
    </row>
    <row r="922" spans="1:67" x14ac:dyDescent="0.3">
      <c r="A922">
        <v>1022</v>
      </c>
      <c r="B922">
        <v>2502744</v>
      </c>
      <c r="C922">
        <v>102883842</v>
      </c>
      <c r="D922">
        <v>10086640</v>
      </c>
      <c r="E922">
        <v>504032300</v>
      </c>
      <c r="F922">
        <v>0</v>
      </c>
      <c r="G922" t="s">
        <v>169</v>
      </c>
      <c r="H922" t="s">
        <v>354</v>
      </c>
      <c r="I922" t="s">
        <v>174</v>
      </c>
      <c r="K922" t="s">
        <v>409</v>
      </c>
      <c r="L922">
        <v>733</v>
      </c>
      <c r="M922" t="s">
        <v>148</v>
      </c>
      <c r="N922" t="s">
        <v>149</v>
      </c>
      <c r="O922" t="b">
        <v>1</v>
      </c>
      <c r="P922" t="b">
        <v>1</v>
      </c>
      <c r="Q922" s="1">
        <v>44401</v>
      </c>
      <c r="R922">
        <v>2588357</v>
      </c>
      <c r="S922">
        <v>1219270</v>
      </c>
      <c r="T922">
        <v>7.2851902906861801</v>
      </c>
      <c r="U922">
        <v>47.124313078659704</v>
      </c>
      <c r="V922">
        <v>1841372</v>
      </c>
      <c r="W922" s="10" cm="1">
        <f t="array" ref="W922">INDEX($AB922:$EV922,0,MATCH($AA922,$AB922:$EV922,0)-4)</f>
        <v>13462873</v>
      </c>
      <c r="X922" s="9" cm="1">
        <f t="array" ref="X922">INDEX($AB922:$EV922,0,MATCH($AA922,$AB922:$EV922,0)-3)</f>
        <v>35.134492870000003</v>
      </c>
      <c r="Y922" s="10" cm="1">
        <f t="array" ref="Y922">INDEX($AB922:$EV922,0,MATCH($AA922,$AB922:$EV922,0)-2)</f>
        <v>37313</v>
      </c>
      <c r="Z922" s="3" t="str" cm="1">
        <f t="array" ref="Z922">LEFT(INDEX($AB922:$EV922,0,MATCH($AA922,$AB922:$EV922,0)-1),(FIND("#",INDEX($AB922:$EV922,0,MATCH($AA922,$AB922:$EV922,0)-1),1)-1))</f>
        <v>Gut</v>
      </c>
      <c r="AA922" s="10">
        <f>MAX(AF922,AK922,AP922,AU922,AZ922,BE922,BJ922,BO922,BT922,BY922,CD922,CI922,CN922,CS922,CX922,DC922,DH922,DM922,DR922,DW922,EB922,EG922,EL922,EQ922,EV922)</f>
        <v>5075</v>
      </c>
      <c r="AB922" s="5">
        <v>13462874</v>
      </c>
      <c r="AC922" s="4">
        <v>26.003793210000001</v>
      </c>
      <c r="AD922" s="5">
        <v>32479</v>
      </c>
      <c r="AE922" s="2" t="s">
        <v>150</v>
      </c>
      <c r="AF922" s="5">
        <v>4417</v>
      </c>
      <c r="AG922" s="6">
        <v>13462873</v>
      </c>
      <c r="AH922" s="7">
        <v>35.134492870000003</v>
      </c>
      <c r="AI922" s="6">
        <v>37313</v>
      </c>
      <c r="AJ922" s="8" t="s">
        <v>151</v>
      </c>
      <c r="AK922" s="6">
        <v>5075</v>
      </c>
    </row>
    <row r="923" spans="1:67" x14ac:dyDescent="0.3">
      <c r="A923">
        <v>1062</v>
      </c>
      <c r="B923">
        <v>2503511</v>
      </c>
      <c r="C923">
        <v>102883830</v>
      </c>
      <c r="D923">
        <v>10104746</v>
      </c>
      <c r="E923">
        <v>504032303</v>
      </c>
      <c r="F923">
        <v>0</v>
      </c>
      <c r="G923" t="s">
        <v>172</v>
      </c>
      <c r="H923" t="s">
        <v>259</v>
      </c>
      <c r="I923" t="s">
        <v>174</v>
      </c>
      <c r="K923" t="s">
        <v>409</v>
      </c>
      <c r="L923">
        <v>733</v>
      </c>
      <c r="M923" t="s">
        <v>148</v>
      </c>
      <c r="N923" t="s">
        <v>149</v>
      </c>
      <c r="O923" t="b">
        <v>1</v>
      </c>
      <c r="P923" t="b">
        <v>1</v>
      </c>
      <c r="Q923" s="1">
        <v>44401</v>
      </c>
      <c r="R923">
        <v>2588066</v>
      </c>
      <c r="S923">
        <v>1219268</v>
      </c>
      <c r="T923">
        <v>7.2813553664477704</v>
      </c>
      <c r="U923">
        <v>47.124289870402599</v>
      </c>
      <c r="V923">
        <v>718112</v>
      </c>
      <c r="W923" s="10" cm="1">
        <f t="array" ref="W923">INDEX($AB923:$EV923,0,MATCH($AA923,$AB923:$EV923,0)-4)</f>
        <v>13462501</v>
      </c>
      <c r="X923" s="9" cm="1">
        <f t="array" ref="X923">INDEX($AB923:$EV923,0,MATCH($AA923,$AB923:$EV923,0)-3)</f>
        <v>26.21469995</v>
      </c>
      <c r="Y923" s="10" cm="1">
        <f t="array" ref="Y923">INDEX($AB923:$EV923,0,MATCH($AA923,$AB923:$EV923,0)-2)</f>
        <v>37225</v>
      </c>
      <c r="Z923" s="3" t="str" cm="1">
        <f t="array" ref="Z923">LEFT(INDEX($AB923:$EV923,0,MATCH($AA923,$AB923:$EV923,0)-1),(FIND("#",INDEX($AB923:$EV923,0,MATCH($AA923,$AB923:$EV923,0)-1),1)-1))</f>
        <v>Top</v>
      </c>
      <c r="AA923" s="10">
        <f>MAX(AF923,AK923,AP923,AU923,AZ923,BE923,BJ923,BO923,BT923,BY923,CD923,CI923,CN923,CS923,CX923,DC923,DH923,DM923,DR923,DW923,EB923,EG923,EL923,EQ923,EV923)</f>
        <v>5063</v>
      </c>
      <c r="AB923" s="5">
        <v>13462503</v>
      </c>
      <c r="AC923" s="4">
        <v>28.139010389999999</v>
      </c>
      <c r="AD923" s="5">
        <v>22596</v>
      </c>
      <c r="AE923" s="2" t="s">
        <v>153</v>
      </c>
      <c r="AF923" s="5">
        <v>3073</v>
      </c>
      <c r="AG923" s="6">
        <v>13462500</v>
      </c>
      <c r="AH923" s="7">
        <v>14.54705045</v>
      </c>
      <c r="AI923" s="6">
        <v>13180</v>
      </c>
      <c r="AJ923" s="8" t="s">
        <v>153</v>
      </c>
      <c r="AK923" s="6">
        <v>1792</v>
      </c>
      <c r="AL923" s="5">
        <v>13462501</v>
      </c>
      <c r="AM923" s="4">
        <v>26.21469995</v>
      </c>
      <c r="AN923" s="5">
        <v>37225</v>
      </c>
      <c r="AO923" s="2" t="s">
        <v>168</v>
      </c>
      <c r="AP923" s="5">
        <v>5063</v>
      </c>
      <c r="AQ923" s="6">
        <v>13462502</v>
      </c>
      <c r="AR923" s="7">
        <v>14.54314881</v>
      </c>
      <c r="AS923" s="6">
        <v>17234</v>
      </c>
      <c r="AT923" s="8" t="s">
        <v>151</v>
      </c>
      <c r="AU923" s="6">
        <v>2344</v>
      </c>
    </row>
    <row r="924" spans="1:67" x14ac:dyDescent="0.3">
      <c r="A924">
        <v>895</v>
      </c>
      <c r="B924">
        <v>2499424</v>
      </c>
      <c r="C924">
        <v>102883838</v>
      </c>
      <c r="D924">
        <v>10086640</v>
      </c>
      <c r="E924">
        <v>504032301</v>
      </c>
      <c r="F924">
        <v>0</v>
      </c>
      <c r="G924" t="s">
        <v>169</v>
      </c>
      <c r="H924" t="s">
        <v>313</v>
      </c>
      <c r="I924" t="s">
        <v>174</v>
      </c>
      <c r="K924" t="s">
        <v>409</v>
      </c>
      <c r="L924">
        <v>733</v>
      </c>
      <c r="M924" t="s">
        <v>148</v>
      </c>
      <c r="N924" t="s">
        <v>149</v>
      </c>
      <c r="O924" t="b">
        <v>1</v>
      </c>
      <c r="P924" t="b">
        <v>1</v>
      </c>
      <c r="Q924" s="1">
        <v>44401</v>
      </c>
      <c r="R924">
        <v>2588367</v>
      </c>
      <c r="S924">
        <v>1219266</v>
      </c>
      <c r="T924">
        <v>7.2853221805859096</v>
      </c>
      <c r="U924">
        <v>47.124277276355897</v>
      </c>
      <c r="V924">
        <v>660206</v>
      </c>
      <c r="W924" s="10" cm="1">
        <f t="array" ref="W924">INDEX($AB924:$EV924,0,MATCH($AA924,$AB924:$EV924,0)-4)</f>
        <v>13462754</v>
      </c>
      <c r="X924" s="9" cm="1">
        <f t="array" ref="X924">INDEX($AB924:$EV924,0,MATCH($AA924,$AB924:$EV924,0)-3)</f>
        <v>31.556343500000001</v>
      </c>
      <c r="Y924" s="10" cm="1">
        <f t="array" ref="Y924">INDEX($AB924:$EV924,0,MATCH($AA924,$AB924:$EV924,0)-2)</f>
        <v>36921</v>
      </c>
      <c r="Z924" s="3" t="str" cm="1">
        <f t="array" ref="Z924">LEFT(INDEX($AB924:$EV924,0,MATCH($AA924,$AB924:$EV924,0)-1),(FIND("#",INDEX($AB924:$EV924,0,MATCH($AA924,$AB924:$EV924,0)-1),1)-1))</f>
        <v>Gut</v>
      </c>
      <c r="AA924" s="10">
        <f>MAX(AF924,AK924,AP924,AU924,AZ924,BE924,BJ924,BO924,BT924,BY924,CD924,CI924,CN924,CS924,CX924,DC924,DH924,DM924,DR924,DW924,EB924,EG924,EL924,EQ924,EV924)</f>
        <v>5021</v>
      </c>
      <c r="AB924" s="5">
        <v>13462755</v>
      </c>
      <c r="AC924" s="4">
        <v>43.883089120000001</v>
      </c>
      <c r="AD924" s="5">
        <v>36247</v>
      </c>
      <c r="AE924" s="2" t="s">
        <v>153</v>
      </c>
      <c r="AF924" s="5">
        <v>4930</v>
      </c>
      <c r="AG924" s="6">
        <v>13462754</v>
      </c>
      <c r="AH924" s="7">
        <v>31.556343500000001</v>
      </c>
      <c r="AI924" s="6">
        <v>36921</v>
      </c>
      <c r="AJ924" s="8" t="s">
        <v>151</v>
      </c>
      <c r="AK924" s="6">
        <v>5021</v>
      </c>
    </row>
    <row r="925" spans="1:67" x14ac:dyDescent="0.3">
      <c r="A925">
        <v>1084</v>
      </c>
      <c r="B925">
        <v>2503972</v>
      </c>
      <c r="C925">
        <v>102883887</v>
      </c>
      <c r="D925">
        <v>10086640</v>
      </c>
      <c r="E925">
        <v>504032143</v>
      </c>
      <c r="F925">
        <v>0</v>
      </c>
      <c r="G925" t="s">
        <v>169</v>
      </c>
      <c r="H925" t="s">
        <v>368</v>
      </c>
      <c r="I925" t="s">
        <v>243</v>
      </c>
      <c r="K925" t="s">
        <v>409</v>
      </c>
      <c r="L925">
        <v>733</v>
      </c>
      <c r="M925" t="s">
        <v>148</v>
      </c>
      <c r="N925" t="s">
        <v>149</v>
      </c>
      <c r="O925" t="b">
        <v>1</v>
      </c>
      <c r="P925" t="b">
        <v>1</v>
      </c>
      <c r="Q925" s="1">
        <v>44401</v>
      </c>
      <c r="R925">
        <v>2588283</v>
      </c>
      <c r="S925">
        <v>1219225</v>
      </c>
      <c r="T925">
        <v>7.2842162482059001</v>
      </c>
      <c r="U925">
        <v>47.123906995921601</v>
      </c>
      <c r="V925">
        <v>660206</v>
      </c>
      <c r="W925" s="10" cm="1">
        <f t="array" ref="W925">INDEX($AB925:$EV925,0,MATCH($AA925,$AB925:$EV925,0)-4)</f>
        <v>13462754</v>
      </c>
      <c r="X925" s="9" cm="1">
        <f t="array" ref="X925">INDEX($AB925:$EV925,0,MATCH($AA925,$AB925:$EV925,0)-3)</f>
        <v>31.556343500000001</v>
      </c>
      <c r="Y925" s="10" cm="1">
        <f t="array" ref="Y925">INDEX($AB925:$EV925,0,MATCH($AA925,$AB925:$EV925,0)-2)</f>
        <v>36921</v>
      </c>
      <c r="Z925" s="3" t="str" cm="1">
        <f t="array" ref="Z925">LEFT(INDEX($AB925:$EV925,0,MATCH($AA925,$AB925:$EV925,0)-1),(FIND("#",INDEX($AB925:$EV925,0,MATCH($AA925,$AB925:$EV925,0)-1),1)-1))</f>
        <v>Gut</v>
      </c>
      <c r="AA925" s="10">
        <f>MAX(AF925,AK925,AP925,AU925,AZ925,BE925,BJ925,BO925,BT925,BY925,CD925,CI925,CN925,CS925,CX925,DC925,DH925,DM925,DR925,DW925,EB925,EG925,EL925,EQ925,EV925)</f>
        <v>5021</v>
      </c>
      <c r="AB925" s="5">
        <v>13462755</v>
      </c>
      <c r="AC925" s="4">
        <v>43.883089120000001</v>
      </c>
      <c r="AD925" s="5">
        <v>36247</v>
      </c>
      <c r="AE925" s="2" t="s">
        <v>153</v>
      </c>
      <c r="AF925" s="5">
        <v>4930</v>
      </c>
      <c r="AG925" s="6">
        <v>13462754</v>
      </c>
      <c r="AH925" s="7">
        <v>31.556343500000001</v>
      </c>
      <c r="AI925" s="6">
        <v>36921</v>
      </c>
      <c r="AJ925" s="8" t="s">
        <v>151</v>
      </c>
      <c r="AK925" s="6">
        <v>5021</v>
      </c>
    </row>
    <row r="926" spans="1:67" x14ac:dyDescent="0.3">
      <c r="A926">
        <v>636</v>
      </c>
      <c r="B926">
        <v>258898</v>
      </c>
      <c r="C926">
        <v>100848549</v>
      </c>
      <c r="D926">
        <v>10104746</v>
      </c>
      <c r="E926">
        <v>1383667</v>
      </c>
      <c r="F926">
        <v>0</v>
      </c>
      <c r="G926" t="s">
        <v>172</v>
      </c>
      <c r="H926">
        <v>14</v>
      </c>
      <c r="I926" t="s">
        <v>147</v>
      </c>
      <c r="K926" t="s">
        <v>409</v>
      </c>
      <c r="L926">
        <v>733</v>
      </c>
      <c r="M926" t="s">
        <v>148</v>
      </c>
      <c r="N926" t="s">
        <v>149</v>
      </c>
      <c r="O926" t="b">
        <v>1</v>
      </c>
      <c r="P926" t="b">
        <v>1</v>
      </c>
      <c r="Q926" s="1">
        <v>44401</v>
      </c>
      <c r="R926">
        <v>2588024</v>
      </c>
      <c r="S926">
        <v>1219322</v>
      </c>
      <c r="T926">
        <v>7.2808004235310397</v>
      </c>
      <c r="U926">
        <v>47.124774827923098</v>
      </c>
      <c r="V926">
        <v>238932</v>
      </c>
      <c r="W926" s="10" cm="1">
        <f t="array" ref="W926">INDEX($AB926:$EV926,0,MATCH($AA926,$AB926:$EV926,0)-4)</f>
        <v>13462545</v>
      </c>
      <c r="X926" s="9" cm="1">
        <f t="array" ref="X926">INDEX($AB926:$EV926,0,MATCH($AA926,$AB926:$EV926,0)-3)</f>
        <v>25.242329089999998</v>
      </c>
      <c r="Y926" s="10" cm="1">
        <f t="array" ref="Y926">INDEX($AB926:$EV926,0,MATCH($AA926,$AB926:$EV926,0)-2)</f>
        <v>36904</v>
      </c>
      <c r="Z926" s="3" t="str" cm="1">
        <f t="array" ref="Z926">LEFT(INDEX($AB926:$EV926,0,MATCH($AA926,$AB926:$EV926,0)-1),(FIND("#",INDEX($AB926:$EV926,0,MATCH($AA926,$AB926:$EV926,0)-1),1)-1))</f>
        <v>Top</v>
      </c>
      <c r="AA926" s="10">
        <f>MAX(AF926,AK926,AP926,AU926,AZ926,BE926,BJ926,BO926,BT926,BY926,CD926,CI926,CN926,CS926,CX926,DC926,DH926,DM926,DR926,DW926,EB926,EG926,EL926,EQ926,EV926)</f>
        <v>5019</v>
      </c>
      <c r="AB926" s="5">
        <v>13462544</v>
      </c>
      <c r="AC926" s="4">
        <v>26.154242440000001</v>
      </c>
      <c r="AD926" s="5">
        <v>17393</v>
      </c>
      <c r="AE926" s="2" t="s">
        <v>155</v>
      </c>
      <c r="AF926" s="5">
        <v>2365</v>
      </c>
      <c r="AG926" s="6">
        <v>13462543</v>
      </c>
      <c r="AH926" s="7">
        <v>11.754422890000001</v>
      </c>
      <c r="AI926" s="6">
        <v>13917</v>
      </c>
      <c r="AJ926" s="8" t="s">
        <v>151</v>
      </c>
      <c r="AK926" s="6">
        <v>1893</v>
      </c>
      <c r="AL926" s="5">
        <v>13462547</v>
      </c>
      <c r="AM926" s="4">
        <v>11.34040982</v>
      </c>
      <c r="AN926" s="5">
        <v>12157</v>
      </c>
      <c r="AO926" s="2" t="s">
        <v>151</v>
      </c>
      <c r="AP926" s="5">
        <v>1653</v>
      </c>
      <c r="AQ926" s="6">
        <v>13462542</v>
      </c>
      <c r="AR926" s="7">
        <v>19.294810609999999</v>
      </c>
      <c r="AS926" s="6">
        <v>27939</v>
      </c>
      <c r="AT926" s="8" t="s">
        <v>168</v>
      </c>
      <c r="AU926" s="6">
        <v>3800</v>
      </c>
      <c r="AV926" s="5">
        <v>13462540</v>
      </c>
      <c r="AW926" s="4">
        <v>19.309855299999999</v>
      </c>
      <c r="AX926" s="5">
        <v>17553</v>
      </c>
      <c r="AY926" s="2" t="s">
        <v>153</v>
      </c>
      <c r="AZ926" s="5">
        <v>2387</v>
      </c>
      <c r="BA926" s="6">
        <v>13462545</v>
      </c>
      <c r="BB926" s="7">
        <v>25.242329089999998</v>
      </c>
      <c r="BC926" s="6">
        <v>36904</v>
      </c>
      <c r="BD926" s="8" t="s">
        <v>168</v>
      </c>
      <c r="BE926" s="6">
        <v>5019</v>
      </c>
      <c r="BF926" s="5">
        <v>13462541</v>
      </c>
      <c r="BG926" s="4">
        <v>11.75870559</v>
      </c>
      <c r="BH926" s="5">
        <v>13758</v>
      </c>
      <c r="BI926" s="2" t="s">
        <v>151</v>
      </c>
      <c r="BJ926" s="5">
        <v>1871</v>
      </c>
      <c r="BK926" s="6">
        <v>13462546</v>
      </c>
      <c r="BL926" s="7">
        <v>11.337744369999999</v>
      </c>
      <c r="BM926" s="6">
        <v>12494</v>
      </c>
      <c r="BN926" s="8" t="s">
        <v>151</v>
      </c>
      <c r="BO926" s="6">
        <v>1699</v>
      </c>
    </row>
    <row r="927" spans="1:67" x14ac:dyDescent="0.3">
      <c r="A927">
        <v>1100</v>
      </c>
      <c r="B927">
        <v>2504523</v>
      </c>
      <c r="C927">
        <v>102883573</v>
      </c>
      <c r="D927">
        <v>10010245</v>
      </c>
      <c r="E927">
        <v>504032506</v>
      </c>
      <c r="F927">
        <v>0</v>
      </c>
      <c r="G927" t="s">
        <v>166</v>
      </c>
      <c r="H927" t="s">
        <v>372</v>
      </c>
      <c r="I927" t="s">
        <v>174</v>
      </c>
      <c r="K927" t="s">
        <v>409</v>
      </c>
      <c r="L927">
        <v>733</v>
      </c>
      <c r="M927" t="s">
        <v>148</v>
      </c>
      <c r="N927" t="s">
        <v>149</v>
      </c>
      <c r="O927" t="b">
        <v>1</v>
      </c>
      <c r="P927" t="b">
        <v>1</v>
      </c>
      <c r="Q927" s="1">
        <v>44401</v>
      </c>
      <c r="R927">
        <v>2586843</v>
      </c>
      <c r="S927">
        <v>1219508</v>
      </c>
      <c r="T927">
        <v>7.2652308985563199</v>
      </c>
      <c r="U927">
        <v>47.126425298242701</v>
      </c>
      <c r="V927">
        <v>124086</v>
      </c>
      <c r="W927" s="10" cm="1">
        <f t="array" ref="W927">INDEX($AB927:$EV927,0,MATCH($AA927,$AB927:$EV927,0)-4)</f>
        <v>13461497</v>
      </c>
      <c r="X927" s="9" cm="1">
        <f t="array" ref="X927">INDEX($AB927:$EV927,0,MATCH($AA927,$AB927:$EV927,0)-3)</f>
        <v>32.382495919999997</v>
      </c>
      <c r="Y927" s="10" cm="1">
        <f t="array" ref="Y927">INDEX($AB927:$EV927,0,MATCH($AA927,$AB927:$EV927,0)-2)</f>
        <v>36722</v>
      </c>
      <c r="Z927" s="3" t="str" cm="1">
        <f t="array" ref="Z927">LEFT(INDEX($AB927:$EV927,0,MATCH($AA927,$AB927:$EV927,0)-1),(FIND("#",INDEX($AB927:$EV927,0,MATCH($AA927,$AB927:$EV927,0)-1),1)-1))</f>
        <v>Gut</v>
      </c>
      <c r="AA927" s="10">
        <f>MAX(AF927,AK927,AP927,AU927,AZ927,BE927,BJ927,BO927,BT927,BY927,CD927,CI927,CN927,CS927,CX927,DC927,DH927,DM927,DR927,DW927,EB927,EG927,EL927,EQ927,EV927)</f>
        <v>4994</v>
      </c>
      <c r="AB927" s="5">
        <v>13461497</v>
      </c>
      <c r="AC927" s="4">
        <v>32.382495919999997</v>
      </c>
      <c r="AD927" s="5">
        <v>36722</v>
      </c>
      <c r="AE927" s="2" t="s">
        <v>151</v>
      </c>
      <c r="AF927" s="5">
        <v>4994</v>
      </c>
    </row>
    <row r="928" spans="1:67" x14ac:dyDescent="0.3">
      <c r="A928">
        <v>1045</v>
      </c>
      <c r="B928">
        <v>2503177</v>
      </c>
      <c r="C928">
        <v>102883799</v>
      </c>
      <c r="D928">
        <v>10112480</v>
      </c>
      <c r="E928">
        <v>504032379</v>
      </c>
      <c r="F928">
        <v>0</v>
      </c>
      <c r="G928" t="s">
        <v>185</v>
      </c>
      <c r="H928" t="s">
        <v>360</v>
      </c>
      <c r="I928" t="s">
        <v>174</v>
      </c>
      <c r="K928" t="s">
        <v>409</v>
      </c>
      <c r="L928">
        <v>733</v>
      </c>
      <c r="M928" t="s">
        <v>148</v>
      </c>
      <c r="N928" t="s">
        <v>149</v>
      </c>
      <c r="O928" t="b">
        <v>1</v>
      </c>
      <c r="P928" t="b">
        <v>1</v>
      </c>
      <c r="Q928" s="1">
        <v>44401</v>
      </c>
      <c r="R928">
        <v>2588148</v>
      </c>
      <c r="S928">
        <v>1219228</v>
      </c>
      <c r="T928">
        <v>7.2824370691716203</v>
      </c>
      <c r="U928">
        <v>47.123931560287303</v>
      </c>
      <c r="V928">
        <v>599832</v>
      </c>
      <c r="W928" s="10" cm="1">
        <f t="array" ref="W928">INDEX($AB928:$EV928,0,MATCH($AA928,$AB928:$EV928,0)-4)</f>
        <v>13459170</v>
      </c>
      <c r="X928" s="9" cm="1">
        <f t="array" ref="X928">INDEX($AB928:$EV928,0,MATCH($AA928,$AB928:$EV928,0)-3)</f>
        <v>31.827822730000001</v>
      </c>
      <c r="Y928" s="10" cm="1">
        <f t="array" ref="Y928">INDEX($AB928:$EV928,0,MATCH($AA928,$AB928:$EV928,0)-2)</f>
        <v>35965</v>
      </c>
      <c r="Z928" s="3" t="str" cm="1">
        <f t="array" ref="Z928">LEFT(INDEX($AB928:$EV928,0,MATCH($AA928,$AB928:$EV928,0)-1),(FIND("#",INDEX($AB928:$EV928,0,MATCH($AA928,$AB928:$EV928,0)-1),1)-1))</f>
        <v>Gut</v>
      </c>
      <c r="AA928" s="10">
        <f>MAX(AF928,AK928,AP928,AU928,AZ928,BE928,BJ928,BO928,BT928,BY928,CD928,CI928,CN928,CS928,CX928,DC928,DH928,DM928,DR928,DW928,EB928,EG928,EL928,EQ928,EV928)</f>
        <v>4891</v>
      </c>
      <c r="AB928" s="5">
        <v>13459169</v>
      </c>
      <c r="AC928" s="4">
        <v>29.535847220000001</v>
      </c>
      <c r="AD928" s="5">
        <v>32903</v>
      </c>
      <c r="AE928" s="2" t="s">
        <v>151</v>
      </c>
      <c r="AF928" s="5">
        <v>4475</v>
      </c>
      <c r="AG928" s="6">
        <v>13459170</v>
      </c>
      <c r="AH928" s="7">
        <v>31.827822730000001</v>
      </c>
      <c r="AI928" s="6">
        <v>35965</v>
      </c>
      <c r="AJ928" s="8" t="s">
        <v>151</v>
      </c>
      <c r="AK928" s="6">
        <v>4891</v>
      </c>
    </row>
    <row r="929" spans="1:37" x14ac:dyDescent="0.3">
      <c r="A929">
        <v>1121</v>
      </c>
      <c r="B929">
        <v>2504861</v>
      </c>
      <c r="C929">
        <v>102883767</v>
      </c>
      <c r="D929">
        <v>10112480</v>
      </c>
      <c r="E929">
        <v>504032155</v>
      </c>
      <c r="F929">
        <v>0</v>
      </c>
      <c r="G929" t="s">
        <v>185</v>
      </c>
      <c r="H929" t="s">
        <v>237</v>
      </c>
      <c r="I929" t="s">
        <v>243</v>
      </c>
      <c r="K929" t="s">
        <v>409</v>
      </c>
      <c r="L929">
        <v>733</v>
      </c>
      <c r="M929" t="s">
        <v>148</v>
      </c>
      <c r="N929" t="s">
        <v>149</v>
      </c>
      <c r="O929" t="b">
        <v>1</v>
      </c>
      <c r="P929" t="b">
        <v>1</v>
      </c>
      <c r="Q929" s="1">
        <v>44401</v>
      </c>
      <c r="R929">
        <v>2588070</v>
      </c>
      <c r="S929">
        <v>1219237</v>
      </c>
      <c r="T929">
        <v>7.2814089051151196</v>
      </c>
      <c r="U929">
        <v>47.124011102975103</v>
      </c>
      <c r="V929">
        <v>599832</v>
      </c>
      <c r="W929" s="10" cm="1">
        <f t="array" ref="W929">INDEX($AB929:$EV929,0,MATCH($AA929,$AB929:$EV929,0)-4)</f>
        <v>13459170</v>
      </c>
      <c r="X929" s="9" cm="1">
        <f t="array" ref="X929">INDEX($AB929:$EV929,0,MATCH($AA929,$AB929:$EV929,0)-3)</f>
        <v>31.827822730000001</v>
      </c>
      <c r="Y929" s="10" cm="1">
        <f t="array" ref="Y929">INDEX($AB929:$EV929,0,MATCH($AA929,$AB929:$EV929,0)-2)</f>
        <v>35965</v>
      </c>
      <c r="Z929" s="3" t="str" cm="1">
        <f t="array" ref="Z929">LEFT(INDEX($AB929:$EV929,0,MATCH($AA929,$AB929:$EV929,0)-1),(FIND("#",INDEX($AB929:$EV929,0,MATCH($AA929,$AB929:$EV929,0)-1),1)-1))</f>
        <v>Gut</v>
      </c>
      <c r="AA929" s="10">
        <f>MAX(AF929,AK929,AP929,AU929,AZ929,BE929,BJ929,BO929,BT929,BY929,CD929,CI929,CN929,CS929,CX929,DC929,DH929,DM929,DR929,DW929,EB929,EG929,EL929,EQ929,EV929)</f>
        <v>4891</v>
      </c>
      <c r="AB929" s="5">
        <v>13459169</v>
      </c>
      <c r="AC929" s="4">
        <v>29.535847220000001</v>
      </c>
      <c r="AD929" s="5">
        <v>32903</v>
      </c>
      <c r="AE929" s="2" t="s">
        <v>151</v>
      </c>
      <c r="AF929" s="5">
        <v>4475</v>
      </c>
      <c r="AG929" s="6">
        <v>13459170</v>
      </c>
      <c r="AH929" s="7">
        <v>31.827822730000001</v>
      </c>
      <c r="AI929" s="6">
        <v>35965</v>
      </c>
      <c r="AJ929" s="8" t="s">
        <v>151</v>
      </c>
      <c r="AK929" s="6">
        <v>4891</v>
      </c>
    </row>
    <row r="930" spans="1:37" x14ac:dyDescent="0.3">
      <c r="A930">
        <v>401</v>
      </c>
      <c r="B930">
        <v>167142</v>
      </c>
      <c r="C930">
        <v>100867807</v>
      </c>
      <c r="D930">
        <v>10010263</v>
      </c>
      <c r="E930">
        <v>1383476</v>
      </c>
      <c r="F930">
        <v>0</v>
      </c>
      <c r="G930" t="s">
        <v>188</v>
      </c>
      <c r="H930">
        <v>26</v>
      </c>
      <c r="I930" t="s">
        <v>147</v>
      </c>
      <c r="K930" t="s">
        <v>409</v>
      </c>
      <c r="L930">
        <v>733</v>
      </c>
      <c r="M930" t="s">
        <v>148</v>
      </c>
      <c r="N930" t="s">
        <v>149</v>
      </c>
      <c r="O930" t="b">
        <v>1</v>
      </c>
      <c r="P930" t="b">
        <v>1</v>
      </c>
      <c r="Q930" s="1">
        <v>44401</v>
      </c>
      <c r="R930">
        <v>2587221</v>
      </c>
      <c r="S930">
        <v>1219460</v>
      </c>
      <c r="T930">
        <v>7.2702139773714203</v>
      </c>
      <c r="U930">
        <v>47.126000999438297</v>
      </c>
      <c r="V930">
        <v>2670053</v>
      </c>
      <c r="W930" s="10" cm="1">
        <f t="array" ref="W930">INDEX($AB930:$EV930,0,MATCH($AA930,$AB930:$EV930,0)-4)</f>
        <v>13461685</v>
      </c>
      <c r="X930" s="9" cm="1">
        <f t="array" ref="X930">INDEX($AB930:$EV930,0,MATCH($AA930,$AB930:$EV930,0)-3)</f>
        <v>29.056813309999999</v>
      </c>
      <c r="Y930" s="10" cm="1">
        <f t="array" ref="Y930">INDEX($AB930:$EV930,0,MATCH($AA930,$AB930:$EV930,0)-2)</f>
        <v>35333</v>
      </c>
      <c r="Z930" s="3" t="str" cm="1">
        <f t="array" ref="Z930">LEFT(INDEX($AB930:$EV930,0,MATCH($AA930,$AB930:$EV930,0)-1),(FIND("#",INDEX($AB930:$EV930,0,MATCH($AA930,$AB930:$EV930,0)-1),1)-1))</f>
        <v>Sehr gut</v>
      </c>
      <c r="AA930" s="10">
        <f>MAX(AF930,AK930,AP930,AU930,AZ930,BE930,BJ930,BO930,BT930,BY930,CD930,CI930,CN930,CS930,CX930,DC930,DH930,DM930,DR930,DW930,EB930,EG930,EL930,EQ930,EV930)</f>
        <v>4805</v>
      </c>
      <c r="AB930" s="5">
        <v>13461686</v>
      </c>
      <c r="AC930" s="4">
        <v>30.888065269999998</v>
      </c>
      <c r="AD930" s="5">
        <v>29405</v>
      </c>
      <c r="AE930" s="2" t="s">
        <v>153</v>
      </c>
      <c r="AF930" s="5">
        <v>3999</v>
      </c>
      <c r="AG930" s="6">
        <v>13461685</v>
      </c>
      <c r="AH930" s="7">
        <v>29.056813309999999</v>
      </c>
      <c r="AI930" s="6">
        <v>35333</v>
      </c>
      <c r="AJ930" s="8" t="s">
        <v>150</v>
      </c>
      <c r="AK930" s="6">
        <v>4805</v>
      </c>
    </row>
    <row r="931" spans="1:37" x14ac:dyDescent="0.3">
      <c r="A931">
        <v>940</v>
      </c>
      <c r="B931">
        <v>2500571</v>
      </c>
      <c r="C931">
        <v>102883909</v>
      </c>
      <c r="D931">
        <v>10086643</v>
      </c>
      <c r="E931">
        <v>504032203</v>
      </c>
      <c r="F931">
        <v>0</v>
      </c>
      <c r="G931" t="s">
        <v>181</v>
      </c>
      <c r="H931" t="s">
        <v>267</v>
      </c>
      <c r="I931" t="s">
        <v>174</v>
      </c>
      <c r="K931" t="s">
        <v>409</v>
      </c>
      <c r="L931">
        <v>733</v>
      </c>
      <c r="M931" t="s">
        <v>148</v>
      </c>
      <c r="N931" t="s">
        <v>149</v>
      </c>
      <c r="O931" t="b">
        <v>1</v>
      </c>
      <c r="P931" t="b">
        <v>1</v>
      </c>
      <c r="Q931" s="1">
        <v>44401</v>
      </c>
      <c r="R931">
        <v>2586989</v>
      </c>
      <c r="S931">
        <v>1219486</v>
      </c>
      <c r="T931">
        <v>7.2671556894541203</v>
      </c>
      <c r="U931">
        <v>47.126230316288201</v>
      </c>
      <c r="V931">
        <v>2259778</v>
      </c>
      <c r="W931" s="10" cm="1">
        <f t="array" ref="W931">INDEX($AB931:$EV931,0,MATCH($AA931,$AB931:$EV931,0)-4)</f>
        <v>13461507</v>
      </c>
      <c r="X931" s="9" cm="1">
        <f t="array" ref="X931">INDEX($AB931:$EV931,0,MATCH($AA931,$AB931:$EV931,0)-3)</f>
        <v>31.148956009999999</v>
      </c>
      <c r="Y931" s="10" cm="1">
        <f t="array" ref="Y931">INDEX($AB931:$EV931,0,MATCH($AA931,$AB931:$EV931,0)-2)</f>
        <v>34606</v>
      </c>
      <c r="Z931" s="3" t="str" cm="1">
        <f t="array" ref="Z931">LEFT(INDEX($AB931:$EV931,0,MATCH($AA931,$AB931:$EV931,0)-1),(FIND("#",INDEX($AB931:$EV931,0,MATCH($AA931,$AB931:$EV931,0)-1),1)-1))</f>
        <v>Gut</v>
      </c>
      <c r="AA931" s="10">
        <f>MAX(AF931,AK931,AP931,AU931,AZ931,BE931,BJ931,BO931,BT931,BY931,CD931,CI931,CN931,CS931,CX931,DC931,DH931,DM931,DR931,DW931,EB931,EG931,EL931,EQ931,EV931)</f>
        <v>4706</v>
      </c>
      <c r="AB931" s="5">
        <v>13461507</v>
      </c>
      <c r="AC931" s="4">
        <v>31.148956009999999</v>
      </c>
      <c r="AD931" s="5">
        <v>34606</v>
      </c>
      <c r="AE931" s="2" t="s">
        <v>151</v>
      </c>
      <c r="AF931" s="5">
        <v>4706</v>
      </c>
    </row>
    <row r="932" spans="1:37" x14ac:dyDescent="0.3">
      <c r="A932">
        <v>236</v>
      </c>
      <c r="B932">
        <v>101563</v>
      </c>
      <c r="C932">
        <v>100901721</v>
      </c>
      <c r="D932">
        <v>10010246</v>
      </c>
      <c r="E932">
        <v>1383293</v>
      </c>
      <c r="F932">
        <v>0</v>
      </c>
      <c r="G932" t="s">
        <v>156</v>
      </c>
      <c r="H932">
        <v>60</v>
      </c>
      <c r="I932" t="s">
        <v>147</v>
      </c>
      <c r="K932" t="s">
        <v>409</v>
      </c>
      <c r="L932">
        <v>733</v>
      </c>
      <c r="M932" t="s">
        <v>148</v>
      </c>
      <c r="N932" t="s">
        <v>149</v>
      </c>
      <c r="O932" t="b">
        <v>1</v>
      </c>
      <c r="P932" t="b">
        <v>1</v>
      </c>
      <c r="Q932" s="1">
        <v>44401</v>
      </c>
      <c r="R932">
        <v>2587073</v>
      </c>
      <c r="S932">
        <v>1219292</v>
      </c>
      <c r="T932">
        <v>7.2682683192727797</v>
      </c>
      <c r="U932">
        <v>47.124486974880298</v>
      </c>
      <c r="V932">
        <v>1220146</v>
      </c>
      <c r="W932" s="10" cm="1">
        <f t="array" ref="W932">INDEX($AB932:$EV932,0,MATCH($AA932,$AB932:$EV932,0)-4)</f>
        <v>13461580</v>
      </c>
      <c r="X932" s="9" cm="1">
        <f t="array" ref="X932">INDEX($AB932:$EV932,0,MATCH($AA932,$AB932:$EV932,0)-3)</f>
        <v>28.203809740000001</v>
      </c>
      <c r="Y932" s="10" cm="1">
        <f t="array" ref="Y932">INDEX($AB932:$EV932,0,MATCH($AA932,$AB932:$EV932,0)-2)</f>
        <v>33760</v>
      </c>
      <c r="Z932" s="3" t="str" cm="1">
        <f t="array" ref="Z932">LEFT(INDEX($AB932:$EV932,0,MATCH($AA932,$AB932:$EV932,0)-1),(FIND("#",INDEX($AB932:$EV932,0,MATCH($AA932,$AB932:$EV932,0)-1),1)-1))</f>
        <v>Gut</v>
      </c>
      <c r="AA932" s="10">
        <f>MAX(AF932,AK932,AP932,AU932,AZ932,BE932,BJ932,BO932,BT932,BY932,CD932,CI932,CN932,CS932,CX932,DC932,DH932,DM932,DR932,DW932,EB932,EG932,EL932,EQ932,EV932)</f>
        <v>4591</v>
      </c>
      <c r="AB932" s="5">
        <v>13461580</v>
      </c>
      <c r="AC932" s="4">
        <v>28.203809740000001</v>
      </c>
      <c r="AD932" s="5">
        <v>33760</v>
      </c>
      <c r="AE932" s="2" t="s">
        <v>151</v>
      </c>
      <c r="AF932" s="5">
        <v>4591</v>
      </c>
    </row>
    <row r="933" spans="1:37" x14ac:dyDescent="0.3">
      <c r="A933">
        <v>950</v>
      </c>
      <c r="B933">
        <v>2500881</v>
      </c>
      <c r="C933">
        <v>102883650</v>
      </c>
      <c r="D933">
        <v>10109854</v>
      </c>
      <c r="E933">
        <v>504032337</v>
      </c>
      <c r="F933">
        <v>0</v>
      </c>
      <c r="G933" t="s">
        <v>160</v>
      </c>
      <c r="H933" t="s">
        <v>219</v>
      </c>
      <c r="I933" t="s">
        <v>174</v>
      </c>
      <c r="K933" t="s">
        <v>409</v>
      </c>
      <c r="L933">
        <v>733</v>
      </c>
      <c r="M933" t="s">
        <v>148</v>
      </c>
      <c r="N933" t="s">
        <v>149</v>
      </c>
      <c r="O933" t="b">
        <v>1</v>
      </c>
      <c r="P933" t="b">
        <v>1</v>
      </c>
      <c r="Q933" s="1">
        <v>44401</v>
      </c>
      <c r="R933">
        <v>2588260</v>
      </c>
      <c r="S933">
        <v>1219310</v>
      </c>
      <c r="T933">
        <v>7.2839109180995596</v>
      </c>
      <c r="U933">
        <v>47.124671146939697</v>
      </c>
      <c r="V933">
        <v>2336039</v>
      </c>
      <c r="W933" s="10" cm="1">
        <f t="array" ref="W933">INDEX($AB933:$EV933,0,MATCH($AA933,$AB933:$EV933,0)-4)</f>
        <v>13462813</v>
      </c>
      <c r="X933" s="9" cm="1">
        <f t="array" ref="X933">INDEX($AB933:$EV933,0,MATCH($AA933,$AB933:$EV933,0)-3)</f>
        <v>41.289070500000001</v>
      </c>
      <c r="Y933" s="10" cm="1">
        <f t="array" ref="Y933">INDEX($AB933:$EV933,0,MATCH($AA933,$AB933:$EV933,0)-2)</f>
        <v>33692</v>
      </c>
      <c r="Z933" s="3" t="str" cm="1">
        <f t="array" ref="Z933">LEFT(INDEX($AB933:$EV933,0,MATCH($AA933,$AB933:$EV933,0)-1),(FIND("#",INDEX($AB933:$EV933,0,MATCH($AA933,$AB933:$EV933,0)-1),1)-1))</f>
        <v>Mittel</v>
      </c>
      <c r="AA933" s="10">
        <f>MAX(AF933,AK933,AP933,AU933,AZ933,BE933,BJ933,BO933,BT933,BY933,CD933,CI933,CN933,CS933,CX933,DC933,DH933,DM933,DR933,DW933,EB933,EG933,EL933,EQ933,EV933)</f>
        <v>4582</v>
      </c>
      <c r="AB933" s="5">
        <v>13462813</v>
      </c>
      <c r="AC933" s="4">
        <v>41.289070500000001</v>
      </c>
      <c r="AD933" s="5">
        <v>33692</v>
      </c>
      <c r="AE933" s="2" t="s">
        <v>153</v>
      </c>
      <c r="AF933" s="5">
        <v>4582</v>
      </c>
    </row>
    <row r="934" spans="1:37" x14ac:dyDescent="0.3">
      <c r="A934">
        <v>201</v>
      </c>
      <c r="B934">
        <v>82442</v>
      </c>
      <c r="C934">
        <v>100848503</v>
      </c>
      <c r="D934">
        <v>10010246</v>
      </c>
      <c r="E934">
        <v>1383603</v>
      </c>
      <c r="F934">
        <v>0</v>
      </c>
      <c r="G934" t="s">
        <v>156</v>
      </c>
      <c r="H934">
        <v>1</v>
      </c>
      <c r="I934" t="s">
        <v>147</v>
      </c>
      <c r="K934" t="s">
        <v>409</v>
      </c>
      <c r="L934">
        <v>733</v>
      </c>
      <c r="M934" t="s">
        <v>148</v>
      </c>
      <c r="N934" t="s">
        <v>149</v>
      </c>
      <c r="O934" t="b">
        <v>1</v>
      </c>
      <c r="P934" t="b">
        <v>1</v>
      </c>
      <c r="Q934" s="1">
        <v>44401</v>
      </c>
      <c r="R934">
        <v>2587860</v>
      </c>
      <c r="S934">
        <v>1219280</v>
      </c>
      <c r="T934">
        <v>7.27864024815928</v>
      </c>
      <c r="U934">
        <v>47.124394036818202</v>
      </c>
      <c r="V934">
        <v>1320626</v>
      </c>
      <c r="W934" s="10" cm="1">
        <f t="array" ref="W934">INDEX($AB934:$EV934,0,MATCH($AA934,$AB934:$EV934,0)-4)</f>
        <v>13462390</v>
      </c>
      <c r="X934" s="9" cm="1">
        <f t="array" ref="X934">INDEX($AB934:$EV934,0,MATCH($AA934,$AB934:$EV934,0)-3)</f>
        <v>46.585258199999998</v>
      </c>
      <c r="Y934" s="10" cm="1">
        <f t="array" ref="Y934">INDEX($AB934:$EV934,0,MATCH($AA934,$AB934:$EV934,0)-2)</f>
        <v>33076</v>
      </c>
      <c r="Z934" s="3" t="str" cm="1">
        <f t="array" ref="Z934">LEFT(INDEX($AB934:$EV934,0,MATCH($AA934,$AB934:$EV934,0)-1),(FIND("#",INDEX($AB934:$EV934,0,MATCH($AA934,$AB934:$EV934,0)-1),1)-1))</f>
        <v>Gering</v>
      </c>
      <c r="AA934" s="10">
        <f>MAX(AF934,AK934,AP934,AU934,AZ934,BE934,BJ934,BO934,BT934,BY934,CD934,CI934,CN934,CS934,CX934,DC934,DH934,DM934,DR934,DW934,EB934,EG934,EL934,EQ934,EV934)</f>
        <v>4498</v>
      </c>
      <c r="AB934" s="5">
        <v>13462390</v>
      </c>
      <c r="AC934" s="4">
        <v>46.585258199999998</v>
      </c>
      <c r="AD934" s="5">
        <v>33076</v>
      </c>
      <c r="AE934" s="2" t="s">
        <v>155</v>
      </c>
      <c r="AF934" s="5">
        <v>4498</v>
      </c>
    </row>
    <row r="935" spans="1:37" x14ac:dyDescent="0.3">
      <c r="A935">
        <v>372</v>
      </c>
      <c r="B935">
        <v>156429</v>
      </c>
      <c r="C935">
        <v>100901720</v>
      </c>
      <c r="D935">
        <v>10010246</v>
      </c>
      <c r="E935">
        <v>1383292</v>
      </c>
      <c r="F935">
        <v>0</v>
      </c>
      <c r="G935" t="s">
        <v>156</v>
      </c>
      <c r="H935">
        <v>58</v>
      </c>
      <c r="I935" t="s">
        <v>147</v>
      </c>
      <c r="K935" t="s">
        <v>409</v>
      </c>
      <c r="L935">
        <v>733</v>
      </c>
      <c r="M935" t="s">
        <v>148</v>
      </c>
      <c r="N935" t="s">
        <v>149</v>
      </c>
      <c r="O935" t="b">
        <v>1</v>
      </c>
      <c r="P935" t="b">
        <v>1</v>
      </c>
      <c r="Q935" s="1">
        <v>44401</v>
      </c>
      <c r="R935">
        <v>2587096</v>
      </c>
      <c r="S935">
        <v>1219296</v>
      </c>
      <c r="T935">
        <v>7.2685713133515701</v>
      </c>
      <c r="U935">
        <v>47.124523405880801</v>
      </c>
      <c r="V935">
        <v>3465129</v>
      </c>
      <c r="W935" s="10" cm="1">
        <f t="array" ref="W935">INDEX($AB935:$EV935,0,MATCH($AA935,$AB935:$EV935,0)-4)</f>
        <v>13461660</v>
      </c>
      <c r="X935" s="9" cm="1">
        <f t="array" ref="X935">INDEX($AB935:$EV935,0,MATCH($AA935,$AB935:$EV935,0)-3)</f>
        <v>28.19100311</v>
      </c>
      <c r="Y935" s="10" cm="1">
        <f t="array" ref="Y935">INDEX($AB935:$EV935,0,MATCH($AA935,$AB935:$EV935,0)-2)</f>
        <v>33068</v>
      </c>
      <c r="Z935" s="3" t="str" cm="1">
        <f t="array" ref="Z935">LEFT(INDEX($AB935:$EV935,0,MATCH($AA935,$AB935:$EV935,0)-1),(FIND("#",INDEX($AB935:$EV935,0,MATCH($AA935,$AB935:$EV935,0)-1),1)-1))</f>
        <v>Gut</v>
      </c>
      <c r="AA935" s="10">
        <f>MAX(AF935,AK935,AP935,AU935,AZ935,BE935,BJ935,BO935,BT935,BY935,CD935,CI935,CN935,CS935,CX935,DC935,DH935,DM935,DR935,DW935,EB935,EG935,EL935,EQ935,EV935)</f>
        <v>4497</v>
      </c>
      <c r="AB935" s="5">
        <v>13461660</v>
      </c>
      <c r="AC935" s="4">
        <v>28.19100311</v>
      </c>
      <c r="AD935" s="5">
        <v>33068</v>
      </c>
      <c r="AE935" s="2" t="s">
        <v>151</v>
      </c>
      <c r="AF935" s="5">
        <v>4497</v>
      </c>
    </row>
    <row r="936" spans="1:37" x14ac:dyDescent="0.3">
      <c r="A936">
        <v>948</v>
      </c>
      <c r="B936">
        <v>2500707</v>
      </c>
      <c r="C936">
        <v>102883647</v>
      </c>
      <c r="D936">
        <v>10010246</v>
      </c>
      <c r="E936">
        <v>504032486</v>
      </c>
      <c r="F936">
        <v>0</v>
      </c>
      <c r="G936" t="s">
        <v>156</v>
      </c>
      <c r="H936" t="s">
        <v>329</v>
      </c>
      <c r="I936" t="s">
        <v>174</v>
      </c>
      <c r="K936" t="s">
        <v>409</v>
      </c>
      <c r="L936">
        <v>733</v>
      </c>
      <c r="M936" t="s">
        <v>148</v>
      </c>
      <c r="N936" t="s">
        <v>149</v>
      </c>
      <c r="O936" t="b">
        <v>1</v>
      </c>
      <c r="P936" t="b">
        <v>1</v>
      </c>
      <c r="Q936" s="1">
        <v>44401</v>
      </c>
      <c r="R936">
        <v>2587607</v>
      </c>
      <c r="S936">
        <v>1219366</v>
      </c>
      <c r="T936">
        <v>7.2753036788318903</v>
      </c>
      <c r="U936">
        <v>47.125162872824703</v>
      </c>
      <c r="V936">
        <v>2127328</v>
      </c>
      <c r="W936" s="10" cm="1">
        <f t="array" ref="W936">INDEX($AB936:$EV936,0,MATCH($AA936,$AB936:$EV936,0)-4)</f>
        <v>13462143</v>
      </c>
      <c r="X936" s="9" cm="1">
        <f t="array" ref="X936">INDEX($AB936:$EV936,0,MATCH($AA936,$AB936:$EV936,0)-3)</f>
        <v>33.033588999999999</v>
      </c>
      <c r="Y936" s="10" cm="1">
        <f t="array" ref="Y936">INDEX($AB936:$EV936,0,MATCH($AA936,$AB936:$EV936,0)-2)</f>
        <v>32109</v>
      </c>
      <c r="Z936" s="3" t="str" cm="1">
        <f t="array" ref="Z936">LEFT(INDEX($AB936:$EV936,0,MATCH($AA936,$AB936:$EV936,0)-1),(FIND("#",INDEX($AB936:$EV936,0,MATCH($AA936,$AB936:$EV936,0)-1),1)-1))</f>
        <v>Mittel</v>
      </c>
      <c r="AA936" s="10">
        <f>MAX(AF936,AK936,AP936,AU936,AZ936,BE936,BJ936,BO936,BT936,BY936,CD936,CI936,CN936,CS936,CX936,DC936,DH936,DM936,DR936,DW936,EB936,EG936,EL936,EQ936,EV936)</f>
        <v>4367</v>
      </c>
      <c r="AB936" s="5">
        <v>13462143</v>
      </c>
      <c r="AC936" s="4">
        <v>33.033588999999999</v>
      </c>
      <c r="AD936" s="5">
        <v>32109</v>
      </c>
      <c r="AE936" s="2" t="s">
        <v>153</v>
      </c>
      <c r="AF936" s="5">
        <v>4367</v>
      </c>
    </row>
    <row r="937" spans="1:37" x14ac:dyDescent="0.3">
      <c r="A937">
        <v>1187</v>
      </c>
      <c r="B937">
        <v>2506307</v>
      </c>
      <c r="C937">
        <v>102883889</v>
      </c>
      <c r="D937">
        <v>10057929</v>
      </c>
      <c r="E937">
        <v>504032452</v>
      </c>
      <c r="F937">
        <v>0</v>
      </c>
      <c r="G937" t="s">
        <v>178</v>
      </c>
      <c r="H937" t="s">
        <v>193</v>
      </c>
      <c r="I937" t="s">
        <v>174</v>
      </c>
      <c r="K937" t="s">
        <v>409</v>
      </c>
      <c r="L937">
        <v>733</v>
      </c>
      <c r="M937" t="s">
        <v>148</v>
      </c>
      <c r="N937" t="s">
        <v>149</v>
      </c>
      <c r="O937" t="b">
        <v>1</v>
      </c>
      <c r="P937" t="b">
        <v>1</v>
      </c>
      <c r="Q937" s="1">
        <v>44401</v>
      </c>
      <c r="R937">
        <v>2587696</v>
      </c>
      <c r="S937">
        <v>1219513</v>
      </c>
      <c r="T937">
        <v>7.27647256372929</v>
      </c>
      <c r="U937">
        <v>47.126486785014897</v>
      </c>
      <c r="V937">
        <v>347791</v>
      </c>
      <c r="W937" s="10" cm="1">
        <f t="array" ref="W937">INDEX($AB937:$EV937,0,MATCH($AA937,$AB937:$EV937,0)-4)</f>
        <v>13466064</v>
      </c>
      <c r="X937" s="9" cm="1">
        <f t="array" ref="X937">INDEX($AB937:$EV937,0,MATCH($AA937,$AB937:$EV937,0)-3)</f>
        <v>27.433216389999998</v>
      </c>
      <c r="Y937" s="10" cm="1">
        <f t="array" ref="Y937">INDEX($AB937:$EV937,0,MATCH($AA937,$AB937:$EV937,0)-2)</f>
        <v>31137</v>
      </c>
      <c r="Z937" s="3" t="str" cm="1">
        <f t="array" ref="Z937">LEFT(INDEX($AB937:$EV937,0,MATCH($AA937,$AB937:$EV937,0)-1),(FIND("#",INDEX($AB937:$EV937,0,MATCH($AA937,$AB937:$EV937,0)-1),1)-1))</f>
        <v>Gut</v>
      </c>
      <c r="AA937" s="10">
        <f>MAX(AF937,AK937,AP937,AU937,AZ937,BE937,BJ937,BO937,BT937,BY937,CD937,CI937,CN937,CS937,CX937,DC937,DH937,DM937,DR937,DW937,EB937,EG937,EL937,EQ937,EV937)</f>
        <v>4235</v>
      </c>
      <c r="AB937" s="5">
        <v>13466064</v>
      </c>
      <c r="AC937" s="4">
        <v>27.433216389999998</v>
      </c>
      <c r="AD937" s="5">
        <v>31137</v>
      </c>
      <c r="AE937" s="2" t="s">
        <v>151</v>
      </c>
      <c r="AF937" s="5">
        <v>4235</v>
      </c>
      <c r="AG937" s="6">
        <v>13466065</v>
      </c>
      <c r="AH937" s="7">
        <v>22.161071700000001</v>
      </c>
      <c r="AI937" s="6">
        <v>26815</v>
      </c>
      <c r="AJ937" s="8" t="s">
        <v>150</v>
      </c>
      <c r="AK937" s="6">
        <v>3647</v>
      </c>
    </row>
    <row r="938" spans="1:37" x14ac:dyDescent="0.3">
      <c r="A938">
        <v>894</v>
      </c>
      <c r="B938">
        <v>2499420</v>
      </c>
      <c r="C938">
        <v>102883929</v>
      </c>
      <c r="D938">
        <v>10010261</v>
      </c>
      <c r="E938">
        <v>504032271</v>
      </c>
      <c r="F938">
        <v>0</v>
      </c>
      <c r="G938" t="s">
        <v>204</v>
      </c>
      <c r="H938" t="s">
        <v>253</v>
      </c>
      <c r="I938" t="s">
        <v>174</v>
      </c>
      <c r="K938" t="s">
        <v>409</v>
      </c>
      <c r="L938">
        <v>733</v>
      </c>
      <c r="M938" t="s">
        <v>148</v>
      </c>
      <c r="N938" t="s">
        <v>149</v>
      </c>
      <c r="O938" t="b">
        <v>1</v>
      </c>
      <c r="P938" t="b">
        <v>1</v>
      </c>
      <c r="Q938" s="1">
        <v>44401</v>
      </c>
      <c r="R938">
        <v>2587857</v>
      </c>
      <c r="S938">
        <v>1219127</v>
      </c>
      <c r="T938">
        <v>7.2786048523168203</v>
      </c>
      <c r="U938">
        <v>47.123017770916199</v>
      </c>
      <c r="V938">
        <v>1828373</v>
      </c>
      <c r="W938" s="10" cm="1">
        <f t="array" ref="W938">INDEX($AB938:$EV938,0,MATCH($AA938,$AB938:$EV938,0)-4)</f>
        <v>13459102</v>
      </c>
      <c r="X938" s="9" cm="1">
        <f t="array" ref="X938">INDEX($AB938:$EV938,0,MATCH($AA938,$AB938:$EV938,0)-3)</f>
        <v>27.547446910000001</v>
      </c>
      <c r="Y938" s="10" cm="1">
        <f t="array" ref="Y938">INDEX($AB938:$EV938,0,MATCH($AA938,$AB938:$EV938,0)-2)</f>
        <v>31101</v>
      </c>
      <c r="Z938" s="3" t="str" cm="1">
        <f t="array" ref="Z938">LEFT(INDEX($AB938:$EV938,0,MATCH($AA938,$AB938:$EV938,0)-1),(FIND("#",INDEX($AB938:$EV938,0,MATCH($AA938,$AB938:$EV938,0)-1),1)-1))</f>
        <v>Gut</v>
      </c>
      <c r="AA938" s="10">
        <f>MAX(AF938,AK938,AP938,AU938,AZ938,BE938,BJ938,BO938,BT938,BY938,CD938,CI938,CN938,CS938,CX938,DC938,DH938,DM938,DR938,DW938,EB938,EG938,EL938,EQ938,EV938)</f>
        <v>4230</v>
      </c>
      <c r="AB938" s="5">
        <v>13459101</v>
      </c>
      <c r="AC938" s="4">
        <v>23.419732669999998</v>
      </c>
      <c r="AD938" s="5">
        <v>26628</v>
      </c>
      <c r="AE938" s="2" t="s">
        <v>151</v>
      </c>
      <c r="AF938" s="5">
        <v>3621</v>
      </c>
      <c r="AG938" s="6">
        <v>13459102</v>
      </c>
      <c r="AH938" s="7">
        <v>27.547446910000001</v>
      </c>
      <c r="AI938" s="6">
        <v>31101</v>
      </c>
      <c r="AJ938" s="8" t="s">
        <v>151</v>
      </c>
      <c r="AK938" s="6">
        <v>4230</v>
      </c>
    </row>
    <row r="939" spans="1:37" x14ac:dyDescent="0.3">
      <c r="A939">
        <v>457</v>
      </c>
      <c r="B939">
        <v>189879</v>
      </c>
      <c r="C939">
        <v>101953778</v>
      </c>
      <c r="D939">
        <v>10010246</v>
      </c>
      <c r="E939">
        <v>1383601</v>
      </c>
      <c r="F939">
        <v>0</v>
      </c>
      <c r="G939" t="s">
        <v>156</v>
      </c>
      <c r="H939">
        <v>5</v>
      </c>
      <c r="I939" t="s">
        <v>165</v>
      </c>
      <c r="K939" t="s">
        <v>409</v>
      </c>
      <c r="L939">
        <v>733</v>
      </c>
      <c r="M939" t="s">
        <v>148</v>
      </c>
      <c r="N939" t="s">
        <v>149</v>
      </c>
      <c r="O939" t="b">
        <v>1</v>
      </c>
      <c r="P939" t="b">
        <v>1</v>
      </c>
      <c r="Q939" s="1">
        <v>44401</v>
      </c>
      <c r="R939">
        <v>2587833</v>
      </c>
      <c r="S939">
        <v>1219299</v>
      </c>
      <c r="T939">
        <v>7.2782839098508303</v>
      </c>
      <c r="U939">
        <v>47.124564439645397</v>
      </c>
      <c r="V939">
        <v>1122099</v>
      </c>
      <c r="W939" s="10" cm="1">
        <f t="array" ref="W939">INDEX($AB939:$EV939,0,MATCH($AA939,$AB939:$EV939,0)-4)</f>
        <v>13462274</v>
      </c>
      <c r="X939" s="9" cm="1">
        <f t="array" ref="X939">INDEX($AB939:$EV939,0,MATCH($AA939,$AB939:$EV939,0)-3)</f>
        <v>45.320053110000003</v>
      </c>
      <c r="Y939" s="10" cm="1">
        <f t="array" ref="Y939">INDEX($AB939:$EV939,0,MATCH($AA939,$AB939:$EV939,0)-2)</f>
        <v>30047</v>
      </c>
      <c r="Z939" s="3" t="str" cm="1">
        <f t="array" ref="Z939">LEFT(INDEX($AB939:$EV939,0,MATCH($AA939,$AB939:$EV939,0)-1),(FIND("#",INDEX($AB939:$EV939,0,MATCH($AA939,$AB939:$EV939,0)-1),1)-1))</f>
        <v>Gering</v>
      </c>
      <c r="AA939" s="10">
        <f>MAX(AF939,AK939,AP939,AU939,AZ939,BE939,BJ939,BO939,BT939,BY939,CD939,CI939,CN939,CS939,CX939,DC939,DH939,DM939,DR939,DW939,EB939,EG939,EL939,EQ939,EV939)</f>
        <v>4086</v>
      </c>
      <c r="AB939" s="5">
        <v>13462274</v>
      </c>
      <c r="AC939" s="4">
        <v>45.320053110000003</v>
      </c>
      <c r="AD939" s="5">
        <v>30047</v>
      </c>
      <c r="AE939" s="2" t="s">
        <v>155</v>
      </c>
      <c r="AF939" s="5">
        <v>4086</v>
      </c>
    </row>
    <row r="940" spans="1:37" x14ac:dyDescent="0.3">
      <c r="A940">
        <v>429</v>
      </c>
      <c r="B940">
        <v>178965</v>
      </c>
      <c r="C940">
        <v>101954979</v>
      </c>
      <c r="D940">
        <v>10010246</v>
      </c>
      <c r="E940">
        <v>1383411</v>
      </c>
      <c r="F940">
        <v>0</v>
      </c>
      <c r="G940" t="s">
        <v>156</v>
      </c>
      <c r="H940">
        <v>63</v>
      </c>
      <c r="I940" t="s">
        <v>147</v>
      </c>
      <c r="K940" t="s">
        <v>409</v>
      </c>
      <c r="L940">
        <v>733</v>
      </c>
      <c r="M940" t="s">
        <v>148</v>
      </c>
      <c r="N940" t="s">
        <v>149</v>
      </c>
      <c r="O940" t="b">
        <v>1</v>
      </c>
      <c r="P940" t="b">
        <v>1</v>
      </c>
      <c r="Q940" s="1">
        <v>44401</v>
      </c>
      <c r="R940">
        <v>2587243</v>
      </c>
      <c r="S940">
        <v>1219290</v>
      </c>
      <c r="T940">
        <v>7.2705087475624097</v>
      </c>
      <c r="U940">
        <v>47.124472304653203</v>
      </c>
      <c r="V940">
        <v>1902876</v>
      </c>
      <c r="W940" s="10" cm="1">
        <f t="array" ref="W940">INDEX($AB940:$EV940,0,MATCH($AA940,$AB940:$EV940,0)-4)</f>
        <v>13461834</v>
      </c>
      <c r="X940" s="9" cm="1">
        <f t="array" ref="X940">INDEX($AB940:$EV940,0,MATCH($AA940,$AB940:$EV940,0)-3)</f>
        <v>21.563188270000001</v>
      </c>
      <c r="Y940" s="10" cm="1">
        <f t="array" ref="Y940">INDEX($AB940:$EV940,0,MATCH($AA940,$AB940:$EV940,0)-2)</f>
        <v>30038</v>
      </c>
      <c r="Z940" s="3" t="str" cm="1">
        <f t="array" ref="Z940">LEFT(INDEX($AB940:$EV940,0,MATCH($AA940,$AB940:$EV940,0)-1),(FIND("#",INDEX($AB940:$EV940,0,MATCH($AA940,$AB940:$EV940,0)-1),1)-1))</f>
        <v>Sehr gut</v>
      </c>
      <c r="AA940" s="10">
        <f>MAX(AF940,AK940,AP940,AU940,AZ940,BE940,BJ940,BO940,BT940,BY940,CD940,CI940,CN940,CS940,CX940,DC940,DH940,DM940,DR940,DW940,EB940,EG940,EL940,EQ940,EV940)</f>
        <v>4085</v>
      </c>
      <c r="AB940" s="5">
        <v>13461834</v>
      </c>
      <c r="AC940" s="4">
        <v>21.563188270000001</v>
      </c>
      <c r="AD940" s="5">
        <v>30038</v>
      </c>
      <c r="AE940" s="2" t="s">
        <v>150</v>
      </c>
      <c r="AF940" s="5">
        <v>4085</v>
      </c>
      <c r="AG940" s="6">
        <v>13461835</v>
      </c>
      <c r="AH940" s="7">
        <v>20.94381242</v>
      </c>
      <c r="AI940" s="6">
        <v>21384</v>
      </c>
      <c r="AJ940" s="8" t="s">
        <v>151</v>
      </c>
      <c r="AK940" s="6">
        <v>2908</v>
      </c>
    </row>
    <row r="941" spans="1:37" x14ac:dyDescent="0.3">
      <c r="A941">
        <v>1092</v>
      </c>
      <c r="B941">
        <v>2504148</v>
      </c>
      <c r="C941">
        <v>102883849</v>
      </c>
      <c r="D941">
        <v>10086640</v>
      </c>
      <c r="E941">
        <v>504032298</v>
      </c>
      <c r="F941">
        <v>0</v>
      </c>
      <c r="G941" t="s">
        <v>169</v>
      </c>
      <c r="H941" t="s">
        <v>371</v>
      </c>
      <c r="I941" t="s">
        <v>174</v>
      </c>
      <c r="K941" t="s">
        <v>409</v>
      </c>
      <c r="L941">
        <v>733</v>
      </c>
      <c r="M941" t="s">
        <v>148</v>
      </c>
      <c r="N941" t="s">
        <v>149</v>
      </c>
      <c r="O941" t="b">
        <v>1</v>
      </c>
      <c r="P941" t="b">
        <v>1</v>
      </c>
      <c r="Q941" s="1">
        <v>44401</v>
      </c>
      <c r="R941">
        <v>2588361</v>
      </c>
      <c r="S941">
        <v>1219294</v>
      </c>
      <c r="T941">
        <v>7.2852423825135597</v>
      </c>
      <c r="U941">
        <v>47.124529025659697</v>
      </c>
      <c r="V941">
        <v>3536889</v>
      </c>
      <c r="W941" s="10" cm="1">
        <f t="array" ref="W941">INDEX($AB941:$EV941,0,MATCH($AA941,$AB941:$EV941,0)-4)</f>
        <v>13462751</v>
      </c>
      <c r="X941" s="9" cm="1">
        <f t="array" ref="X941">INDEX($AB941:$EV941,0,MATCH($AA941,$AB941:$EV941,0)-3)</f>
        <v>32.753412650000001</v>
      </c>
      <c r="Y941" s="10" cm="1">
        <f t="array" ref="Y941">INDEX($AB941:$EV941,0,MATCH($AA941,$AB941:$EV941,0)-2)</f>
        <v>29871</v>
      </c>
      <c r="Z941" s="3" t="str" cm="1">
        <f t="array" ref="Z941">LEFT(INDEX($AB941:$EV941,0,MATCH($AA941,$AB941:$EV941,0)-1),(FIND("#",INDEX($AB941:$EV941,0,MATCH($AA941,$AB941:$EV941,0)-1),1)-1))</f>
        <v>Mittel</v>
      </c>
      <c r="AA941" s="10">
        <f>MAX(AF941,AK941,AP941,AU941,AZ941,BE941,BJ941,BO941,BT941,BY941,CD941,CI941,CN941,CS941,CX941,DC941,DH941,DM941,DR941,DW941,EB941,EG941,EL941,EQ941,EV941)</f>
        <v>4062</v>
      </c>
      <c r="AB941" s="5">
        <v>13462751</v>
      </c>
      <c r="AC941" s="4">
        <v>32.753412650000001</v>
      </c>
      <c r="AD941" s="5">
        <v>29871</v>
      </c>
      <c r="AE941" s="2" t="s">
        <v>153</v>
      </c>
      <c r="AF941" s="5">
        <v>4062</v>
      </c>
    </row>
    <row r="942" spans="1:37" x14ac:dyDescent="0.3">
      <c r="A942">
        <v>1144</v>
      </c>
      <c r="B942">
        <v>2505397</v>
      </c>
      <c r="C942">
        <v>102883825</v>
      </c>
      <c r="D942">
        <v>10104746</v>
      </c>
      <c r="E942">
        <v>504032304</v>
      </c>
      <c r="F942">
        <v>0</v>
      </c>
      <c r="G942" t="s">
        <v>172</v>
      </c>
      <c r="H942" t="s">
        <v>315</v>
      </c>
      <c r="I942" t="s">
        <v>174</v>
      </c>
      <c r="K942" t="s">
        <v>409</v>
      </c>
      <c r="L942">
        <v>733</v>
      </c>
      <c r="M942" t="s">
        <v>148</v>
      </c>
      <c r="N942" t="s">
        <v>149</v>
      </c>
      <c r="O942" t="b">
        <v>1</v>
      </c>
      <c r="P942" t="b">
        <v>1</v>
      </c>
      <c r="Q942" s="1">
        <v>44401</v>
      </c>
      <c r="R942">
        <v>2588123</v>
      </c>
      <c r="S942">
        <v>1219299</v>
      </c>
      <c r="T942">
        <v>7.2821057266896201</v>
      </c>
      <c r="U942">
        <v>47.124569742696799</v>
      </c>
      <c r="V942">
        <v>2218534</v>
      </c>
      <c r="W942" s="10" cm="1">
        <f t="array" ref="W942">INDEX($AB942:$EV942,0,MATCH($AA942,$AB942:$EV942,0)-4)</f>
        <v>13462618</v>
      </c>
      <c r="X942" s="9" cm="1">
        <f t="array" ref="X942">INDEX($AB942:$EV942,0,MATCH($AA942,$AB942:$EV942,0)-3)</f>
        <v>29.132971999999999</v>
      </c>
      <c r="Y942" s="10" cm="1">
        <f t="array" ref="Y942">INDEX($AB942:$EV942,0,MATCH($AA942,$AB942:$EV942,0)-2)</f>
        <v>29861</v>
      </c>
      <c r="Z942" s="3" t="str" cm="1">
        <f t="array" ref="Z942">LEFT(INDEX($AB942:$EV942,0,MATCH($AA942,$AB942:$EV942,0)-1),(FIND("#",INDEX($AB942:$EV942,0,MATCH($AA942,$AB942:$EV942,0)-1),1)-1))</f>
        <v>Gut</v>
      </c>
      <c r="AA942" s="10">
        <f>MAX(AF942,AK942,AP942,AU942,AZ942,BE942,BJ942,BO942,BT942,BY942,CD942,CI942,CN942,CS942,CX942,DC942,DH942,DM942,DR942,DW942,EB942,EG942,EL942,EQ942,EV942)</f>
        <v>4061</v>
      </c>
      <c r="AB942" s="5">
        <v>13462618</v>
      </c>
      <c r="AC942" s="4">
        <v>29.132971999999999</v>
      </c>
      <c r="AD942" s="5">
        <v>29861</v>
      </c>
      <c r="AE942" s="2" t="s">
        <v>151</v>
      </c>
      <c r="AF942" s="5">
        <v>4061</v>
      </c>
    </row>
    <row r="943" spans="1:37" x14ac:dyDescent="0.3">
      <c r="A943">
        <v>926</v>
      </c>
      <c r="B943">
        <v>2500157</v>
      </c>
      <c r="C943">
        <v>102883635</v>
      </c>
      <c r="D943">
        <v>10010246</v>
      </c>
      <c r="E943">
        <v>504032489</v>
      </c>
      <c r="F943">
        <v>0</v>
      </c>
      <c r="G943" t="s">
        <v>156</v>
      </c>
      <c r="H943" t="s">
        <v>214</v>
      </c>
      <c r="I943" t="s">
        <v>174</v>
      </c>
      <c r="K943" t="s">
        <v>409</v>
      </c>
      <c r="L943">
        <v>733</v>
      </c>
      <c r="M943" t="s">
        <v>148</v>
      </c>
      <c r="N943" t="s">
        <v>149</v>
      </c>
      <c r="O943" t="b">
        <v>1</v>
      </c>
      <c r="P943" t="b">
        <v>1</v>
      </c>
      <c r="Q943" s="1">
        <v>44401</v>
      </c>
      <c r="R943">
        <v>2587634</v>
      </c>
      <c r="S943">
        <v>1219380</v>
      </c>
      <c r="T943">
        <v>7.2756591213100004</v>
      </c>
      <c r="U943">
        <v>47.125289308861497</v>
      </c>
      <c r="V943">
        <v>513486</v>
      </c>
      <c r="W943" s="10" cm="1">
        <f t="array" ref="W943">INDEX($AB943:$EV943,0,MATCH($AA943,$AB943:$EV943,0)-4)</f>
        <v>13462064</v>
      </c>
      <c r="X943" s="9" cm="1">
        <f t="array" ref="X943">INDEX($AB943:$EV943,0,MATCH($AA943,$AB943:$EV943,0)-3)</f>
        <v>27.366746549999998</v>
      </c>
      <c r="Y943" s="10" cm="1">
        <f t="array" ref="Y943">INDEX($AB943:$EV943,0,MATCH($AA943,$AB943:$EV943,0)-2)</f>
        <v>28872</v>
      </c>
      <c r="Z943" s="3" t="str" cm="1">
        <f t="array" ref="Z943">LEFT(INDEX($AB943:$EV943,0,MATCH($AA943,$AB943:$EV943,0)-1),(FIND("#",INDEX($AB943:$EV943,0,MATCH($AA943,$AB943:$EV943,0)-1),1)-1))</f>
        <v>Gut</v>
      </c>
      <c r="AA943" s="10">
        <f>MAX(AF943,AK943,AP943,AU943,AZ943,BE943,BJ943,BO943,BT943,BY943,CD943,CI943,CN943,CS943,CX943,DC943,DH943,DM943,DR943,DW943,EB943,EG943,EL943,EQ943,EV943)</f>
        <v>3927</v>
      </c>
      <c r="AB943" s="5">
        <v>13462064</v>
      </c>
      <c r="AC943" s="4">
        <v>27.366746549999998</v>
      </c>
      <c r="AD943" s="5">
        <v>28872</v>
      </c>
      <c r="AE943" s="2" t="s">
        <v>151</v>
      </c>
      <c r="AF943" s="5">
        <v>3927</v>
      </c>
      <c r="AG943" s="6">
        <v>13462063</v>
      </c>
      <c r="AH943" s="7">
        <v>26.073103029999999</v>
      </c>
      <c r="AI943" s="6">
        <v>27090</v>
      </c>
      <c r="AJ943" s="8" t="s">
        <v>151</v>
      </c>
      <c r="AK943" s="6">
        <v>3684</v>
      </c>
    </row>
    <row r="944" spans="1:37" x14ac:dyDescent="0.3">
      <c r="A944">
        <v>1056</v>
      </c>
      <c r="B944">
        <v>2503299</v>
      </c>
      <c r="C944">
        <v>102883638</v>
      </c>
      <c r="D944">
        <v>10010246</v>
      </c>
      <c r="E944">
        <v>504032488</v>
      </c>
      <c r="F944">
        <v>0</v>
      </c>
      <c r="G944" t="s">
        <v>156</v>
      </c>
      <c r="H944" t="s">
        <v>309</v>
      </c>
      <c r="I944" t="s">
        <v>174</v>
      </c>
      <c r="K944" t="s">
        <v>409</v>
      </c>
      <c r="L944">
        <v>733</v>
      </c>
      <c r="M944" t="s">
        <v>148</v>
      </c>
      <c r="N944" t="s">
        <v>149</v>
      </c>
      <c r="O944" t="b">
        <v>1</v>
      </c>
      <c r="P944" t="b">
        <v>1</v>
      </c>
      <c r="Q944" s="1">
        <v>44401</v>
      </c>
      <c r="R944">
        <v>2587631</v>
      </c>
      <c r="S944">
        <v>1219379</v>
      </c>
      <c r="T944">
        <v>7.2756196123064401</v>
      </c>
      <c r="U944">
        <v>47.125280257598597</v>
      </c>
      <c r="V944">
        <v>513486</v>
      </c>
      <c r="W944" s="10" cm="1">
        <f t="array" ref="W944">INDEX($AB944:$EV944,0,MATCH($AA944,$AB944:$EV944,0)-4)</f>
        <v>13462064</v>
      </c>
      <c r="X944" s="9" cm="1">
        <f t="array" ref="X944">INDEX($AB944:$EV944,0,MATCH($AA944,$AB944:$EV944,0)-3)</f>
        <v>27.366746549999998</v>
      </c>
      <c r="Y944" s="10" cm="1">
        <f t="array" ref="Y944">INDEX($AB944:$EV944,0,MATCH($AA944,$AB944:$EV944,0)-2)</f>
        <v>28872</v>
      </c>
      <c r="Z944" s="3" t="str" cm="1">
        <f t="array" ref="Z944">LEFT(INDEX($AB944:$EV944,0,MATCH($AA944,$AB944:$EV944,0)-1),(FIND("#",INDEX($AB944:$EV944,0,MATCH($AA944,$AB944:$EV944,0)-1),1)-1))</f>
        <v>Gut</v>
      </c>
      <c r="AA944" s="10">
        <f>MAX(AF944,AK944,AP944,AU944,AZ944,BE944,BJ944,BO944,BT944,BY944,CD944,CI944,CN944,CS944,CX944,DC944,DH944,DM944,DR944,DW944,EB944,EG944,EL944,EQ944,EV944)</f>
        <v>3927</v>
      </c>
      <c r="AB944" s="5">
        <v>13462064</v>
      </c>
      <c r="AC944" s="4">
        <v>27.366746549999998</v>
      </c>
      <c r="AD944" s="5">
        <v>28872</v>
      </c>
      <c r="AE944" s="2" t="s">
        <v>151</v>
      </c>
      <c r="AF944" s="5">
        <v>3927</v>
      </c>
      <c r="AG944" s="6">
        <v>13462063</v>
      </c>
      <c r="AH944" s="7">
        <v>26.073103029999999</v>
      </c>
      <c r="AI944" s="6">
        <v>27090</v>
      </c>
      <c r="AJ944" s="8" t="s">
        <v>151</v>
      </c>
      <c r="AK944" s="6">
        <v>3684</v>
      </c>
    </row>
    <row r="945" spans="1:107" x14ac:dyDescent="0.3">
      <c r="A945">
        <v>973</v>
      </c>
      <c r="B945">
        <v>2501677</v>
      </c>
      <c r="C945">
        <v>102883702</v>
      </c>
      <c r="D945">
        <v>10010252</v>
      </c>
      <c r="E945">
        <v>504032399</v>
      </c>
      <c r="F945">
        <v>0</v>
      </c>
      <c r="G945" t="s">
        <v>412</v>
      </c>
      <c r="H945" t="s">
        <v>203</v>
      </c>
      <c r="I945" t="s">
        <v>174</v>
      </c>
      <c r="K945" t="s">
        <v>409</v>
      </c>
      <c r="L945">
        <v>733</v>
      </c>
      <c r="M945" t="s">
        <v>148</v>
      </c>
      <c r="N945" t="s">
        <v>149</v>
      </c>
      <c r="O945" t="b">
        <v>1</v>
      </c>
      <c r="P945" t="b">
        <v>1</v>
      </c>
      <c r="Q945" s="1">
        <v>44401</v>
      </c>
      <c r="R945">
        <v>2587688</v>
      </c>
      <c r="S945">
        <v>1219354</v>
      </c>
      <c r="T945">
        <v>7.2763714928083498</v>
      </c>
      <c r="U945">
        <v>47.125056456476599</v>
      </c>
      <c r="V945">
        <v>2324464</v>
      </c>
      <c r="W945" s="10" cm="1">
        <f t="array" ref="W945">INDEX($AB945:$EV945,0,MATCH($AA945,$AB945:$EV945,0)-4)</f>
        <v>13462122</v>
      </c>
      <c r="X945" s="9" cm="1">
        <f t="array" ref="X945">INDEX($AB945:$EV945,0,MATCH($AA945,$AB945:$EV945,0)-3)</f>
        <v>23.144912919999999</v>
      </c>
      <c r="Y945" s="10" cm="1">
        <f t="array" ref="Y945">INDEX($AB945:$EV945,0,MATCH($AA945,$AB945:$EV945,0)-2)</f>
        <v>28630</v>
      </c>
      <c r="Z945" s="3" t="str" cm="1">
        <f t="array" ref="Z945">LEFT(INDEX($AB945:$EV945,0,MATCH($AA945,$AB945:$EV945,0)-1),(FIND("#",INDEX($AB945:$EV945,0,MATCH($AA945,$AB945:$EV945,0)-1),1)-1))</f>
        <v>Sehr gut</v>
      </c>
      <c r="AA945" s="10">
        <f>MAX(AF945,AK945,AP945,AU945,AZ945,BE945,BJ945,BO945,BT945,BY945,CD945,CI945,CN945,CS945,CX945,DC945,DH945,DM945,DR945,DW945,EB945,EG945,EL945,EQ945,EV945)</f>
        <v>3894</v>
      </c>
      <c r="AB945" s="5">
        <v>13462123</v>
      </c>
      <c r="AC945" s="4">
        <v>27.381146210000001</v>
      </c>
      <c r="AD945" s="5">
        <v>27463</v>
      </c>
      <c r="AE945" s="2" t="s">
        <v>151</v>
      </c>
      <c r="AF945" s="5">
        <v>3735</v>
      </c>
      <c r="AG945" s="6">
        <v>13462122</v>
      </c>
      <c r="AH945" s="7">
        <v>23.144912919999999</v>
      </c>
      <c r="AI945" s="6">
        <v>28630</v>
      </c>
      <c r="AJ945" s="8" t="s">
        <v>150</v>
      </c>
      <c r="AK945" s="6">
        <v>3894</v>
      </c>
    </row>
    <row r="946" spans="1:107" x14ac:dyDescent="0.3">
      <c r="A946">
        <v>887</v>
      </c>
      <c r="B946">
        <v>2499338</v>
      </c>
      <c r="C946">
        <v>102883729</v>
      </c>
      <c r="D946">
        <v>10010263</v>
      </c>
      <c r="E946">
        <v>504032240</v>
      </c>
      <c r="F946">
        <v>0</v>
      </c>
      <c r="G946" t="s">
        <v>188</v>
      </c>
      <c r="H946" t="s">
        <v>311</v>
      </c>
      <c r="I946" t="s">
        <v>174</v>
      </c>
      <c r="K946" t="s">
        <v>409</v>
      </c>
      <c r="L946">
        <v>733</v>
      </c>
      <c r="M946" t="s">
        <v>148</v>
      </c>
      <c r="N946" t="s">
        <v>149</v>
      </c>
      <c r="O946" t="b">
        <v>1</v>
      </c>
      <c r="P946" t="b">
        <v>1</v>
      </c>
      <c r="Q946" s="1">
        <v>44401</v>
      </c>
      <c r="R946">
        <v>2587220</v>
      </c>
      <c r="S946">
        <v>1219405</v>
      </c>
      <c r="T946">
        <v>7.2702023643290898</v>
      </c>
      <c r="U946">
        <v>47.125506264156201</v>
      </c>
      <c r="V946">
        <v>1950842</v>
      </c>
      <c r="W946" s="10" cm="1">
        <f t="array" ref="W946">INDEX($AB946:$EV946,0,MATCH($AA946,$AB946:$EV946,0)-4)</f>
        <v>13461614</v>
      </c>
      <c r="X946" s="9" cm="1">
        <f t="array" ref="X946">INDEX($AB946:$EV946,0,MATCH($AA946,$AB946:$EV946,0)-3)</f>
        <v>20.050194449999999</v>
      </c>
      <c r="Y946" s="10" cm="1">
        <f t="array" ref="Y946">INDEX($AB946:$EV946,0,MATCH($AA946,$AB946:$EV946,0)-2)</f>
        <v>28531</v>
      </c>
      <c r="Z946" s="3" t="str" cm="1">
        <f t="array" ref="Z946">LEFT(INDEX($AB946:$EV946,0,MATCH($AA946,$AB946:$EV946,0)-1),(FIND("#",INDEX($AB946:$EV946,0,MATCH($AA946,$AB946:$EV946,0)-1),1)-1))</f>
        <v>Top</v>
      </c>
      <c r="AA946" s="10">
        <f>MAX(AF946,AK946,AP946,AU946,AZ946,BE946,BJ946,BO946,BT946,BY946,CD946,CI946,CN946,CS946,CX946,DC946,DH946,DM946,DR946,DW946,EB946,EG946,EL946,EQ946,EV946)</f>
        <v>3880</v>
      </c>
      <c r="AB946" s="5">
        <v>13461616</v>
      </c>
      <c r="AC946" s="4">
        <v>12.33832237</v>
      </c>
      <c r="AD946" s="5">
        <v>16990</v>
      </c>
      <c r="AE946" s="2" t="s">
        <v>150</v>
      </c>
      <c r="AF946" s="5">
        <v>2311</v>
      </c>
      <c r="AG946" s="6">
        <v>13461615</v>
      </c>
      <c r="AH946" s="7">
        <v>19.685121670000001</v>
      </c>
      <c r="AI946" s="6">
        <v>16555</v>
      </c>
      <c r="AJ946" s="8" t="s">
        <v>153</v>
      </c>
      <c r="AK946" s="6">
        <v>2251</v>
      </c>
      <c r="AL946" s="5">
        <v>13461614</v>
      </c>
      <c r="AM946" s="4">
        <v>20.050194449999999</v>
      </c>
      <c r="AN946" s="5">
        <v>28531</v>
      </c>
      <c r="AO946" s="2" t="s">
        <v>168</v>
      </c>
      <c r="AP946" s="5">
        <v>3880</v>
      </c>
    </row>
    <row r="947" spans="1:107" x14ac:dyDescent="0.3">
      <c r="A947">
        <v>654</v>
      </c>
      <c r="B947">
        <v>271210</v>
      </c>
      <c r="C947">
        <v>100849887</v>
      </c>
      <c r="D947">
        <v>10086638</v>
      </c>
      <c r="E947">
        <v>1383726</v>
      </c>
      <c r="F947">
        <v>0</v>
      </c>
      <c r="G947" t="s">
        <v>196</v>
      </c>
      <c r="H947">
        <v>2</v>
      </c>
      <c r="I947" t="s">
        <v>147</v>
      </c>
      <c r="K947" t="s">
        <v>409</v>
      </c>
      <c r="L947">
        <v>733</v>
      </c>
      <c r="M947" t="s">
        <v>148</v>
      </c>
      <c r="N947" t="s">
        <v>149</v>
      </c>
      <c r="O947" t="b">
        <v>1</v>
      </c>
      <c r="P947" t="b">
        <v>1</v>
      </c>
      <c r="Q947" s="1">
        <v>44401</v>
      </c>
      <c r="R947">
        <v>2588368</v>
      </c>
      <c r="S947">
        <v>1219500</v>
      </c>
      <c r="T947">
        <v>7.2853292918351897</v>
      </c>
      <c r="U947">
        <v>47.1263820861721</v>
      </c>
      <c r="V947">
        <v>526286</v>
      </c>
      <c r="W947" s="10" cm="1">
        <f t="array" ref="W947">INDEX($AB947:$EV947,0,MATCH($AA947,$AB947:$EV947,0)-4)</f>
        <v>13466288</v>
      </c>
      <c r="X947" s="9" cm="1">
        <f t="array" ref="X947">INDEX($AB947:$EV947,0,MATCH($AA947,$AB947:$EV947,0)-3)</f>
        <v>25.734030019999999</v>
      </c>
      <c r="Y947" s="10" cm="1">
        <f t="array" ref="Y947">INDEX($AB947:$EV947,0,MATCH($AA947,$AB947:$EV947,0)-2)</f>
        <v>28436</v>
      </c>
      <c r="Z947" s="3" t="str" cm="1">
        <f t="array" ref="Z947">LEFT(INDEX($AB947:$EV947,0,MATCH($AA947,$AB947:$EV947,0)-1),(FIND("#",INDEX($AB947:$EV947,0,MATCH($AA947,$AB947:$EV947,0)-1),1)-1))</f>
        <v>Gut</v>
      </c>
      <c r="AA947" s="10">
        <f>MAX(AF947,AK947,AP947,AU947,AZ947,BE947,BJ947,BO947,BT947,BY947,CD947,CI947,CN947,CS947,CX947,DC947,DH947,DM947,DR947,DW947,EB947,EG947,EL947,EQ947,EV947)</f>
        <v>3867</v>
      </c>
      <c r="AB947" s="5">
        <v>13466288</v>
      </c>
      <c r="AC947" s="4">
        <v>25.734030019999999</v>
      </c>
      <c r="AD947" s="5">
        <v>28436</v>
      </c>
      <c r="AE947" s="2" t="s">
        <v>151</v>
      </c>
      <c r="AF947" s="5">
        <v>3867</v>
      </c>
      <c r="AG947" s="6">
        <v>13466289</v>
      </c>
      <c r="AH947" s="7">
        <v>10.06174085</v>
      </c>
      <c r="AI947" s="6">
        <v>12285</v>
      </c>
      <c r="AJ947" s="8" t="s">
        <v>150</v>
      </c>
      <c r="AK947" s="6">
        <v>1671</v>
      </c>
    </row>
    <row r="948" spans="1:107" x14ac:dyDescent="0.3">
      <c r="A948">
        <v>1130</v>
      </c>
      <c r="B948">
        <v>2505133</v>
      </c>
      <c r="C948">
        <v>102883882</v>
      </c>
      <c r="D948">
        <v>10010254</v>
      </c>
      <c r="E948">
        <v>504032362</v>
      </c>
      <c r="F948">
        <v>0</v>
      </c>
      <c r="G948" t="s">
        <v>145</v>
      </c>
      <c r="H948">
        <v>27</v>
      </c>
      <c r="I948" t="s">
        <v>174</v>
      </c>
      <c r="K948" t="s">
        <v>409</v>
      </c>
      <c r="L948">
        <v>733</v>
      </c>
      <c r="M948" t="s">
        <v>148</v>
      </c>
      <c r="N948" t="s">
        <v>149</v>
      </c>
      <c r="O948" t="b">
        <v>1</v>
      </c>
      <c r="P948" t="b">
        <v>1</v>
      </c>
      <c r="Q948" s="1">
        <v>44401</v>
      </c>
      <c r="R948">
        <v>2587022</v>
      </c>
      <c r="S948">
        <v>1219064</v>
      </c>
      <c r="T948">
        <v>7.2676027990572702</v>
      </c>
      <c r="U948">
        <v>47.122435147535803</v>
      </c>
      <c r="V948">
        <v>2257240</v>
      </c>
      <c r="W948" s="10" cm="1">
        <f t="array" ref="W948">INDEX($AB948:$EV948,0,MATCH($AA948,$AB948:$EV948,0)-4)</f>
        <v>13458835</v>
      </c>
      <c r="X948" s="9" cm="1">
        <f t="array" ref="X948">INDEX($AB948:$EV948,0,MATCH($AA948,$AB948:$EV948,0)-3)</f>
        <v>23.402387189999999</v>
      </c>
      <c r="Y948" s="10" cm="1">
        <f t="array" ref="Y948">INDEX($AB948:$EV948,0,MATCH($AA948,$AB948:$EV948,0)-2)</f>
        <v>27825</v>
      </c>
      <c r="Z948" s="3" t="str" cm="1">
        <f t="array" ref="Z948">LEFT(INDEX($AB948:$EV948,0,MATCH($AA948,$AB948:$EV948,0)-1),(FIND("#",INDEX($AB948:$EV948,0,MATCH($AA948,$AB948:$EV948,0)-1),1)-1))</f>
        <v>Gut</v>
      </c>
      <c r="AA948" s="10">
        <f>MAX(AF948,AK948,AP948,AU948,AZ948,BE948,BJ948,BO948,BT948,BY948,CD948,CI948,CN948,CS948,CX948,DC948,DH948,DM948,DR948,DW948,EB948,EG948,EL948,EQ948,EV948)</f>
        <v>3784</v>
      </c>
      <c r="AB948" s="5">
        <v>13458835</v>
      </c>
      <c r="AC948" s="4">
        <v>23.402387189999999</v>
      </c>
      <c r="AD948" s="5">
        <v>27825</v>
      </c>
      <c r="AE948" s="2" t="s">
        <v>151</v>
      </c>
      <c r="AF948" s="5">
        <v>3784</v>
      </c>
      <c r="AG948" s="6">
        <v>13458834</v>
      </c>
      <c r="AH948" s="7">
        <v>20.734696719999999</v>
      </c>
      <c r="AI948" s="6">
        <v>19221</v>
      </c>
      <c r="AJ948" s="8" t="s">
        <v>153</v>
      </c>
      <c r="AK948" s="6">
        <v>2614</v>
      </c>
    </row>
    <row r="949" spans="1:107" x14ac:dyDescent="0.3">
      <c r="A949">
        <v>949</v>
      </c>
      <c r="B949">
        <v>2500708</v>
      </c>
      <c r="C949">
        <v>102883651</v>
      </c>
      <c r="D949">
        <v>10010246</v>
      </c>
      <c r="E949">
        <v>504032485</v>
      </c>
      <c r="F949">
        <v>0</v>
      </c>
      <c r="G949" t="s">
        <v>156</v>
      </c>
      <c r="H949" t="s">
        <v>330</v>
      </c>
      <c r="I949" t="s">
        <v>174</v>
      </c>
      <c r="K949" t="s">
        <v>409</v>
      </c>
      <c r="L949">
        <v>733</v>
      </c>
      <c r="M949" t="s">
        <v>148</v>
      </c>
      <c r="N949" t="s">
        <v>149</v>
      </c>
      <c r="O949" t="b">
        <v>1</v>
      </c>
      <c r="P949" t="b">
        <v>1</v>
      </c>
      <c r="Q949" s="1">
        <v>44401</v>
      </c>
      <c r="R949">
        <v>2587571</v>
      </c>
      <c r="S949">
        <v>1219347</v>
      </c>
      <c r="T949">
        <v>7.2748297673719504</v>
      </c>
      <c r="U949">
        <v>47.124991291446896</v>
      </c>
      <c r="V949">
        <v>3304151</v>
      </c>
      <c r="W949" s="10" cm="1">
        <f t="array" ref="W949">INDEX($AB949:$EV949,0,MATCH($AA949,$AB949:$EV949,0)-4)</f>
        <v>13462176</v>
      </c>
      <c r="X949" s="9" cm="1">
        <f t="array" ref="X949">INDEX($AB949:$EV949,0,MATCH($AA949,$AB949:$EV949,0)-3)</f>
        <v>27.182932770000001</v>
      </c>
      <c r="Y949" s="10" cm="1">
        <f t="array" ref="Y949">INDEX($AB949:$EV949,0,MATCH($AA949,$AB949:$EV949,0)-2)</f>
        <v>27455</v>
      </c>
      <c r="Z949" s="3" t="str" cm="1">
        <f t="array" ref="Z949">LEFT(INDEX($AB949:$EV949,0,MATCH($AA949,$AB949:$EV949,0)-1),(FIND("#",INDEX($AB949:$EV949,0,MATCH($AA949,$AB949:$EV949,0)-1),1)-1))</f>
        <v>Gut</v>
      </c>
      <c r="AA949" s="10">
        <f>MAX(AF949,AK949,AP949,AU949,AZ949,BE949,BJ949,BO949,BT949,BY949,CD949,CI949,CN949,CS949,CX949,DC949,DH949,DM949,DR949,DW949,EB949,EG949,EL949,EQ949,EV949)</f>
        <v>3734</v>
      </c>
      <c r="AB949" s="5">
        <v>13462177</v>
      </c>
      <c r="AC949" s="4">
        <v>25.39404846</v>
      </c>
      <c r="AD949" s="5">
        <v>26842</v>
      </c>
      <c r="AE949" s="2" t="s">
        <v>151</v>
      </c>
      <c r="AF949" s="5">
        <v>3651</v>
      </c>
      <c r="AG949" s="6">
        <v>13462176</v>
      </c>
      <c r="AH949" s="7">
        <v>27.182932770000001</v>
      </c>
      <c r="AI949" s="6">
        <v>27455</v>
      </c>
      <c r="AJ949" s="8" t="s">
        <v>151</v>
      </c>
      <c r="AK949" s="6">
        <v>3734</v>
      </c>
    </row>
    <row r="950" spans="1:107" x14ac:dyDescent="0.3">
      <c r="A950">
        <v>998</v>
      </c>
      <c r="B950">
        <v>2502210</v>
      </c>
      <c r="C950">
        <v>102883717</v>
      </c>
      <c r="D950">
        <v>10010263</v>
      </c>
      <c r="E950">
        <v>504032243</v>
      </c>
      <c r="F950">
        <v>0</v>
      </c>
      <c r="G950" t="s">
        <v>188</v>
      </c>
      <c r="H950" t="s">
        <v>286</v>
      </c>
      <c r="I950" t="s">
        <v>174</v>
      </c>
      <c r="K950" t="s">
        <v>409</v>
      </c>
      <c r="L950">
        <v>733</v>
      </c>
      <c r="M950" t="s">
        <v>148</v>
      </c>
      <c r="N950" t="s">
        <v>149</v>
      </c>
      <c r="O950" t="b">
        <v>1</v>
      </c>
      <c r="P950" t="b">
        <v>1</v>
      </c>
      <c r="Q950" s="1">
        <v>44401</v>
      </c>
      <c r="R950">
        <v>2587279</v>
      </c>
      <c r="S950">
        <v>1219369</v>
      </c>
      <c r="T950">
        <v>7.2709809401175303</v>
      </c>
      <c r="U950">
        <v>47.125183594010601</v>
      </c>
      <c r="V950">
        <v>1681692</v>
      </c>
      <c r="W950" s="10" cm="1">
        <f t="array" ref="W950">INDEX($AB950:$EV950,0,MATCH($AA950,$AB950:$EV950,0)-4)</f>
        <v>13462022</v>
      </c>
      <c r="X950" s="9" cm="1">
        <f t="array" ref="X950">INDEX($AB950:$EV950,0,MATCH($AA950,$AB950:$EV950,0)-3)</f>
        <v>21.529561659999999</v>
      </c>
      <c r="Y950" s="10" cm="1">
        <f t="array" ref="Y950">INDEX($AB950:$EV950,0,MATCH($AA950,$AB950:$EV950,0)-2)</f>
        <v>27041</v>
      </c>
      <c r="Z950" s="3" t="str" cm="1">
        <f t="array" ref="Z950">LEFT(INDEX($AB950:$EV950,0,MATCH($AA950,$AB950:$EV950,0)-1),(FIND("#",INDEX($AB950:$EV950,0,MATCH($AA950,$AB950:$EV950,0)-1),1)-1))</f>
        <v>Sehr gut</v>
      </c>
      <c r="AA950" s="10">
        <f>MAX(AF950,AK950,AP950,AU950,AZ950,BE950,BJ950,BO950,BT950,BY950,CD950,CI950,CN950,CS950,CX950,DC950,DH950,DM950,DR950,DW950,EB950,EG950,EL950,EQ950,EV950)</f>
        <v>3678</v>
      </c>
      <c r="AB950" s="5">
        <v>13462022</v>
      </c>
      <c r="AC950" s="4">
        <v>21.529561659999999</v>
      </c>
      <c r="AD950" s="5">
        <v>27041</v>
      </c>
      <c r="AE950" s="2" t="s">
        <v>150</v>
      </c>
      <c r="AF950" s="5">
        <v>3678</v>
      </c>
      <c r="AG950" s="6">
        <v>13462023</v>
      </c>
      <c r="AH950" s="7">
        <v>18.697750719999998</v>
      </c>
      <c r="AI950" s="6">
        <v>14379</v>
      </c>
      <c r="AJ950" s="8" t="s">
        <v>155</v>
      </c>
      <c r="AK950" s="6">
        <v>1956</v>
      </c>
    </row>
    <row r="951" spans="1:107" x14ac:dyDescent="0.3">
      <c r="A951">
        <v>934</v>
      </c>
      <c r="B951">
        <v>2500444</v>
      </c>
      <c r="C951">
        <v>102883821</v>
      </c>
      <c r="D951">
        <v>10104746</v>
      </c>
      <c r="E951">
        <v>504032305</v>
      </c>
      <c r="F951">
        <v>0</v>
      </c>
      <c r="G951" t="s">
        <v>172</v>
      </c>
      <c r="H951" t="s">
        <v>161</v>
      </c>
      <c r="I951" t="s">
        <v>174</v>
      </c>
      <c r="K951" t="s">
        <v>409</v>
      </c>
      <c r="L951">
        <v>733</v>
      </c>
      <c r="M951" t="s">
        <v>148</v>
      </c>
      <c r="N951" t="s">
        <v>149</v>
      </c>
      <c r="O951" t="b">
        <v>1</v>
      </c>
      <c r="P951" t="b">
        <v>1</v>
      </c>
      <c r="Q951" s="1">
        <v>44401</v>
      </c>
      <c r="R951">
        <v>2588124</v>
      </c>
      <c r="S951">
        <v>1219286</v>
      </c>
      <c r="T951">
        <v>7.2821192494615099</v>
      </c>
      <c r="U951">
        <v>47.124452827855599</v>
      </c>
      <c r="V951">
        <v>2643007</v>
      </c>
      <c r="W951" s="10" cm="1">
        <f t="array" ref="W951">INDEX($AB951:$EV951,0,MATCH($AA951,$AB951:$EV951,0)-4)</f>
        <v>13462599</v>
      </c>
      <c r="X951" s="9" cm="1">
        <f t="array" ref="X951">INDEX($AB951:$EV951,0,MATCH($AA951,$AB951:$EV951,0)-3)</f>
        <v>26.293370729999999</v>
      </c>
      <c r="Y951" s="10" cm="1">
        <f t="array" ref="Y951">INDEX($AB951:$EV951,0,MATCH($AA951,$AB951:$EV951,0)-2)</f>
        <v>26688</v>
      </c>
      <c r="Z951" s="3" t="str" cm="1">
        <f t="array" ref="Z951">LEFT(INDEX($AB951:$EV951,0,MATCH($AA951,$AB951:$EV951,0)-1),(FIND("#",INDEX($AB951:$EV951,0,MATCH($AA951,$AB951:$EV951,0)-1),1)-1))</f>
        <v>Gut</v>
      </c>
      <c r="AA951" s="10">
        <f>MAX(AF951,AK951,AP951,AU951,AZ951,BE951,BJ951,BO951,BT951,BY951,CD951,CI951,CN951,CS951,CX951,DC951,DH951,DM951,DR951,DW951,EB951,EG951,EL951,EQ951,EV951)</f>
        <v>3630</v>
      </c>
      <c r="AB951" s="5">
        <v>13462598</v>
      </c>
      <c r="AC951" s="4">
        <v>26.29337074</v>
      </c>
      <c r="AD951" s="5">
        <v>22086</v>
      </c>
      <c r="AE951" s="2" t="s">
        <v>153</v>
      </c>
      <c r="AF951" s="5">
        <v>3004</v>
      </c>
      <c r="AG951" s="6">
        <v>13462599</v>
      </c>
      <c r="AH951" s="7">
        <v>26.293370729999999</v>
      </c>
      <c r="AI951" s="6">
        <v>26688</v>
      </c>
      <c r="AJ951" s="8" t="s">
        <v>151</v>
      </c>
      <c r="AK951" s="6">
        <v>3630</v>
      </c>
    </row>
    <row r="952" spans="1:107" x14ac:dyDescent="0.3">
      <c r="A952">
        <v>890</v>
      </c>
      <c r="B952">
        <v>2499352</v>
      </c>
      <c r="C952">
        <v>102883710</v>
      </c>
      <c r="D952">
        <v>10010252</v>
      </c>
      <c r="E952">
        <v>504032397</v>
      </c>
      <c r="F952">
        <v>0</v>
      </c>
      <c r="G952" t="s">
        <v>412</v>
      </c>
      <c r="H952">
        <v>7</v>
      </c>
      <c r="I952" t="s">
        <v>174</v>
      </c>
      <c r="K952" t="s">
        <v>409</v>
      </c>
      <c r="L952">
        <v>733</v>
      </c>
      <c r="M952" t="s">
        <v>148</v>
      </c>
      <c r="N952" t="s">
        <v>149</v>
      </c>
      <c r="O952" t="b">
        <v>1</v>
      </c>
      <c r="P952" t="b">
        <v>1</v>
      </c>
      <c r="Q952" s="1">
        <v>44401</v>
      </c>
      <c r="R952">
        <v>2587736</v>
      </c>
      <c r="S952">
        <v>1219291</v>
      </c>
      <c r="T952">
        <v>7.2770057968074404</v>
      </c>
      <c r="U952">
        <v>47.1244906787853</v>
      </c>
      <c r="V952">
        <v>1173707</v>
      </c>
      <c r="W952" s="10" cm="1">
        <f t="array" ref="W952">INDEX($AB952:$EV952,0,MATCH($AA952,$AB952:$EV952,0)-4)</f>
        <v>13462089</v>
      </c>
      <c r="X952" s="9" cm="1">
        <f t="array" ref="X952">INDEX($AB952:$EV952,0,MATCH($AA952,$AB952:$EV952,0)-3)</f>
        <v>28.061268460000001</v>
      </c>
      <c r="Y952" s="10" cm="1">
        <f t="array" ref="Y952">INDEX($AB952:$EV952,0,MATCH($AA952,$AB952:$EV952,0)-2)</f>
        <v>26069</v>
      </c>
      <c r="Z952" s="3" t="str" cm="1">
        <f t="array" ref="Z952">LEFT(INDEX($AB952:$EV952,0,MATCH($AA952,$AB952:$EV952,0)-1),(FIND("#",INDEX($AB952:$EV952,0,MATCH($AA952,$AB952:$EV952,0)-1),1)-1))</f>
        <v>Mittel</v>
      </c>
      <c r="AA952" s="10">
        <f>MAX(AF952,AK952,AP952,AU952,AZ952,BE952,BJ952,BO952,BT952,BY952,CD952,CI952,CN952,CS952,CX952,DC952,DH952,DM952,DR952,DW952,EB952,EG952,EL952,EQ952,EV952)</f>
        <v>3545</v>
      </c>
      <c r="AB952" s="5">
        <v>13462089</v>
      </c>
      <c r="AC952" s="4">
        <v>28.061268460000001</v>
      </c>
      <c r="AD952" s="5">
        <v>26069</v>
      </c>
      <c r="AE952" s="2" t="s">
        <v>153</v>
      </c>
      <c r="AF952" s="5">
        <v>3545</v>
      </c>
      <c r="AG952" s="6">
        <v>13462088</v>
      </c>
      <c r="AH952" s="7">
        <v>24.750269729999999</v>
      </c>
      <c r="AI952" s="6">
        <v>23092</v>
      </c>
      <c r="AJ952" s="8" t="s">
        <v>153</v>
      </c>
      <c r="AK952" s="6">
        <v>3141</v>
      </c>
    </row>
    <row r="953" spans="1:107" x14ac:dyDescent="0.3">
      <c r="A953">
        <v>1087</v>
      </c>
      <c r="B953">
        <v>2504067</v>
      </c>
      <c r="C953">
        <v>102883756</v>
      </c>
      <c r="D953">
        <v>10010263</v>
      </c>
      <c r="E953">
        <v>504032235</v>
      </c>
      <c r="F953">
        <v>0</v>
      </c>
      <c r="G953" t="s">
        <v>188</v>
      </c>
      <c r="H953" t="s">
        <v>356</v>
      </c>
      <c r="I953" t="s">
        <v>174</v>
      </c>
      <c r="K953" t="s">
        <v>409</v>
      </c>
      <c r="L953">
        <v>733</v>
      </c>
      <c r="M953" t="s">
        <v>148</v>
      </c>
      <c r="N953" t="s">
        <v>149</v>
      </c>
      <c r="O953" t="b">
        <v>1</v>
      </c>
      <c r="P953" t="b">
        <v>1</v>
      </c>
      <c r="Q953" s="1">
        <v>44401</v>
      </c>
      <c r="R953">
        <v>2587119</v>
      </c>
      <c r="S953">
        <v>1219518</v>
      </c>
      <c r="T953">
        <v>7.2688680521172699</v>
      </c>
      <c r="U953">
        <v>47.126520709836903</v>
      </c>
      <c r="V953">
        <v>2566325</v>
      </c>
      <c r="W953" s="10" cm="1">
        <f t="array" ref="W953">INDEX($AB953:$EV953,0,MATCH($AA953,$AB953:$EV953,0)-4)</f>
        <v>13466044</v>
      </c>
      <c r="X953" s="9" cm="1">
        <f t="array" ref="X953">INDEX($AB953:$EV953,0,MATCH($AA953,$AB953:$EV953,0)-3)</f>
        <v>27.02954025</v>
      </c>
      <c r="Y953" s="10" cm="1">
        <f t="array" ref="Y953">INDEX($AB953:$EV953,0,MATCH($AA953,$AB953:$EV953,0)-2)</f>
        <v>25975</v>
      </c>
      <c r="Z953" s="3" t="str" cm="1">
        <f t="array" ref="Z953">LEFT(INDEX($AB953:$EV953,0,MATCH($AA953,$AB953:$EV953,0)-1),(FIND("#",INDEX($AB953:$EV953,0,MATCH($AA953,$AB953:$EV953,0)-1),1)-1))</f>
        <v>Mittel</v>
      </c>
      <c r="AA953" s="10">
        <f>MAX(AF953,AK953,AP953,AU953,AZ953,BE953,BJ953,BO953,BT953,BY953,CD953,CI953,CN953,CS953,CX953,DC953,DH953,DM953,DR953,DW953,EB953,EG953,EL953,EQ953,EV953)</f>
        <v>3533</v>
      </c>
      <c r="AB953" s="5">
        <v>13466044</v>
      </c>
      <c r="AC953" s="4">
        <v>27.02954025</v>
      </c>
      <c r="AD953" s="5">
        <v>25975</v>
      </c>
      <c r="AE953" s="2" t="s">
        <v>153</v>
      </c>
      <c r="AF953" s="5">
        <v>3533</v>
      </c>
      <c r="AG953" s="6">
        <v>13466043</v>
      </c>
      <c r="AH953" s="7">
        <v>27.226474280000001</v>
      </c>
      <c r="AI953" s="6">
        <v>21454</v>
      </c>
      <c r="AJ953" s="8" t="s">
        <v>155</v>
      </c>
      <c r="AK953" s="6">
        <v>2918</v>
      </c>
    </row>
    <row r="954" spans="1:107" x14ac:dyDescent="0.3">
      <c r="A954">
        <v>48</v>
      </c>
      <c r="B954">
        <v>22931</v>
      </c>
      <c r="C954">
        <v>101940905</v>
      </c>
      <c r="D954">
        <v>10010246</v>
      </c>
      <c r="E954">
        <v>1383302</v>
      </c>
      <c r="F954">
        <v>0</v>
      </c>
      <c r="G954" t="s">
        <v>156</v>
      </c>
      <c r="H954">
        <v>67</v>
      </c>
      <c r="I954" t="s">
        <v>167</v>
      </c>
      <c r="K954" t="s">
        <v>409</v>
      </c>
      <c r="L954">
        <v>733</v>
      </c>
      <c r="M954" t="s">
        <v>148</v>
      </c>
      <c r="N954" t="s">
        <v>149</v>
      </c>
      <c r="O954" t="b">
        <v>1</v>
      </c>
      <c r="P954" t="b">
        <v>1</v>
      </c>
      <c r="Q954" s="1">
        <v>44401</v>
      </c>
      <c r="R954">
        <v>2587174</v>
      </c>
      <c r="S954">
        <v>1219282</v>
      </c>
      <c r="T954">
        <v>7.26959964918289</v>
      </c>
      <c r="U954">
        <v>47.124399003928097</v>
      </c>
      <c r="V954">
        <v>1680074</v>
      </c>
      <c r="W954" s="10" cm="1">
        <f t="array" ref="W954">INDEX($AB954:$EV954,0,MATCH($AA954,$AB954:$EV954,0)-4)</f>
        <v>13461739</v>
      </c>
      <c r="X954" s="9" cm="1">
        <f t="array" ref="X954">INDEX($AB954:$EV954,0,MATCH($AA954,$AB954:$EV954,0)-3)</f>
        <v>20.283745320000001</v>
      </c>
      <c r="Y954" s="10" cm="1">
        <f t="array" ref="Y954">INDEX($AB954:$EV954,0,MATCH($AA954,$AB954:$EV954,0)-2)</f>
        <v>25700</v>
      </c>
      <c r="Z954" s="3" t="str" cm="1">
        <f t="array" ref="Z954">LEFT(INDEX($AB954:$EV954,0,MATCH($AA954,$AB954:$EV954,0)-1),(FIND("#",INDEX($AB954:$EV954,0,MATCH($AA954,$AB954:$EV954,0)-1),1)-1))</f>
        <v>Sehr gut</v>
      </c>
      <c r="AA954" s="10">
        <f>MAX(AF954,AK954,AP954,AU954,AZ954,BE954,BJ954,BO954,BT954,BY954,CD954,CI954,CN954,CS954,CX954,DC954,DH954,DM954,DR954,DW954,EB954,EG954,EL954,EQ954,EV954)</f>
        <v>3495</v>
      </c>
      <c r="AB954" s="5">
        <v>13461740</v>
      </c>
      <c r="AC954" s="4">
        <v>16.249691500000001</v>
      </c>
      <c r="AD954" s="5">
        <v>19288</v>
      </c>
      <c r="AE954" s="2" t="s">
        <v>151</v>
      </c>
      <c r="AF954" s="5">
        <v>2623</v>
      </c>
      <c r="AG954" s="6">
        <v>13461747</v>
      </c>
      <c r="AH954" s="7">
        <v>1.504349808</v>
      </c>
      <c r="AI954" s="6">
        <v>1431</v>
      </c>
      <c r="AJ954" s="8" t="s">
        <v>153</v>
      </c>
      <c r="AK954" s="6">
        <v>195</v>
      </c>
      <c r="AL954" s="5">
        <v>13461749</v>
      </c>
      <c r="AM954" s="4">
        <v>0.63089270200000003</v>
      </c>
      <c r="AN954" s="5">
        <v>825</v>
      </c>
      <c r="AO954" s="2" t="s">
        <v>150</v>
      </c>
      <c r="AP954" s="5">
        <v>112</v>
      </c>
      <c r="AQ954" s="6">
        <v>13461742</v>
      </c>
      <c r="AR954" s="7">
        <v>8.1070773870000004</v>
      </c>
      <c r="AS954" s="6">
        <v>7961</v>
      </c>
      <c r="AT954" s="8" t="s">
        <v>153</v>
      </c>
      <c r="AU954" s="6">
        <v>1083</v>
      </c>
      <c r="AV954" s="5">
        <v>13461746</v>
      </c>
      <c r="AW954" s="4">
        <v>8.5289492689999999</v>
      </c>
      <c r="AX954" s="5">
        <v>8734</v>
      </c>
      <c r="AY954" s="2" t="s">
        <v>151</v>
      </c>
      <c r="AZ954" s="5">
        <v>1188</v>
      </c>
      <c r="BA954" s="6">
        <v>13461744</v>
      </c>
      <c r="BB954" s="7">
        <v>4.6429678030000003</v>
      </c>
      <c r="BC954" s="6">
        <v>2767</v>
      </c>
      <c r="BD954" s="8" t="s">
        <v>155</v>
      </c>
      <c r="BE954" s="6">
        <v>376</v>
      </c>
      <c r="BF954" s="5">
        <v>13461745</v>
      </c>
      <c r="BG954" s="4">
        <v>3.6481955020000001</v>
      </c>
      <c r="BH954" s="5">
        <v>4221</v>
      </c>
      <c r="BI954" s="2" t="s">
        <v>151</v>
      </c>
      <c r="BJ954" s="5">
        <v>574</v>
      </c>
      <c r="BK954" s="6">
        <v>13461734</v>
      </c>
      <c r="BL954" s="7">
        <v>21.384113379999999</v>
      </c>
      <c r="BM954" s="6">
        <v>16701</v>
      </c>
      <c r="BN954" s="8" t="s">
        <v>155</v>
      </c>
      <c r="BO954" s="6">
        <v>2271</v>
      </c>
      <c r="BP954" s="5">
        <v>13461741</v>
      </c>
      <c r="BQ954" s="4">
        <v>2.6794308720000002</v>
      </c>
      <c r="BR954" s="5">
        <v>3802</v>
      </c>
      <c r="BS954" s="2" t="s">
        <v>168</v>
      </c>
      <c r="BT954" s="5">
        <v>517</v>
      </c>
      <c r="BU954" s="6">
        <v>13461735</v>
      </c>
      <c r="BV954" s="7">
        <v>16.817601549999999</v>
      </c>
      <c r="BW954" s="6">
        <v>9754</v>
      </c>
      <c r="BX954" s="8" t="s">
        <v>155</v>
      </c>
      <c r="BY954" s="6">
        <v>1327</v>
      </c>
      <c r="BZ954" s="5">
        <v>13461743</v>
      </c>
      <c r="CA954" s="4">
        <v>3.7409325390000001</v>
      </c>
      <c r="CB954" s="5">
        <v>3883</v>
      </c>
      <c r="CC954" s="2" t="s">
        <v>151</v>
      </c>
      <c r="CD954" s="5">
        <v>528</v>
      </c>
      <c r="CE954" s="6">
        <v>13461738</v>
      </c>
      <c r="CF954" s="7">
        <v>17.325753890000001</v>
      </c>
      <c r="CG954" s="6">
        <v>20444</v>
      </c>
      <c r="CH954" s="8" t="s">
        <v>151</v>
      </c>
      <c r="CI954" s="6">
        <v>2780</v>
      </c>
      <c r="CJ954" s="5">
        <v>13461739</v>
      </c>
      <c r="CK954" s="4">
        <v>20.283745320000001</v>
      </c>
      <c r="CL954" s="5">
        <v>25700</v>
      </c>
      <c r="CM954" s="2" t="s">
        <v>150</v>
      </c>
      <c r="CN954" s="5">
        <v>3495</v>
      </c>
      <c r="CO954" s="6">
        <v>13461748</v>
      </c>
      <c r="CP954" s="7">
        <v>5.9459585000000002E-2</v>
      </c>
      <c r="CQ954" s="6">
        <v>69</v>
      </c>
      <c r="CR954" s="8" t="s">
        <v>151</v>
      </c>
      <c r="CS954" s="6">
        <v>9</v>
      </c>
      <c r="CT954" s="5">
        <v>13461737</v>
      </c>
      <c r="CU954" s="4">
        <v>11.57040346</v>
      </c>
      <c r="CV954" s="5">
        <v>13757</v>
      </c>
      <c r="CW954" s="2" t="s">
        <v>151</v>
      </c>
      <c r="CX954" s="5">
        <v>1871</v>
      </c>
      <c r="CY954" s="6">
        <v>13461736</v>
      </c>
      <c r="CZ954" s="7">
        <v>13.86767158</v>
      </c>
      <c r="DA954" s="6">
        <v>14284</v>
      </c>
      <c r="DB954" s="8" t="s">
        <v>151</v>
      </c>
      <c r="DC954" s="6">
        <v>1943</v>
      </c>
    </row>
    <row r="955" spans="1:107" x14ac:dyDescent="0.3">
      <c r="A955">
        <v>764</v>
      </c>
      <c r="B955">
        <v>310632</v>
      </c>
      <c r="C955">
        <v>101954167</v>
      </c>
      <c r="D955">
        <v>10112479</v>
      </c>
      <c r="E955">
        <v>1383433</v>
      </c>
      <c r="F955">
        <v>0</v>
      </c>
      <c r="G955" t="s">
        <v>154</v>
      </c>
      <c r="H955">
        <v>3</v>
      </c>
      <c r="I955" t="s">
        <v>147</v>
      </c>
      <c r="K955" t="s">
        <v>409</v>
      </c>
      <c r="L955">
        <v>733</v>
      </c>
      <c r="M955" t="s">
        <v>148</v>
      </c>
      <c r="N955" t="s">
        <v>149</v>
      </c>
      <c r="O955" t="b">
        <v>1</v>
      </c>
      <c r="P955" t="b">
        <v>1</v>
      </c>
      <c r="Q955" s="1">
        <v>44401</v>
      </c>
      <c r="R955">
        <v>2587200</v>
      </c>
      <c r="S955">
        <v>1219341</v>
      </c>
      <c r="T955">
        <v>7.2699406112381704</v>
      </c>
      <c r="U955">
        <v>47.124930205779499</v>
      </c>
      <c r="V955">
        <v>351572</v>
      </c>
      <c r="W955" s="10" cm="1">
        <f t="array" ref="W955">INDEX($AB955:$EV955,0,MATCH($AA955,$AB955:$EV955,0)-4)</f>
        <v>13461756</v>
      </c>
      <c r="X955" s="9" cm="1">
        <f t="array" ref="X955">INDEX($AB955:$EV955,0,MATCH($AA955,$AB955:$EV955,0)-3)</f>
        <v>17.630824400000002</v>
      </c>
      <c r="Y955" s="10" cm="1">
        <f t="array" ref="Y955">INDEX($AB955:$EV955,0,MATCH($AA955,$AB955:$EV955,0)-2)</f>
        <v>24983</v>
      </c>
      <c r="Z955" s="3" t="str" cm="1">
        <f t="array" ref="Z955">LEFT(INDEX($AB955:$EV955,0,MATCH($AA955,$AB955:$EV955,0)-1),(FIND("#",INDEX($AB955:$EV955,0,MATCH($AA955,$AB955:$EV955,0)-1),1)-1))</f>
        <v>Top</v>
      </c>
      <c r="AA955" s="10">
        <f>MAX(AF955,AK955,AP955,AU955,AZ955,BE955,BJ955,BO955,BT955,BY955,CD955,CI955,CN955,CS955,CX955,DC955,DH955,DM955,DR955,DW955,EB955,EG955,EL955,EQ955,EV955)</f>
        <v>3398</v>
      </c>
      <c r="AB955" s="5">
        <v>13461754</v>
      </c>
      <c r="AC955" s="4">
        <v>12.49238188</v>
      </c>
      <c r="AD955" s="5">
        <v>17239</v>
      </c>
      <c r="AE955" s="2" t="s">
        <v>150</v>
      </c>
      <c r="AF955" s="5">
        <v>2345</v>
      </c>
      <c r="AG955" s="6">
        <v>13461753</v>
      </c>
      <c r="AH955" s="7">
        <v>17.715656750000001</v>
      </c>
      <c r="AI955" s="6">
        <v>14934</v>
      </c>
      <c r="AJ955" s="8" t="s">
        <v>153</v>
      </c>
      <c r="AK955" s="6">
        <v>2031</v>
      </c>
      <c r="AL955" s="5">
        <v>13461755</v>
      </c>
      <c r="AM955" s="4">
        <v>12.844589149999999</v>
      </c>
      <c r="AN955" s="5">
        <v>10237</v>
      </c>
      <c r="AO955" s="2" t="s">
        <v>155</v>
      </c>
      <c r="AP955" s="5">
        <v>1392</v>
      </c>
      <c r="AQ955" s="6">
        <v>13461756</v>
      </c>
      <c r="AR955" s="7">
        <v>17.630824400000002</v>
      </c>
      <c r="AS955" s="6">
        <v>24983</v>
      </c>
      <c r="AT955" s="8" t="s">
        <v>168</v>
      </c>
      <c r="AU955" s="6">
        <v>3398</v>
      </c>
    </row>
    <row r="956" spans="1:107" x14ac:dyDescent="0.3">
      <c r="A956">
        <v>81</v>
      </c>
      <c r="B956">
        <v>38610</v>
      </c>
      <c r="C956">
        <v>100869117</v>
      </c>
      <c r="D956">
        <v>10010246</v>
      </c>
      <c r="E956">
        <v>1383506</v>
      </c>
      <c r="F956">
        <v>0</v>
      </c>
      <c r="G956" t="s">
        <v>156</v>
      </c>
      <c r="H956">
        <v>10</v>
      </c>
      <c r="I956" t="s">
        <v>147</v>
      </c>
      <c r="K956" t="s">
        <v>409</v>
      </c>
      <c r="L956">
        <v>733</v>
      </c>
      <c r="M956" t="s">
        <v>148</v>
      </c>
      <c r="N956" t="s">
        <v>149</v>
      </c>
      <c r="O956" t="b">
        <v>1</v>
      </c>
      <c r="P956" t="b">
        <v>1</v>
      </c>
      <c r="Q956" s="1">
        <v>44401</v>
      </c>
      <c r="R956">
        <v>2587702</v>
      </c>
      <c r="S956">
        <v>1219429</v>
      </c>
      <c r="T956">
        <v>7.276553940656</v>
      </c>
      <c r="U956">
        <v>47.125731331173398</v>
      </c>
      <c r="V956">
        <v>3052225</v>
      </c>
      <c r="W956" s="10" cm="1">
        <f t="array" ref="W956">INDEX($AB956:$EV956,0,MATCH($AA956,$AB956:$EV956,0)-4)</f>
        <v>13462165</v>
      </c>
      <c r="X956" s="9" cm="1">
        <f t="array" ref="X956">INDEX($AB956:$EV956,0,MATCH($AA956,$AB956:$EV956,0)-3)</f>
        <v>20.448048780000001</v>
      </c>
      <c r="Y956" s="10" cm="1">
        <f t="array" ref="Y956">INDEX($AB956:$EV956,0,MATCH($AA956,$AB956:$EV956,0)-2)</f>
        <v>24313</v>
      </c>
      <c r="Z956" s="3" t="str" cm="1">
        <f t="array" ref="Z956">LEFT(INDEX($AB956:$EV956,0,MATCH($AA956,$AB956:$EV956,0)-1),(FIND("#",INDEX($AB956:$EV956,0,MATCH($AA956,$AB956:$EV956,0)-1),1)-1))</f>
        <v>Gut</v>
      </c>
      <c r="AA956" s="10">
        <f>MAX(AF956,AK956,AP956,AU956,AZ956,BE956,BJ956,BO956,BT956,BY956,CD956,CI956,CN956,CS956,CX956,DC956,DH956,DM956,DR956,DW956,EB956,EG956,EL956,EQ956,EV956)</f>
        <v>3307</v>
      </c>
      <c r="AB956" s="5">
        <v>13462165</v>
      </c>
      <c r="AC956" s="4">
        <v>20.448048780000001</v>
      </c>
      <c r="AD956" s="5">
        <v>24313</v>
      </c>
      <c r="AE956" s="2" t="s">
        <v>151</v>
      </c>
      <c r="AF956" s="5">
        <v>3307</v>
      </c>
    </row>
    <row r="957" spans="1:107" x14ac:dyDescent="0.3">
      <c r="A957">
        <v>11</v>
      </c>
      <c r="B957">
        <v>4235</v>
      </c>
      <c r="C957">
        <v>100866458</v>
      </c>
      <c r="D957">
        <v>10010246</v>
      </c>
      <c r="E957">
        <v>1383430</v>
      </c>
      <c r="F957">
        <v>0</v>
      </c>
      <c r="G957" t="s">
        <v>156</v>
      </c>
      <c r="H957">
        <v>42</v>
      </c>
      <c r="I957" t="s">
        <v>147</v>
      </c>
      <c r="K957" t="s">
        <v>409</v>
      </c>
      <c r="L957">
        <v>733</v>
      </c>
      <c r="M957" t="s">
        <v>148</v>
      </c>
      <c r="N957" t="s">
        <v>149</v>
      </c>
      <c r="O957" t="b">
        <v>1</v>
      </c>
      <c r="P957" t="b">
        <v>1</v>
      </c>
      <c r="Q957" s="1">
        <v>44401</v>
      </c>
      <c r="R957">
        <v>2587261</v>
      </c>
      <c r="S957">
        <v>1219336</v>
      </c>
      <c r="T957">
        <v>7.2707446577963797</v>
      </c>
      <c r="U957">
        <v>47.124886416020303</v>
      </c>
      <c r="V957">
        <v>1517026</v>
      </c>
      <c r="W957" s="10" cm="1">
        <f t="array" ref="W957">INDEX($AB957:$EV957,0,MATCH($AA957,$AB957:$EV957,0)-4)</f>
        <v>13462052</v>
      </c>
      <c r="X957" s="9" cm="1">
        <f t="array" ref="X957">INDEX($AB957:$EV957,0,MATCH($AA957,$AB957:$EV957,0)-3)</f>
        <v>21.55231332</v>
      </c>
      <c r="Y957" s="10" cm="1">
        <f t="array" ref="Y957">INDEX($AB957:$EV957,0,MATCH($AA957,$AB957:$EV957,0)-2)</f>
        <v>24160</v>
      </c>
      <c r="Z957" s="3" t="str" cm="1">
        <f t="array" ref="Z957">LEFT(INDEX($AB957:$EV957,0,MATCH($AA957,$AB957:$EV957,0)-1),(FIND("#",INDEX($AB957:$EV957,0,MATCH($AA957,$AB957:$EV957,0)-1),1)-1))</f>
        <v>Gut</v>
      </c>
      <c r="AA957" s="10">
        <f>MAX(AF957,AK957,AP957,AU957,AZ957,BE957,BJ957,BO957,BT957,BY957,CD957,CI957,CN957,CS957,CX957,DC957,DH957,DM957,DR957,DW957,EB957,EG957,EL957,EQ957,EV957)</f>
        <v>3286</v>
      </c>
      <c r="AB957" s="5">
        <v>13462052</v>
      </c>
      <c r="AC957" s="4">
        <v>21.55231332</v>
      </c>
      <c r="AD957" s="5">
        <v>24160</v>
      </c>
      <c r="AE957" s="2" t="s">
        <v>151</v>
      </c>
      <c r="AF957" s="5">
        <v>3286</v>
      </c>
    </row>
    <row r="958" spans="1:107" x14ac:dyDescent="0.3">
      <c r="A958">
        <v>879</v>
      </c>
      <c r="B958">
        <v>2499072</v>
      </c>
      <c r="C958">
        <v>102883925</v>
      </c>
      <c r="D958">
        <v>10010255</v>
      </c>
      <c r="E958">
        <v>504032352</v>
      </c>
      <c r="F958">
        <v>0</v>
      </c>
      <c r="G958" t="s">
        <v>208</v>
      </c>
      <c r="H958" t="s">
        <v>253</v>
      </c>
      <c r="I958" t="s">
        <v>174</v>
      </c>
      <c r="K958" t="s">
        <v>409</v>
      </c>
      <c r="L958">
        <v>733</v>
      </c>
      <c r="M958" t="s">
        <v>148</v>
      </c>
      <c r="N958" t="s">
        <v>149</v>
      </c>
      <c r="O958" t="b">
        <v>1</v>
      </c>
      <c r="P958" t="b">
        <v>1</v>
      </c>
      <c r="Q958" s="1">
        <v>44401</v>
      </c>
      <c r="R958">
        <v>2588068</v>
      </c>
      <c r="S958">
        <v>1219351</v>
      </c>
      <c r="T958">
        <v>7.2813795164667496</v>
      </c>
      <c r="U958">
        <v>47.125036478307401</v>
      </c>
      <c r="V958">
        <v>270967</v>
      </c>
      <c r="W958" s="10" cm="1">
        <f t="array" ref="W958">INDEX($AB958:$EV958,0,MATCH($AA958,$AB958:$EV958,0)-4)</f>
        <v>13462693</v>
      </c>
      <c r="X958" s="9" cm="1">
        <f t="array" ref="X958">INDEX($AB958:$EV958,0,MATCH($AA958,$AB958:$EV958,0)-3)</f>
        <v>24.619760240000002</v>
      </c>
      <c r="Y958" s="10" cm="1">
        <f t="array" ref="Y958">INDEX($AB958:$EV958,0,MATCH($AA958,$AB958:$EV958,0)-2)</f>
        <v>23758</v>
      </c>
      <c r="Z958" s="3" t="str" cm="1">
        <f t="array" ref="Z958">LEFT(INDEX($AB958:$EV958,0,MATCH($AA958,$AB958:$EV958,0)-1),(FIND("#",INDEX($AB958:$EV958,0,MATCH($AA958,$AB958:$EV958,0)-1),1)-1))</f>
        <v>Mittel</v>
      </c>
      <c r="AA958" s="10">
        <f>MAX(AF958,AK958,AP958,AU958,AZ958,BE958,BJ958,BO958,BT958,BY958,CD958,CI958,CN958,CS958,CX958,DC958,DH958,DM958,DR958,DW958,EB958,EG958,EL958,EQ958,EV958)</f>
        <v>3231</v>
      </c>
      <c r="AB958" s="5">
        <v>13462693</v>
      </c>
      <c r="AC958" s="4">
        <v>24.619760240000002</v>
      </c>
      <c r="AD958" s="5">
        <v>23758</v>
      </c>
      <c r="AE958" s="2" t="s">
        <v>153</v>
      </c>
      <c r="AF958" s="5">
        <v>3231</v>
      </c>
    </row>
    <row r="959" spans="1:107" x14ac:dyDescent="0.3">
      <c r="A959">
        <v>867</v>
      </c>
      <c r="B959">
        <v>2498891</v>
      </c>
      <c r="C959">
        <v>102883695</v>
      </c>
      <c r="D959">
        <v>10010260</v>
      </c>
      <c r="E959">
        <v>504032326</v>
      </c>
      <c r="F959">
        <v>0</v>
      </c>
      <c r="G959" t="s">
        <v>410</v>
      </c>
      <c r="H959" t="s">
        <v>197</v>
      </c>
      <c r="I959" t="s">
        <v>174</v>
      </c>
      <c r="K959" t="s">
        <v>409</v>
      </c>
      <c r="L959">
        <v>733</v>
      </c>
      <c r="M959" t="s">
        <v>148</v>
      </c>
      <c r="N959" t="s">
        <v>149</v>
      </c>
      <c r="O959" t="b">
        <v>1</v>
      </c>
      <c r="P959" t="b">
        <v>1</v>
      </c>
      <c r="Q959" s="1">
        <v>44401</v>
      </c>
      <c r="R959">
        <v>2587902</v>
      </c>
      <c r="S959">
        <v>1218980</v>
      </c>
      <c r="T959">
        <v>7.2792018385307804</v>
      </c>
      <c r="U959">
        <v>47.121696358593503</v>
      </c>
      <c r="V959">
        <v>2971008</v>
      </c>
      <c r="W959" s="10" cm="1">
        <f t="array" ref="W959">INDEX($AB959:$EV959,0,MATCH($AA959,$AB959:$EV959,0)-4)</f>
        <v>13455998</v>
      </c>
      <c r="X959" s="9" cm="1">
        <f t="array" ref="X959">INDEX($AB959:$EV959,0,MATCH($AA959,$AB959:$EV959,0)-3)</f>
        <v>30.273401270000001</v>
      </c>
      <c r="Y959" s="10" cm="1">
        <f t="array" ref="Y959">INDEX($AB959:$EV959,0,MATCH($AA959,$AB959:$EV959,0)-2)</f>
        <v>23583</v>
      </c>
      <c r="Z959" s="3" t="str" cm="1">
        <f t="array" ref="Z959">LEFT(INDEX($AB959:$EV959,0,MATCH($AA959,$AB959:$EV959,0)-1),(FIND("#",INDEX($AB959:$EV959,0,MATCH($AA959,$AB959:$EV959,0)-1),1)-1))</f>
        <v>Gering</v>
      </c>
      <c r="AA959" s="10">
        <f>MAX(AF959,AK959,AP959,AU959,AZ959,BE959,BJ959,BO959,BT959,BY959,CD959,CI959,CN959,CS959,CX959,DC959,DH959,DM959,DR959,DW959,EB959,EG959,EL959,EQ959,EV959)</f>
        <v>3207</v>
      </c>
      <c r="AB959" s="5">
        <v>13455998</v>
      </c>
      <c r="AC959" s="4">
        <v>30.273401270000001</v>
      </c>
      <c r="AD959" s="5">
        <v>23583</v>
      </c>
      <c r="AE959" s="2" t="s">
        <v>155</v>
      </c>
      <c r="AF959" s="5">
        <v>3207</v>
      </c>
    </row>
    <row r="960" spans="1:107" x14ac:dyDescent="0.3">
      <c r="A960">
        <v>1136</v>
      </c>
      <c r="B960">
        <v>2505219</v>
      </c>
      <c r="C960">
        <v>102883819</v>
      </c>
      <c r="D960">
        <v>10112482</v>
      </c>
      <c r="E960">
        <v>504032214</v>
      </c>
      <c r="F960">
        <v>0</v>
      </c>
      <c r="G960" t="s">
        <v>233</v>
      </c>
      <c r="H960">
        <v>1</v>
      </c>
      <c r="I960" t="s">
        <v>174</v>
      </c>
      <c r="K960" t="s">
        <v>409</v>
      </c>
      <c r="L960">
        <v>733</v>
      </c>
      <c r="M960" t="s">
        <v>148</v>
      </c>
      <c r="N960" t="s">
        <v>149</v>
      </c>
      <c r="O960" t="b">
        <v>1</v>
      </c>
      <c r="P960" t="b">
        <v>1</v>
      </c>
      <c r="Q960" s="1">
        <v>44401</v>
      </c>
      <c r="R960">
        <v>2587546</v>
      </c>
      <c r="S960">
        <v>1219420</v>
      </c>
      <c r="T960">
        <v>7.2744982721036102</v>
      </c>
      <c r="U960">
        <v>47.125647441424803</v>
      </c>
      <c r="V960">
        <v>2419025</v>
      </c>
      <c r="W960" s="10" cm="1">
        <f t="array" ref="W960">INDEX($AB960:$EV960,0,MATCH($AA960,$AB960:$EV960,0)-4)</f>
        <v>13462094</v>
      </c>
      <c r="X960" s="9" cm="1">
        <f t="array" ref="X960">INDEX($AB960:$EV960,0,MATCH($AA960,$AB960:$EV960,0)-3)</f>
        <v>17.924866949999998</v>
      </c>
      <c r="Y960" s="10" cm="1">
        <f t="array" ref="Y960">INDEX($AB960:$EV960,0,MATCH($AA960,$AB960:$EV960,0)-2)</f>
        <v>22998</v>
      </c>
      <c r="Z960" s="3" t="str" cm="1">
        <f t="array" ref="Z960">LEFT(INDEX($AB960:$EV960,0,MATCH($AA960,$AB960:$EV960,0)-1),(FIND("#",INDEX($AB960:$EV960,0,MATCH($AA960,$AB960:$EV960,0)-1),1)-1))</f>
        <v>Sehr gut</v>
      </c>
      <c r="AA960" s="10">
        <f>MAX(AF960,AK960,AP960,AU960,AZ960,BE960,BJ960,BO960,BT960,BY960,CD960,CI960,CN960,CS960,CX960,DC960,DH960,DM960,DR960,DW960,EB960,EG960,EL960,EQ960,EV960)</f>
        <v>3128</v>
      </c>
      <c r="AB960" s="5">
        <v>13462092</v>
      </c>
      <c r="AC960" s="4">
        <v>10.99974795</v>
      </c>
      <c r="AD960" s="5">
        <v>8239</v>
      </c>
      <c r="AE960" s="2" t="s">
        <v>155</v>
      </c>
      <c r="AF960" s="5">
        <v>1121</v>
      </c>
      <c r="AG960" s="6">
        <v>13462094</v>
      </c>
      <c r="AH960" s="7">
        <v>17.924866949999998</v>
      </c>
      <c r="AI960" s="6">
        <v>22998</v>
      </c>
      <c r="AJ960" s="8" t="s">
        <v>150</v>
      </c>
      <c r="AK960" s="6">
        <v>3128</v>
      </c>
      <c r="AL960" s="5">
        <v>13462095</v>
      </c>
      <c r="AM960" s="4">
        <v>10.842104770000001</v>
      </c>
      <c r="AN960" s="5">
        <v>7709</v>
      </c>
      <c r="AO960" s="2" t="s">
        <v>155</v>
      </c>
      <c r="AP960" s="5">
        <v>1048</v>
      </c>
      <c r="AQ960" s="6">
        <v>13462096</v>
      </c>
      <c r="AR960" s="7">
        <v>6.2078525280000001</v>
      </c>
      <c r="AS960" s="6">
        <v>4855</v>
      </c>
      <c r="AT960" s="8" t="s">
        <v>155</v>
      </c>
      <c r="AU960" s="6">
        <v>660</v>
      </c>
      <c r="AV960" s="5">
        <v>13462093</v>
      </c>
      <c r="AW960" s="4">
        <v>10.844732329999999</v>
      </c>
      <c r="AX960" s="5">
        <v>14695</v>
      </c>
      <c r="AY960" s="2" t="s">
        <v>150</v>
      </c>
      <c r="AZ960" s="5">
        <v>1999</v>
      </c>
    </row>
    <row r="961" spans="1:47" x14ac:dyDescent="0.3">
      <c r="A961">
        <v>888</v>
      </c>
      <c r="B961">
        <v>2499341</v>
      </c>
      <c r="C961">
        <v>102883868</v>
      </c>
      <c r="D961">
        <v>10112479</v>
      </c>
      <c r="E961">
        <v>504032446</v>
      </c>
      <c r="F961">
        <v>0</v>
      </c>
      <c r="G961" t="s">
        <v>154</v>
      </c>
      <c r="H961" t="s">
        <v>253</v>
      </c>
      <c r="I961" t="s">
        <v>174</v>
      </c>
      <c r="K961" t="s">
        <v>409</v>
      </c>
      <c r="L961">
        <v>733</v>
      </c>
      <c r="M961" t="s">
        <v>148</v>
      </c>
      <c r="N961" t="s">
        <v>149</v>
      </c>
      <c r="O961" t="b">
        <v>1</v>
      </c>
      <c r="P961" t="b">
        <v>1</v>
      </c>
      <c r="Q961" s="1">
        <v>44401</v>
      </c>
      <c r="R961">
        <v>2587195</v>
      </c>
      <c r="S961">
        <v>1219349</v>
      </c>
      <c r="T961">
        <v>7.26987448919951</v>
      </c>
      <c r="U961">
        <v>47.125002067127902</v>
      </c>
      <c r="V961">
        <v>121245</v>
      </c>
      <c r="W961" s="10" cm="1">
        <f t="array" ref="W961">INDEX($AB961:$EV961,0,MATCH($AA961,$AB961:$EV961,0)-4)</f>
        <v>13461713</v>
      </c>
      <c r="X961" s="9" cm="1">
        <f t="array" ref="X961">INDEX($AB961:$EV961,0,MATCH($AA961,$AB961:$EV961,0)-3)</f>
        <v>21.612457729999999</v>
      </c>
      <c r="Y961" s="10" cm="1">
        <f t="array" ref="Y961">INDEX($AB961:$EV961,0,MATCH($AA961,$AB961:$EV961,0)-2)</f>
        <v>22996</v>
      </c>
      <c r="Z961" s="3" t="str" cm="1">
        <f t="array" ref="Z961">LEFT(INDEX($AB961:$EV961,0,MATCH($AA961,$AB961:$EV961,0)-1),(FIND("#",INDEX($AB961:$EV961,0,MATCH($AA961,$AB961:$EV961,0)-1),1)-1))</f>
        <v>Gut</v>
      </c>
      <c r="AA961" s="10">
        <f>MAX(AF961,AK961,AP961,AU961,AZ961,BE961,BJ961,BO961,BT961,BY961,CD961,CI961,CN961,CS961,CX961,DC961,DH961,DM961,DR961,DW961,EB961,EG961,EL961,EQ961,EV961)</f>
        <v>3127</v>
      </c>
      <c r="AB961" s="5">
        <v>13461713</v>
      </c>
      <c r="AC961" s="4">
        <v>21.612457729999999</v>
      </c>
      <c r="AD961" s="5">
        <v>22996</v>
      </c>
      <c r="AE961" s="2" t="s">
        <v>151</v>
      </c>
      <c r="AF961" s="5">
        <v>3127</v>
      </c>
      <c r="AG961" s="6">
        <v>13461714</v>
      </c>
      <c r="AH961" s="7">
        <v>22.073488990000001</v>
      </c>
      <c r="AI961" s="6">
        <v>21588</v>
      </c>
      <c r="AJ961" s="8" t="s">
        <v>153</v>
      </c>
      <c r="AK961" s="6">
        <v>2936</v>
      </c>
    </row>
    <row r="962" spans="1:47" x14ac:dyDescent="0.3">
      <c r="A962">
        <v>1168</v>
      </c>
      <c r="B962">
        <v>2506074</v>
      </c>
      <c r="C962">
        <v>102883863</v>
      </c>
      <c r="D962">
        <v>10086640</v>
      </c>
      <c r="E962">
        <v>504032290</v>
      </c>
      <c r="F962">
        <v>0</v>
      </c>
      <c r="G962" t="s">
        <v>169</v>
      </c>
      <c r="H962" t="s">
        <v>388</v>
      </c>
      <c r="I962" t="s">
        <v>174</v>
      </c>
      <c r="K962" t="s">
        <v>409</v>
      </c>
      <c r="L962">
        <v>733</v>
      </c>
      <c r="M962" t="s">
        <v>148</v>
      </c>
      <c r="N962" t="s">
        <v>149</v>
      </c>
      <c r="O962" t="b">
        <v>1</v>
      </c>
      <c r="P962" t="b">
        <v>1</v>
      </c>
      <c r="Q962" s="1">
        <v>44401</v>
      </c>
      <c r="R962">
        <v>2588607</v>
      </c>
      <c r="S962">
        <v>1219357</v>
      </c>
      <c r="T962">
        <v>7.2884827357309696</v>
      </c>
      <c r="U962">
        <v>47.125100010818599</v>
      </c>
      <c r="V962">
        <v>925768</v>
      </c>
      <c r="W962" s="10" cm="1">
        <f t="array" ref="W962">INDEX($AB962:$EV962,0,MATCH($AA962,$AB962:$EV962,0)-4)</f>
        <v>13462963</v>
      </c>
      <c r="X962" s="9" cm="1">
        <f t="array" ref="X962">INDEX($AB962:$EV962,0,MATCH($AA962,$AB962:$EV962,0)-3)</f>
        <v>21.832889730000002</v>
      </c>
      <c r="Y962" s="10" cm="1">
        <f t="array" ref="Y962">INDEX($AB962:$EV962,0,MATCH($AA962,$AB962:$EV962,0)-2)</f>
        <v>22379</v>
      </c>
      <c r="Z962" s="3" t="str" cm="1">
        <f t="array" ref="Z962">LEFT(INDEX($AB962:$EV962,0,MATCH($AA962,$AB962:$EV962,0)-1),(FIND("#",INDEX($AB962:$EV962,0,MATCH($AA962,$AB962:$EV962,0)-1),1)-1))</f>
        <v>Gut</v>
      </c>
      <c r="AA962" s="10">
        <f>MAX(AF962,AK962,AP962,AU962,AZ962,BE962,BJ962,BO962,BT962,BY962,CD962,CI962,CN962,CS962,CX962,DC962,DH962,DM962,DR962,DW962,EB962,EG962,EL962,EQ962,EV962)</f>
        <v>3044</v>
      </c>
      <c r="AB962" s="5">
        <v>13462963</v>
      </c>
      <c r="AC962" s="4">
        <v>21.832889730000002</v>
      </c>
      <c r="AD962" s="5">
        <v>22379</v>
      </c>
      <c r="AE962" s="2" t="s">
        <v>151</v>
      </c>
      <c r="AF962" s="5">
        <v>3044</v>
      </c>
      <c r="AG962" s="6">
        <v>13462964</v>
      </c>
      <c r="AH962" s="7">
        <v>21.832889720000001</v>
      </c>
      <c r="AI962" s="6">
        <v>20719</v>
      </c>
      <c r="AJ962" s="8" t="s">
        <v>153</v>
      </c>
      <c r="AK962" s="6">
        <v>2818</v>
      </c>
    </row>
    <row r="963" spans="1:47" x14ac:dyDescent="0.3">
      <c r="A963">
        <v>330</v>
      </c>
      <c r="B963">
        <v>140574</v>
      </c>
      <c r="C963">
        <v>100866423</v>
      </c>
      <c r="D963">
        <v>10010245</v>
      </c>
      <c r="E963">
        <v>1383379</v>
      </c>
      <c r="F963">
        <v>0</v>
      </c>
      <c r="G963" t="s">
        <v>166</v>
      </c>
      <c r="H963">
        <v>5</v>
      </c>
      <c r="I963" t="s">
        <v>147</v>
      </c>
      <c r="K963" t="s">
        <v>409</v>
      </c>
      <c r="L963">
        <v>733</v>
      </c>
      <c r="M963" t="s">
        <v>148</v>
      </c>
      <c r="N963" t="s">
        <v>149</v>
      </c>
      <c r="O963" t="b">
        <v>1</v>
      </c>
      <c r="P963" t="b">
        <v>1</v>
      </c>
      <c r="Q963" s="1">
        <v>44401</v>
      </c>
      <c r="R963">
        <v>2586928</v>
      </c>
      <c r="S963">
        <v>1219435</v>
      </c>
      <c r="T963">
        <v>7.2663532504667199</v>
      </c>
      <c r="U963">
        <v>47.1257703703142</v>
      </c>
      <c r="V963">
        <v>3508218</v>
      </c>
      <c r="W963" s="10" cm="1">
        <f t="array" ref="W963">INDEX($AB963:$EV963,0,MATCH($AA963,$AB963:$EV963,0)-4)</f>
        <v>13461462</v>
      </c>
      <c r="X963" s="9" cm="1">
        <f t="array" ref="X963">INDEX($AB963:$EV963,0,MATCH($AA963,$AB963:$EV963,0)-3)</f>
        <v>33.509521749999998</v>
      </c>
      <c r="Y963" s="10" cm="1">
        <f t="array" ref="Y963">INDEX($AB963:$EV963,0,MATCH($AA963,$AB963:$EV963,0)-2)</f>
        <v>21212</v>
      </c>
      <c r="Z963" s="3" t="str" cm="1">
        <f t="array" ref="Z963">LEFT(INDEX($AB963:$EV963,0,MATCH($AA963,$AB963:$EV963,0)-1),(FIND("#",INDEX($AB963:$EV963,0,MATCH($AA963,$AB963:$EV963,0)-1),1)-1))</f>
        <v>Gering</v>
      </c>
      <c r="AA963" s="10">
        <f>MAX(AF963,AK963,AP963,AU963,AZ963,BE963,BJ963,BO963,BT963,BY963,CD963,CI963,CN963,CS963,CX963,DC963,DH963,DM963,DR963,DW963,EB963,EG963,EL963,EQ963,EV963)</f>
        <v>2885</v>
      </c>
      <c r="AB963" s="5">
        <v>13461462</v>
      </c>
      <c r="AC963" s="4">
        <v>33.509521749999998</v>
      </c>
      <c r="AD963" s="5">
        <v>21212</v>
      </c>
      <c r="AE963" s="2" t="s">
        <v>155</v>
      </c>
      <c r="AF963" s="5">
        <v>2885</v>
      </c>
    </row>
    <row r="964" spans="1:47" x14ac:dyDescent="0.3">
      <c r="A964">
        <v>216</v>
      </c>
      <c r="B964">
        <v>89443</v>
      </c>
      <c r="C964">
        <v>100866430</v>
      </c>
      <c r="D964">
        <v>10010245</v>
      </c>
      <c r="E964">
        <v>1383390</v>
      </c>
      <c r="F964">
        <v>0</v>
      </c>
      <c r="G964" t="s">
        <v>166</v>
      </c>
      <c r="H964">
        <v>15</v>
      </c>
      <c r="I964" t="s">
        <v>147</v>
      </c>
      <c r="K964" t="s">
        <v>409</v>
      </c>
      <c r="L964">
        <v>733</v>
      </c>
      <c r="M964" t="s">
        <v>148</v>
      </c>
      <c r="N964" t="s">
        <v>149</v>
      </c>
      <c r="O964" t="b">
        <v>1</v>
      </c>
      <c r="P964" t="b">
        <v>1</v>
      </c>
      <c r="Q964" s="1">
        <v>44401</v>
      </c>
      <c r="R964">
        <v>2586863</v>
      </c>
      <c r="S964">
        <v>1219421</v>
      </c>
      <c r="T964">
        <v>7.2654970271155097</v>
      </c>
      <c r="U964">
        <v>47.125643147630399</v>
      </c>
      <c r="V964">
        <v>2005780</v>
      </c>
      <c r="W964" s="10" cm="1">
        <f t="array" ref="W964">INDEX($AB964:$EV964,0,MATCH($AA964,$AB964:$EV964,0)-4)</f>
        <v>13461277</v>
      </c>
      <c r="X964" s="9" cm="1">
        <f t="array" ref="X964">INDEX($AB964:$EV964,0,MATCH($AA964,$AB964:$EV964,0)-3)</f>
        <v>16.09130175</v>
      </c>
      <c r="Y964" s="10" cm="1">
        <f t="array" ref="Y964">INDEX($AB964:$EV964,0,MATCH($AA964,$AB964:$EV964,0)-2)</f>
        <v>20484</v>
      </c>
      <c r="Z964" s="3" t="str" cm="1">
        <f t="array" ref="Z964">LEFT(INDEX($AB964:$EV964,0,MATCH($AA964,$AB964:$EV964,0)-1),(FIND("#",INDEX($AB964:$EV964,0,MATCH($AA964,$AB964:$EV964,0)-1),1)-1))</f>
        <v>Sehr gut</v>
      </c>
      <c r="AA964" s="10">
        <f>MAX(AF964,AK964,AP964,AU964,AZ964,BE964,BJ964,BO964,BT964,BY964,CD964,CI964,CN964,CS964,CX964,DC964,DH964,DM964,DR964,DW964,EB964,EG964,EL964,EQ964,EV964)</f>
        <v>2786</v>
      </c>
      <c r="AB964" s="5">
        <v>13461278</v>
      </c>
      <c r="AC964" s="4">
        <v>15.36913242</v>
      </c>
      <c r="AD964" s="5">
        <v>16968</v>
      </c>
      <c r="AE964" s="2" t="s">
        <v>151</v>
      </c>
      <c r="AF964" s="5">
        <v>2308</v>
      </c>
      <c r="AG964" s="6">
        <v>13461277</v>
      </c>
      <c r="AH964" s="7">
        <v>16.09130175</v>
      </c>
      <c r="AI964" s="6">
        <v>20484</v>
      </c>
      <c r="AJ964" s="8" t="s">
        <v>150</v>
      </c>
      <c r="AK964" s="6">
        <v>2786</v>
      </c>
    </row>
    <row r="965" spans="1:47" x14ac:dyDescent="0.3">
      <c r="A965">
        <v>910</v>
      </c>
      <c r="B965">
        <v>2499625</v>
      </c>
      <c r="C965">
        <v>102883847</v>
      </c>
      <c r="D965">
        <v>10086643</v>
      </c>
      <c r="E965">
        <v>504032207</v>
      </c>
      <c r="F965">
        <v>0</v>
      </c>
      <c r="G965" t="s">
        <v>181</v>
      </c>
      <c r="H965" t="s">
        <v>197</v>
      </c>
      <c r="I965" t="s">
        <v>174</v>
      </c>
      <c r="K965" t="s">
        <v>409</v>
      </c>
      <c r="L965">
        <v>733</v>
      </c>
      <c r="M965" t="s">
        <v>148</v>
      </c>
      <c r="N965" t="s">
        <v>149</v>
      </c>
      <c r="O965" t="b">
        <v>1</v>
      </c>
      <c r="P965" t="b">
        <v>1</v>
      </c>
      <c r="Q965" s="1">
        <v>44401</v>
      </c>
      <c r="R965">
        <v>2586928</v>
      </c>
      <c r="S965">
        <v>1219518</v>
      </c>
      <c r="T965">
        <v>7.2663508335259497</v>
      </c>
      <c r="U965">
        <v>47.126516941358801</v>
      </c>
      <c r="V965">
        <v>190630</v>
      </c>
      <c r="W965" s="10" cm="1">
        <f t="array" ref="W965">INDEX($AB965:$EV965,0,MATCH($AA965,$AB965:$EV965,0)-4)</f>
        <v>13466014</v>
      </c>
      <c r="X965" s="9" cm="1">
        <f t="array" ref="X965">INDEX($AB965:$EV965,0,MATCH($AA965,$AB965:$EV965,0)-3)</f>
        <v>19.18527667</v>
      </c>
      <c r="Y965" s="10" cm="1">
        <f t="array" ref="Y965">INDEX($AB965:$EV965,0,MATCH($AA965,$AB965:$EV965,0)-2)</f>
        <v>19243</v>
      </c>
      <c r="Z965" s="3" t="str" cm="1">
        <f t="array" ref="Z965">LEFT(INDEX($AB965:$EV965,0,MATCH($AA965,$AB965:$EV965,0)-1),(FIND("#",INDEX($AB965:$EV965,0,MATCH($AA965,$AB965:$EV965,0)-1),1)-1))</f>
        <v>Gut</v>
      </c>
      <c r="AA965" s="10">
        <f>MAX(AF965,AK965,AP965,AU965,AZ965,BE965,BJ965,BO965,BT965,BY965,CD965,CI965,CN965,CS965,CX965,DC965,DH965,DM965,DR965,DW965,EB965,EG965,EL965,EQ965,EV965)</f>
        <v>2617</v>
      </c>
      <c r="AB965" s="5">
        <v>13466015</v>
      </c>
      <c r="AC965" s="4">
        <v>15.154903239999999</v>
      </c>
      <c r="AD965" s="5">
        <v>18459</v>
      </c>
      <c r="AE965" s="2" t="s">
        <v>150</v>
      </c>
      <c r="AF965" s="5">
        <v>2510</v>
      </c>
      <c r="AG965" s="6">
        <v>13466014</v>
      </c>
      <c r="AH965" s="7">
        <v>19.18527667</v>
      </c>
      <c r="AI965" s="6">
        <v>19243</v>
      </c>
      <c r="AJ965" s="8" t="s">
        <v>151</v>
      </c>
      <c r="AK965" s="6">
        <v>2617</v>
      </c>
    </row>
    <row r="966" spans="1:47" x14ac:dyDescent="0.3">
      <c r="A966">
        <v>947</v>
      </c>
      <c r="B966">
        <v>2500700</v>
      </c>
      <c r="C966">
        <v>102883681</v>
      </c>
      <c r="D966">
        <v>10010246</v>
      </c>
      <c r="E966">
        <v>504032478</v>
      </c>
      <c r="F966">
        <v>0</v>
      </c>
      <c r="G966" t="s">
        <v>156</v>
      </c>
      <c r="H966" t="s">
        <v>267</v>
      </c>
      <c r="I966" t="s">
        <v>174</v>
      </c>
      <c r="K966" t="s">
        <v>409</v>
      </c>
      <c r="L966">
        <v>733</v>
      </c>
      <c r="M966" t="s">
        <v>148</v>
      </c>
      <c r="N966" t="s">
        <v>149</v>
      </c>
      <c r="O966" t="b">
        <v>1</v>
      </c>
      <c r="P966" t="b">
        <v>1</v>
      </c>
      <c r="Q966" s="1">
        <v>44401</v>
      </c>
      <c r="R966">
        <v>2587876</v>
      </c>
      <c r="S966">
        <v>1219311</v>
      </c>
      <c r="T966">
        <v>7.2788502687721399</v>
      </c>
      <c r="U966">
        <v>47.124673172045902</v>
      </c>
      <c r="V966">
        <v>888151</v>
      </c>
      <c r="W966" s="10" cm="1">
        <f t="array" ref="W966">INDEX($AB966:$EV966,0,MATCH($AA966,$AB966:$EV966,0)-4)</f>
        <v>13462298</v>
      </c>
      <c r="X966" s="9" cm="1">
        <f t="array" ref="X966">INDEX($AB966:$EV966,0,MATCH($AA966,$AB966:$EV966,0)-3)</f>
        <v>18.745866620000001</v>
      </c>
      <c r="Y966" s="10" cm="1">
        <f t="array" ref="Y966">INDEX($AB966:$EV966,0,MATCH($AA966,$AB966:$EV966,0)-2)</f>
        <v>18802</v>
      </c>
      <c r="Z966" s="3" t="str" cm="1">
        <f t="array" ref="Z966">LEFT(INDEX($AB966:$EV966,0,MATCH($AA966,$AB966:$EV966,0)-1),(FIND("#",INDEX($AB966:$EV966,0,MATCH($AA966,$AB966:$EV966,0)-1),1)-1))</f>
        <v>Gut</v>
      </c>
      <c r="AA966" s="10">
        <f>MAX(AF966,AK966,AP966,AU966,AZ966,BE966,BJ966,BO966,BT966,BY966,CD966,CI966,CN966,CS966,CX966,DC966,DH966,DM966,DR966,DW966,EB966,EG966,EL966,EQ966,EV966)</f>
        <v>2557</v>
      </c>
      <c r="AB966" s="5">
        <v>13462298</v>
      </c>
      <c r="AC966" s="4">
        <v>18.745866620000001</v>
      </c>
      <c r="AD966" s="5">
        <v>18802</v>
      </c>
      <c r="AE966" s="2" t="s">
        <v>151</v>
      </c>
      <c r="AF966" s="5">
        <v>2557</v>
      </c>
      <c r="AG966" s="6">
        <v>13462299</v>
      </c>
      <c r="AH966" s="7">
        <v>16.046459129999999</v>
      </c>
      <c r="AI966" s="6">
        <v>16592</v>
      </c>
      <c r="AJ966" s="8" t="s">
        <v>151</v>
      </c>
      <c r="AK966" s="6">
        <v>2257</v>
      </c>
    </row>
    <row r="967" spans="1:47" x14ac:dyDescent="0.3">
      <c r="A967">
        <v>1116</v>
      </c>
      <c r="B967">
        <v>2504794</v>
      </c>
      <c r="C967">
        <v>102883921</v>
      </c>
      <c r="D967">
        <v>10086638</v>
      </c>
      <c r="E967">
        <v>504032353</v>
      </c>
      <c r="F967">
        <v>0</v>
      </c>
      <c r="G967" t="s">
        <v>196</v>
      </c>
      <c r="H967" t="s">
        <v>255</v>
      </c>
      <c r="I967" t="s">
        <v>174</v>
      </c>
      <c r="K967" t="s">
        <v>409</v>
      </c>
      <c r="L967">
        <v>733</v>
      </c>
      <c r="M967" t="s">
        <v>148</v>
      </c>
      <c r="N967" t="s">
        <v>149</v>
      </c>
      <c r="O967" t="b">
        <v>1</v>
      </c>
      <c r="P967" t="b">
        <v>1</v>
      </c>
      <c r="Q967" s="1">
        <v>44401</v>
      </c>
      <c r="R967">
        <v>2588380</v>
      </c>
      <c r="S967">
        <v>1219463</v>
      </c>
      <c r="T967">
        <v>7.2854883997829196</v>
      </c>
      <c r="U967">
        <v>47.126049489486803</v>
      </c>
      <c r="V967">
        <v>411057</v>
      </c>
      <c r="W967" s="10" cm="1">
        <f t="array" ref="W967">INDEX($AB967:$EV967,0,MATCH($AA967,$AB967:$EV967,0)-4)</f>
        <v>13462870</v>
      </c>
      <c r="X967" s="9" cm="1">
        <f t="array" ref="X967">INDEX($AB967:$EV967,0,MATCH($AA967,$AB967:$EV967,0)-3)</f>
        <v>14.604280360000001</v>
      </c>
      <c r="Y967" s="10" cm="1">
        <f t="array" ref="Y967">INDEX($AB967:$EV967,0,MATCH($AA967,$AB967:$EV967,0)-2)</f>
        <v>18460</v>
      </c>
      <c r="Z967" s="3" t="str" cm="1">
        <f t="array" ref="Z967">LEFT(INDEX($AB967:$EV967,0,MATCH($AA967,$AB967:$EV967,0)-1),(FIND("#",INDEX($AB967:$EV967,0,MATCH($AA967,$AB967:$EV967,0)-1),1)-1))</f>
        <v>Sehr gut</v>
      </c>
      <c r="AA967" s="10">
        <f>MAX(AF967,AK967,AP967,AU967,AZ967,BE967,BJ967,BO967,BT967,BY967,CD967,CI967,CN967,CS967,CX967,DC967,DH967,DM967,DR967,DW967,EB967,EG967,EL967,EQ967,EV967)</f>
        <v>2511</v>
      </c>
      <c r="AB967" s="5">
        <v>13462870</v>
      </c>
      <c r="AC967" s="4">
        <v>14.604280360000001</v>
      </c>
      <c r="AD967" s="5">
        <v>18460</v>
      </c>
      <c r="AE967" s="2" t="s">
        <v>150</v>
      </c>
      <c r="AF967" s="5">
        <v>2511</v>
      </c>
      <c r="AG967" s="6">
        <v>13462869</v>
      </c>
      <c r="AH967" s="7">
        <v>14.59133619</v>
      </c>
      <c r="AI967" s="6">
        <v>12009</v>
      </c>
      <c r="AJ967" s="8" t="s">
        <v>153</v>
      </c>
      <c r="AK967" s="6">
        <v>1633</v>
      </c>
    </row>
    <row r="968" spans="1:47" x14ac:dyDescent="0.3">
      <c r="A968">
        <v>1214</v>
      </c>
      <c r="B968">
        <v>2823237</v>
      </c>
      <c r="C968">
        <v>103125586</v>
      </c>
      <c r="D968">
        <v>10010263</v>
      </c>
      <c r="E968">
        <v>191961610</v>
      </c>
      <c r="F968">
        <v>0</v>
      </c>
      <c r="G968" t="s">
        <v>188</v>
      </c>
      <c r="H968" t="s">
        <v>177</v>
      </c>
      <c r="I968" t="s">
        <v>174</v>
      </c>
      <c r="K968" t="s">
        <v>409</v>
      </c>
      <c r="L968">
        <v>733</v>
      </c>
      <c r="M968" t="s">
        <v>148</v>
      </c>
      <c r="N968" t="s">
        <v>149</v>
      </c>
      <c r="O968" t="b">
        <v>0</v>
      </c>
      <c r="P968" t="b">
        <v>1</v>
      </c>
      <c r="Q968" s="1">
        <v>44478</v>
      </c>
      <c r="R968">
        <v>2587337</v>
      </c>
      <c r="S968">
        <v>1219455</v>
      </c>
      <c r="T968">
        <v>7.2717428857923903</v>
      </c>
      <c r="U968">
        <v>47.125958269145599</v>
      </c>
      <c r="V968">
        <v>1998880</v>
      </c>
      <c r="W968" s="10" cm="1">
        <f t="array" ref="W968">INDEX($AB968:$EV968,0,MATCH($AA968,$AB968:$EV968,0)-4)</f>
        <v>13461866</v>
      </c>
      <c r="X968" s="9" cm="1">
        <f t="array" ref="X968">INDEX($AB968:$EV968,0,MATCH($AA968,$AB968:$EV968,0)-3)</f>
        <v>13.40030885</v>
      </c>
      <c r="Y968" s="10" cm="1">
        <f t="array" ref="Y968">INDEX($AB968:$EV968,0,MATCH($AA968,$AB968:$EV968,0)-2)</f>
        <v>18117</v>
      </c>
      <c r="Z968" s="3" t="str" cm="1">
        <f t="array" ref="Z968">LEFT(INDEX($AB968:$EV968,0,MATCH($AA968,$AB968:$EV968,0)-1),(FIND("#",INDEX($AB968:$EV968,0,MATCH($AA968,$AB968:$EV968,0)-1),1)-1))</f>
        <v>Sehr gut</v>
      </c>
      <c r="AA968" s="10">
        <f>MAX(AF968,AK968,AP968,AU968,AZ968,BE968,BJ968,BO968,BT968,BY968,CD968,CI968,CN968,CS968,CX968,DC968,DH968,DM968,DR968,DW968,EB968,EG968,EL968,EQ968,EV968)</f>
        <v>2464</v>
      </c>
      <c r="AB968" s="5">
        <v>13461865</v>
      </c>
      <c r="AC968" s="4">
        <v>13.342055800000001</v>
      </c>
      <c r="AD968" s="5">
        <v>11674</v>
      </c>
      <c r="AE968" s="2" t="s">
        <v>153</v>
      </c>
      <c r="AF968" s="5">
        <v>1588</v>
      </c>
      <c r="AG968" s="6">
        <v>13461866</v>
      </c>
      <c r="AH968" s="7">
        <v>13.40030885</v>
      </c>
      <c r="AI968" s="6">
        <v>18117</v>
      </c>
      <c r="AJ968" s="8" t="s">
        <v>150</v>
      </c>
      <c r="AK968" s="6">
        <v>2464</v>
      </c>
    </row>
    <row r="969" spans="1:47" x14ac:dyDescent="0.3">
      <c r="A969">
        <v>1103</v>
      </c>
      <c r="B969">
        <v>2504545</v>
      </c>
      <c r="C969">
        <v>102883678</v>
      </c>
      <c r="D969">
        <v>10010246</v>
      </c>
      <c r="E969">
        <v>504032479</v>
      </c>
      <c r="F969">
        <v>0</v>
      </c>
      <c r="G969" t="s">
        <v>156</v>
      </c>
      <c r="H969" t="s">
        <v>343</v>
      </c>
      <c r="I969" t="s">
        <v>174</v>
      </c>
      <c r="K969" t="s">
        <v>409</v>
      </c>
      <c r="L969">
        <v>733</v>
      </c>
      <c r="M969" t="s">
        <v>148</v>
      </c>
      <c r="N969" t="s">
        <v>149</v>
      </c>
      <c r="O969" t="b">
        <v>1</v>
      </c>
      <c r="P969" t="b">
        <v>1</v>
      </c>
      <c r="Q969" s="1">
        <v>44401</v>
      </c>
      <c r="R969">
        <v>2587172</v>
      </c>
      <c r="S969">
        <v>1219328</v>
      </c>
      <c r="T969">
        <v>7.2695719773471703</v>
      </c>
      <c r="U969">
        <v>47.124812727369502</v>
      </c>
      <c r="V969">
        <v>2966321</v>
      </c>
      <c r="W969" s="10" cm="1">
        <f t="array" ref="W969">INDEX($AB969:$EV969,0,MATCH($AA969,$AB969:$EV969,0)-4)</f>
        <v>13461644</v>
      </c>
      <c r="X969" s="9" cm="1">
        <f t="array" ref="X969">INDEX($AB969:$EV969,0,MATCH($AA969,$AB969:$EV969,0)-3)</f>
        <v>19.03234337</v>
      </c>
      <c r="Y969" s="10" cm="1">
        <f t="array" ref="Y969">INDEX($AB969:$EV969,0,MATCH($AA969,$AB969:$EV969,0)-2)</f>
        <v>17871</v>
      </c>
      <c r="Z969" s="3" t="str" cm="1">
        <f t="array" ref="Z969">LEFT(INDEX($AB969:$EV969,0,MATCH($AA969,$AB969:$EV969,0)-1),(FIND("#",INDEX($AB969:$EV969,0,MATCH($AA969,$AB969:$EV969,0)-1),1)-1))</f>
        <v>Mittel</v>
      </c>
      <c r="AA969" s="10">
        <f>MAX(AF969,AK969,AP969,AU969,AZ969,BE969,BJ969,BO969,BT969,BY969,CD969,CI969,CN969,CS969,CX969,DC969,DH969,DM969,DR969,DW969,EB969,EG969,EL969,EQ969,EV969)</f>
        <v>2430</v>
      </c>
      <c r="AB969" s="5">
        <v>13461643</v>
      </c>
      <c r="AC969" s="4">
        <v>19.035521979999999</v>
      </c>
      <c r="AD969" s="5">
        <v>12735</v>
      </c>
      <c r="AE969" s="2" t="s">
        <v>155</v>
      </c>
      <c r="AF969" s="5">
        <v>1732</v>
      </c>
      <c r="AG969" s="6">
        <v>13461644</v>
      </c>
      <c r="AH969" s="7">
        <v>19.03234337</v>
      </c>
      <c r="AI969" s="6">
        <v>17871</v>
      </c>
      <c r="AJ969" s="8" t="s">
        <v>153</v>
      </c>
      <c r="AK969" s="6">
        <v>2430</v>
      </c>
    </row>
    <row r="970" spans="1:47" x14ac:dyDescent="0.3">
      <c r="A970">
        <v>667</v>
      </c>
      <c r="B970">
        <v>276044</v>
      </c>
      <c r="C970">
        <v>100848547</v>
      </c>
      <c r="D970">
        <v>10010255</v>
      </c>
      <c r="E970">
        <v>1383665</v>
      </c>
      <c r="F970">
        <v>0</v>
      </c>
      <c r="G970" t="s">
        <v>208</v>
      </c>
      <c r="H970">
        <v>3</v>
      </c>
      <c r="I970" t="s">
        <v>147</v>
      </c>
      <c r="K970" t="s">
        <v>409</v>
      </c>
      <c r="L970">
        <v>733</v>
      </c>
      <c r="M970" t="s">
        <v>148</v>
      </c>
      <c r="N970" t="s">
        <v>149</v>
      </c>
      <c r="O970" t="b">
        <v>1</v>
      </c>
      <c r="P970" t="b">
        <v>1</v>
      </c>
      <c r="Q970" s="1">
        <v>44401</v>
      </c>
      <c r="R970">
        <v>2588080</v>
      </c>
      <c r="S970">
        <v>1219357</v>
      </c>
      <c r="T970">
        <v>7.2815375026047704</v>
      </c>
      <c r="U970">
        <v>47.125090665030903</v>
      </c>
      <c r="V970">
        <v>1177458</v>
      </c>
      <c r="W970" s="10" cm="1">
        <f t="array" ref="W970">INDEX($AB970:$EV970,0,MATCH($AA970,$AB970:$EV970,0)-4)</f>
        <v>13462700</v>
      </c>
      <c r="X970" s="9" cm="1">
        <f t="array" ref="X970">INDEX($AB970:$EV970,0,MATCH($AA970,$AB970:$EV970,0)-3)</f>
        <v>14.48503526</v>
      </c>
      <c r="Y970" s="10" cm="1">
        <f t="array" ref="Y970">INDEX($AB970:$EV970,0,MATCH($AA970,$AB970:$EV970,0)-2)</f>
        <v>16556</v>
      </c>
      <c r="Z970" s="3" t="str" cm="1">
        <f t="array" ref="Z970">LEFT(INDEX($AB970:$EV970,0,MATCH($AA970,$AB970:$EV970,0)-1),(FIND("#",INDEX($AB970:$EV970,0,MATCH($AA970,$AB970:$EV970,0)-1),1)-1))</f>
        <v>Gut</v>
      </c>
      <c r="AA970" s="10">
        <f>MAX(AF970,AK970,AP970,AU970,AZ970,BE970,BJ970,BO970,BT970,BY970,CD970,CI970,CN970,CS970,CX970,DC970,DH970,DM970,DR970,DW970,EB970,EG970,EL970,EQ970,EV970)</f>
        <v>2252</v>
      </c>
      <c r="AB970" s="5">
        <v>13462700</v>
      </c>
      <c r="AC970" s="4">
        <v>14.48503526</v>
      </c>
      <c r="AD970" s="5">
        <v>16556</v>
      </c>
      <c r="AE970" s="2" t="s">
        <v>151</v>
      </c>
      <c r="AF970" s="5">
        <v>2252</v>
      </c>
      <c r="AG970" s="6">
        <v>13462701</v>
      </c>
      <c r="AH970" s="7">
        <v>5.470173183</v>
      </c>
      <c r="AI970" s="6">
        <v>5465</v>
      </c>
      <c r="AJ970" s="8" t="s">
        <v>153</v>
      </c>
      <c r="AK970" s="6">
        <v>743</v>
      </c>
    </row>
    <row r="971" spans="1:47" x14ac:dyDescent="0.3">
      <c r="A971">
        <v>1151</v>
      </c>
      <c r="B971">
        <v>2505641</v>
      </c>
      <c r="C971">
        <v>102883783</v>
      </c>
      <c r="D971">
        <v>10112480</v>
      </c>
      <c r="E971">
        <v>504032382</v>
      </c>
      <c r="F971">
        <v>0</v>
      </c>
      <c r="G971" t="s">
        <v>185</v>
      </c>
      <c r="H971" t="s">
        <v>270</v>
      </c>
      <c r="I971" t="s">
        <v>174</v>
      </c>
      <c r="K971" t="s">
        <v>409</v>
      </c>
      <c r="L971">
        <v>733</v>
      </c>
      <c r="M971" t="s">
        <v>148</v>
      </c>
      <c r="N971" t="s">
        <v>149</v>
      </c>
      <c r="O971" t="b">
        <v>1</v>
      </c>
      <c r="P971" t="b">
        <v>1</v>
      </c>
      <c r="Q971" s="1">
        <v>44401</v>
      </c>
      <c r="R971">
        <v>2588034</v>
      </c>
      <c r="S971">
        <v>1219264</v>
      </c>
      <c r="T971">
        <v>7.28093375757516</v>
      </c>
      <c r="U971">
        <v>47.124253309367802</v>
      </c>
      <c r="V971">
        <v>1204717</v>
      </c>
      <c r="W971" s="10" cm="1">
        <f t="array" ref="W971">INDEX($AB971:$EV971,0,MATCH($AA971,$AB971:$EV971,0)-4)</f>
        <v>13462539</v>
      </c>
      <c r="X971" s="9" cm="1">
        <f t="array" ref="X971">INDEX($AB971:$EV971,0,MATCH($AA971,$AB971:$EV971,0)-3)</f>
        <v>19.377688079999999</v>
      </c>
      <c r="Y971" s="10" cm="1">
        <f t="array" ref="Y971">INDEX($AB971:$EV971,0,MATCH($AA971,$AB971:$EV971,0)-2)</f>
        <v>16103</v>
      </c>
      <c r="Z971" s="3" t="str" cm="1">
        <f t="array" ref="Z971">LEFT(INDEX($AB971:$EV971,0,MATCH($AA971,$AB971:$EV971,0)-1),(FIND("#",INDEX($AB971:$EV971,0,MATCH($AA971,$AB971:$EV971,0)-1),1)-1))</f>
        <v>Mittel</v>
      </c>
      <c r="AA971" s="10">
        <f>MAX(AF971,AK971,AP971,AU971,AZ971,BE971,BJ971,BO971,BT971,BY971,CD971,CI971,CN971,CS971,CX971,DC971,DH971,DM971,DR971,DW971,EB971,EG971,EL971,EQ971,EV971)</f>
        <v>2190</v>
      </c>
      <c r="AB971" s="5">
        <v>13462539</v>
      </c>
      <c r="AC971" s="4">
        <v>19.377688079999999</v>
      </c>
      <c r="AD971" s="5">
        <v>16103</v>
      </c>
      <c r="AE971" s="2" t="s">
        <v>153</v>
      </c>
      <c r="AF971" s="5">
        <v>2190</v>
      </c>
    </row>
    <row r="972" spans="1:47" x14ac:dyDescent="0.3">
      <c r="A972">
        <v>931</v>
      </c>
      <c r="B972">
        <v>2500422</v>
      </c>
      <c r="C972">
        <v>102883666</v>
      </c>
      <c r="D972">
        <v>10217759</v>
      </c>
      <c r="E972">
        <v>504032334</v>
      </c>
      <c r="F972">
        <v>0</v>
      </c>
      <c r="G972" t="s">
        <v>323</v>
      </c>
      <c r="H972">
        <v>1</v>
      </c>
      <c r="I972" t="s">
        <v>174</v>
      </c>
      <c r="K972" t="s">
        <v>409</v>
      </c>
      <c r="L972">
        <v>733</v>
      </c>
      <c r="M972" t="s">
        <v>148</v>
      </c>
      <c r="N972" t="s">
        <v>149</v>
      </c>
      <c r="O972" t="b">
        <v>1</v>
      </c>
      <c r="P972" t="b">
        <v>1</v>
      </c>
      <c r="Q972" s="1">
        <v>44401</v>
      </c>
      <c r="R972">
        <v>2587292</v>
      </c>
      <c r="S972">
        <v>1219926</v>
      </c>
      <c r="T972">
        <v>7.2711364934035601</v>
      </c>
      <c r="U972">
        <v>47.1301939655973</v>
      </c>
      <c r="V972">
        <v>2225865</v>
      </c>
      <c r="W972" s="10" cm="1">
        <f t="array" ref="W972">INDEX($AB972:$EV972,0,MATCH($AA972,$AB972:$EV972,0)-4)</f>
        <v>13469652</v>
      </c>
      <c r="X972" s="9" cm="1">
        <f t="array" ref="X972">INDEX($AB972:$EV972,0,MATCH($AA972,$AB972:$EV972,0)-3)</f>
        <v>30.154493500000001</v>
      </c>
      <c r="Y972" s="10" cm="1">
        <f t="array" ref="Y972">INDEX($AB972:$EV972,0,MATCH($AA972,$AB972:$EV972,0)-2)</f>
        <v>15952</v>
      </c>
      <c r="Z972" s="3" t="str" cm="1">
        <f t="array" ref="Z972">LEFT(INDEX($AB972:$EV972,0,MATCH($AA972,$AB972:$EV972,0)-1),(FIND("#",INDEX($AB972:$EV972,0,MATCH($AA972,$AB972:$EV972,0)-1),1)-1))</f>
        <v>Gering</v>
      </c>
      <c r="AA972" s="10">
        <f>MAX(AF972,AK972,AP972,AU972,AZ972,BE972,BJ972,BO972,BT972,BY972,CD972,CI972,CN972,CS972,CX972,DC972,DH972,DM972,DR972,DW972,EB972,EG972,EL972,EQ972,EV972)</f>
        <v>2169</v>
      </c>
      <c r="AB972" s="5">
        <v>13469652</v>
      </c>
      <c r="AC972" s="4">
        <v>30.154493500000001</v>
      </c>
      <c r="AD972" s="5">
        <v>15952</v>
      </c>
      <c r="AE972" s="2" t="s">
        <v>155</v>
      </c>
      <c r="AF972" s="5">
        <v>2169</v>
      </c>
    </row>
    <row r="973" spans="1:47" x14ac:dyDescent="0.3">
      <c r="A973">
        <v>229</v>
      </c>
      <c r="B973">
        <v>95481</v>
      </c>
      <c r="C973">
        <v>102410755</v>
      </c>
      <c r="D973">
        <v>10057930</v>
      </c>
      <c r="E973">
        <v>191711631</v>
      </c>
      <c r="F973">
        <v>0</v>
      </c>
      <c r="G973" t="s">
        <v>191</v>
      </c>
      <c r="H973">
        <v>16</v>
      </c>
      <c r="I973" t="s">
        <v>147</v>
      </c>
      <c r="K973" t="s">
        <v>409</v>
      </c>
      <c r="L973">
        <v>733</v>
      </c>
      <c r="M973" t="s">
        <v>148</v>
      </c>
      <c r="N973" t="s">
        <v>149</v>
      </c>
      <c r="O973" t="b">
        <v>1</v>
      </c>
      <c r="P973" t="b">
        <v>1</v>
      </c>
      <c r="Q973" s="1">
        <v>44401</v>
      </c>
      <c r="R973">
        <v>2588332</v>
      </c>
      <c r="S973">
        <v>1219471</v>
      </c>
      <c r="T973">
        <v>7.2848555975276001</v>
      </c>
      <c r="U973">
        <v>47.1261205978413</v>
      </c>
      <c r="V973">
        <v>916436</v>
      </c>
      <c r="W973" s="10" cm="1">
        <f t="array" ref="W973">INDEX($AB973:$EV973,0,MATCH($AA973,$AB973:$EV973,0)-4)</f>
        <v>13462892</v>
      </c>
      <c r="X973" s="9" cm="1">
        <f t="array" ref="X973">INDEX($AB973:$EV973,0,MATCH($AA973,$AB973:$EV973,0)-3)</f>
        <v>17.43911877</v>
      </c>
      <c r="Y973" s="10" cm="1">
        <f t="array" ref="Y973">INDEX($AB973:$EV973,0,MATCH($AA973,$AB973:$EV973,0)-2)</f>
        <v>15939</v>
      </c>
      <c r="Z973" s="3" t="str" cm="1">
        <f t="array" ref="Z973">LEFT(INDEX($AB973:$EV973,0,MATCH($AA973,$AB973:$EV973,0)-1),(FIND("#",INDEX($AB973:$EV973,0,MATCH($AA973,$AB973:$EV973,0)-1),1)-1))</f>
        <v>Mittel</v>
      </c>
      <c r="AA973" s="10">
        <f>MAX(AF973,AK973,AP973,AU973,AZ973,BE973,BJ973,BO973,BT973,BY973,CD973,CI973,CN973,CS973,CX973,DC973,DH973,DM973,DR973,DW973,EB973,EG973,EL973,EQ973,EV973)</f>
        <v>2168</v>
      </c>
      <c r="AB973" s="5">
        <v>13462892</v>
      </c>
      <c r="AC973" s="4">
        <v>17.43911877</v>
      </c>
      <c r="AD973" s="5">
        <v>15939</v>
      </c>
      <c r="AE973" s="2" t="s">
        <v>153</v>
      </c>
      <c r="AF973" s="5">
        <v>2168</v>
      </c>
      <c r="AG973" s="6">
        <v>13462893</v>
      </c>
      <c r="AH973" s="7">
        <v>10.44505483</v>
      </c>
      <c r="AI973" s="6">
        <v>13088</v>
      </c>
      <c r="AJ973" s="8" t="s">
        <v>150</v>
      </c>
      <c r="AK973" s="6">
        <v>1780</v>
      </c>
    </row>
    <row r="974" spans="1:47" x14ac:dyDescent="0.3">
      <c r="A974">
        <v>873</v>
      </c>
      <c r="B974">
        <v>2498992</v>
      </c>
      <c r="C974">
        <v>102883809</v>
      </c>
      <c r="D974">
        <v>10219088</v>
      </c>
      <c r="E974">
        <v>504032216</v>
      </c>
      <c r="F974">
        <v>0</v>
      </c>
      <c r="G974" t="s">
        <v>303</v>
      </c>
      <c r="H974" t="s">
        <v>304</v>
      </c>
      <c r="I974" t="s">
        <v>174</v>
      </c>
      <c r="K974" t="s">
        <v>409</v>
      </c>
      <c r="L974">
        <v>733</v>
      </c>
      <c r="M974" t="s">
        <v>148</v>
      </c>
      <c r="N974" t="s">
        <v>149</v>
      </c>
      <c r="O974" t="b">
        <v>1</v>
      </c>
      <c r="P974" t="b">
        <v>1</v>
      </c>
      <c r="Q974" s="1">
        <v>44401</v>
      </c>
      <c r="R974">
        <v>2586242</v>
      </c>
      <c r="S974">
        <v>1218701</v>
      </c>
      <c r="T974">
        <v>7.25733496558989</v>
      </c>
      <c r="U974">
        <v>47.119154170341297</v>
      </c>
      <c r="V974">
        <v>1002723</v>
      </c>
      <c r="W974" s="10" cm="1">
        <f t="array" ref="W974">INDEX($AB974:$EV974,0,MATCH($AA974,$AB974:$EV974,0)-4)</f>
        <v>13453336</v>
      </c>
      <c r="X974" s="9" cm="1">
        <f t="array" ref="X974">INDEX($AB974:$EV974,0,MATCH($AA974,$AB974:$EV974,0)-3)</f>
        <v>11.112925329999999</v>
      </c>
      <c r="Y974" s="10" cm="1">
        <f t="array" ref="Y974">INDEX($AB974:$EV974,0,MATCH($AA974,$AB974:$EV974,0)-2)</f>
        <v>15669</v>
      </c>
      <c r="Z974" s="3" t="str" cm="1">
        <f t="array" ref="Z974">LEFT(INDEX($AB974:$EV974,0,MATCH($AA974,$AB974:$EV974,0)-1),(FIND("#",INDEX($AB974:$EV974,0,MATCH($AA974,$AB974:$EV974,0)-1),1)-1))</f>
        <v>Top</v>
      </c>
      <c r="AA974" s="10">
        <f>MAX(AF974,AK974,AP974,AU974,AZ974,BE974,BJ974,BO974,BT974,BY974,CD974,CI974,CN974,CS974,CX974,DC974,DH974,DM974,DR974,DW974,EB974,EG974,EL974,EQ974,EV974)</f>
        <v>2131</v>
      </c>
      <c r="AB974" s="5">
        <v>13453337</v>
      </c>
      <c r="AC974" s="4">
        <v>10.994203799999999</v>
      </c>
      <c r="AD974" s="5">
        <v>14292</v>
      </c>
      <c r="AE974" s="2" t="s">
        <v>150</v>
      </c>
      <c r="AF974" s="5">
        <v>1944</v>
      </c>
      <c r="AG974" s="6">
        <v>13453336</v>
      </c>
      <c r="AH974" s="7">
        <v>11.112925329999999</v>
      </c>
      <c r="AI974" s="6">
        <v>15669</v>
      </c>
      <c r="AJ974" s="8" t="s">
        <v>168</v>
      </c>
      <c r="AK974" s="6">
        <v>2131</v>
      </c>
      <c r="AL974" s="5">
        <v>13453338</v>
      </c>
      <c r="AM974" s="4">
        <v>11.11367821</v>
      </c>
      <c r="AN974" s="5">
        <v>11603</v>
      </c>
      <c r="AO974" s="2" t="s">
        <v>151</v>
      </c>
      <c r="AP974" s="5">
        <v>1578</v>
      </c>
      <c r="AQ974" s="6">
        <v>13453335</v>
      </c>
      <c r="AR974" s="7">
        <v>10.995194980000001</v>
      </c>
      <c r="AS974" s="6">
        <v>12930</v>
      </c>
      <c r="AT974" s="8" t="s">
        <v>151</v>
      </c>
      <c r="AU974" s="6">
        <v>1758</v>
      </c>
    </row>
    <row r="975" spans="1:47" x14ac:dyDescent="0.3">
      <c r="A975">
        <v>661</v>
      </c>
      <c r="B975">
        <v>274671</v>
      </c>
      <c r="C975">
        <v>100848507</v>
      </c>
      <c r="D975">
        <v>10112480</v>
      </c>
      <c r="E975">
        <v>1383609</v>
      </c>
      <c r="F975">
        <v>0</v>
      </c>
      <c r="G975" t="s">
        <v>185</v>
      </c>
      <c r="H975">
        <v>4</v>
      </c>
      <c r="I975" t="s">
        <v>165</v>
      </c>
      <c r="K975" t="s">
        <v>409</v>
      </c>
      <c r="L975">
        <v>733</v>
      </c>
      <c r="M975" t="s">
        <v>148</v>
      </c>
      <c r="N975" t="s">
        <v>149</v>
      </c>
      <c r="O975" t="b">
        <v>1</v>
      </c>
      <c r="P975" t="b">
        <v>1</v>
      </c>
      <c r="Q975" s="1">
        <v>44401</v>
      </c>
      <c r="R975">
        <v>2588150</v>
      </c>
      <c r="S975">
        <v>1219197</v>
      </c>
      <c r="T975">
        <v>7.2824642449367598</v>
      </c>
      <c r="U975">
        <v>47.123652756283803</v>
      </c>
      <c r="V975">
        <v>2919155</v>
      </c>
      <c r="W975" s="10" cm="1">
        <f t="array" ref="W975">INDEX($AB975:$EV975,0,MATCH($AA975,$AB975:$EV975,0)-4)</f>
        <v>13459372</v>
      </c>
      <c r="X975" s="9" cm="1">
        <f t="array" ref="X975">INDEX($AB975:$EV975,0,MATCH($AA975,$AB975:$EV975,0)-3)</f>
        <v>13.07934019</v>
      </c>
      <c r="Y975" s="10" cm="1">
        <f t="array" ref="Y975">INDEX($AB975:$EV975,0,MATCH($AA975,$AB975:$EV975,0)-2)</f>
        <v>15473</v>
      </c>
      <c r="Z975" s="3" t="str" cm="1">
        <f t="array" ref="Z975">LEFT(INDEX($AB975:$EV975,0,MATCH($AA975,$AB975:$EV975,0)-1),(FIND("#",INDEX($AB975:$EV975,0,MATCH($AA975,$AB975:$EV975,0)-1),1)-1))</f>
        <v>Gut</v>
      </c>
      <c r="AA975" s="10">
        <f>MAX(AF975,AK975,AP975,AU975,AZ975,BE975,BJ975,BO975,BT975,BY975,CD975,CI975,CN975,CS975,CX975,DC975,DH975,DM975,DR975,DW975,EB975,EG975,EL975,EQ975,EV975)</f>
        <v>2104</v>
      </c>
      <c r="AB975" s="5">
        <v>13459371</v>
      </c>
      <c r="AC975" s="4">
        <v>12.76372078</v>
      </c>
      <c r="AD975" s="5">
        <v>13440</v>
      </c>
      <c r="AE975" s="2" t="s">
        <v>151</v>
      </c>
      <c r="AF975" s="5">
        <v>1828</v>
      </c>
      <c r="AG975" s="6">
        <v>13459372</v>
      </c>
      <c r="AH975" s="7">
        <v>13.07934019</v>
      </c>
      <c r="AI975" s="6">
        <v>15473</v>
      </c>
      <c r="AJ975" s="8" t="s">
        <v>151</v>
      </c>
      <c r="AK975" s="6">
        <v>2104</v>
      </c>
    </row>
    <row r="976" spans="1:47" x14ac:dyDescent="0.3">
      <c r="A976">
        <v>446</v>
      </c>
      <c r="B976">
        <v>186615</v>
      </c>
      <c r="C976">
        <v>100867804</v>
      </c>
      <c r="D976">
        <v>10010263</v>
      </c>
      <c r="E976">
        <v>1383473</v>
      </c>
      <c r="F976">
        <v>0</v>
      </c>
      <c r="G976" t="s">
        <v>188</v>
      </c>
      <c r="H976">
        <v>20</v>
      </c>
      <c r="I976" t="s">
        <v>147</v>
      </c>
      <c r="K976" t="s">
        <v>409</v>
      </c>
      <c r="L976">
        <v>733</v>
      </c>
      <c r="M976" t="s">
        <v>148</v>
      </c>
      <c r="N976" t="s">
        <v>149</v>
      </c>
      <c r="O976" t="b">
        <v>1</v>
      </c>
      <c r="P976" t="b">
        <v>1</v>
      </c>
      <c r="Q976" s="1">
        <v>44401</v>
      </c>
      <c r="R976">
        <v>2587242</v>
      </c>
      <c r="S976">
        <v>1219447</v>
      </c>
      <c r="T976">
        <v>7.2704911064801401</v>
      </c>
      <c r="U976">
        <v>47.125884474332103</v>
      </c>
      <c r="V976">
        <v>3073451</v>
      </c>
      <c r="W976" s="10" cm="1">
        <f t="array" ref="W976">INDEX($AB976:$EV976,0,MATCH($AA976,$AB976:$EV976,0)-4)</f>
        <v>13461729</v>
      </c>
      <c r="X976" s="9" cm="1">
        <f t="array" ref="X976">INDEX($AB976:$EV976,0,MATCH($AA976,$AB976:$EV976,0)-3)</f>
        <v>16.178498439999998</v>
      </c>
      <c r="Y976" s="10" cm="1">
        <f t="array" ref="Y976">INDEX($AB976:$EV976,0,MATCH($AA976,$AB976:$EV976,0)-2)</f>
        <v>15321</v>
      </c>
      <c r="Z976" s="3" t="str" cm="1">
        <f t="array" ref="Z976">LEFT(INDEX($AB976:$EV976,0,MATCH($AA976,$AB976:$EV976,0)-1),(FIND("#",INDEX($AB976:$EV976,0,MATCH($AA976,$AB976:$EV976,0)-1),1)-1))</f>
        <v>Mittel</v>
      </c>
      <c r="AA976" s="10">
        <f>MAX(AF976,AK976,AP976,AU976,AZ976,BE976,BJ976,BO976,BT976,BY976,CD976,CI976,CN976,CS976,CX976,DC976,DH976,DM976,DR976,DW976,EB976,EG976,EL976,EQ976,EV976)</f>
        <v>2084</v>
      </c>
      <c r="AB976" s="5">
        <v>13461729</v>
      </c>
      <c r="AC976" s="4">
        <v>16.178498439999998</v>
      </c>
      <c r="AD976" s="5">
        <v>15321</v>
      </c>
      <c r="AE976" s="2" t="s">
        <v>153</v>
      </c>
      <c r="AF976" s="5">
        <v>2084</v>
      </c>
    </row>
    <row r="977" spans="1:152" x14ac:dyDescent="0.3">
      <c r="A977">
        <v>1001</v>
      </c>
      <c r="B977">
        <v>2502242</v>
      </c>
      <c r="C977">
        <v>102883645</v>
      </c>
      <c r="D977">
        <v>10057933</v>
      </c>
      <c r="E977">
        <v>504032252</v>
      </c>
      <c r="F977">
        <v>0</v>
      </c>
      <c r="G977" t="s">
        <v>231</v>
      </c>
      <c r="H977" t="s">
        <v>347</v>
      </c>
      <c r="I977" t="s">
        <v>174</v>
      </c>
      <c r="K977" t="s">
        <v>409</v>
      </c>
      <c r="L977">
        <v>733</v>
      </c>
      <c r="M977" t="s">
        <v>148</v>
      </c>
      <c r="N977" t="s">
        <v>149</v>
      </c>
      <c r="O977" t="b">
        <v>1</v>
      </c>
      <c r="P977" t="b">
        <v>1</v>
      </c>
      <c r="Q977" s="1">
        <v>44401</v>
      </c>
      <c r="R977">
        <v>2586158</v>
      </c>
      <c r="S977">
        <v>1218947</v>
      </c>
      <c r="T977">
        <v>7.2562204878666599</v>
      </c>
      <c r="U977">
        <v>47.1213651395936</v>
      </c>
      <c r="V977">
        <v>356285</v>
      </c>
      <c r="W977" s="10" cm="1">
        <f t="array" ref="W977">INDEX($AB977:$EV977,0,MATCH($AA977,$AB977:$EV977,0)-4)</f>
        <v>13455661</v>
      </c>
      <c r="X977" s="9" cm="1">
        <f t="array" ref="X977">INDEX($AB977:$EV977,0,MATCH($AA977,$AB977:$EV977,0)-3)</f>
        <v>11.32230212</v>
      </c>
      <c r="Y977" s="10" cm="1">
        <f t="array" ref="Y977">INDEX($AB977:$EV977,0,MATCH($AA977,$AB977:$EV977,0)-2)</f>
        <v>15262</v>
      </c>
      <c r="Z977" s="3" t="str" cm="1">
        <f t="array" ref="Z977">LEFT(INDEX($AB977:$EV977,0,MATCH($AA977,$AB977:$EV977,0)-1),(FIND("#",INDEX($AB977:$EV977,0,MATCH($AA977,$AB977:$EV977,0)-1),1)-1))</f>
        <v>Sehr gut</v>
      </c>
      <c r="AA977" s="10">
        <f>MAX(AF977,AK977,AP977,AU977,AZ977,BE977,BJ977,BO977,BT977,BY977,CD977,CI977,CN977,CS977,CX977,DC977,DH977,DM977,DR977,DW977,EB977,EG977,EL977,EQ977,EV977)</f>
        <v>2076</v>
      </c>
      <c r="AB977" s="5">
        <v>13455668</v>
      </c>
      <c r="AC977" s="4">
        <v>11.324550289999999</v>
      </c>
      <c r="AD977" s="5">
        <v>13737</v>
      </c>
      <c r="AE977" s="2" t="s">
        <v>150</v>
      </c>
      <c r="AF977" s="5">
        <v>1868</v>
      </c>
      <c r="AG977" s="6">
        <v>13455651</v>
      </c>
      <c r="AH977" s="7">
        <v>11.317385209999999</v>
      </c>
      <c r="AI977" s="6">
        <v>12404</v>
      </c>
      <c r="AJ977" s="8" t="s">
        <v>151</v>
      </c>
      <c r="AK977" s="6">
        <v>1687</v>
      </c>
      <c r="AL977" s="5">
        <v>13455663</v>
      </c>
      <c r="AM977" s="4">
        <v>11.326190009999999</v>
      </c>
      <c r="AN977" s="5">
        <v>15188</v>
      </c>
      <c r="AO977" s="2" t="s">
        <v>150</v>
      </c>
      <c r="AP977" s="5">
        <v>2066</v>
      </c>
      <c r="AQ977" s="6">
        <v>13455661</v>
      </c>
      <c r="AR977" s="7">
        <v>11.32230212</v>
      </c>
      <c r="AS977" s="6">
        <v>15262</v>
      </c>
      <c r="AT977" s="8" t="s">
        <v>150</v>
      </c>
      <c r="AU977" s="6">
        <v>2076</v>
      </c>
      <c r="AV977" s="5">
        <v>13455672</v>
      </c>
      <c r="AW977" s="4">
        <v>11.32243549</v>
      </c>
      <c r="AX977" s="5">
        <v>12489</v>
      </c>
      <c r="AY977" s="2" t="s">
        <v>151</v>
      </c>
      <c r="AZ977" s="5">
        <v>1699</v>
      </c>
      <c r="BA977" s="6">
        <v>13455673</v>
      </c>
      <c r="BB977" s="7">
        <v>11.32187616</v>
      </c>
      <c r="BC977" s="6">
        <v>12307</v>
      </c>
      <c r="BD977" s="8" t="s">
        <v>151</v>
      </c>
      <c r="BE977" s="6">
        <v>1674</v>
      </c>
      <c r="BF977" s="5">
        <v>13455664</v>
      </c>
      <c r="BG977" s="4">
        <v>11.322834540000001</v>
      </c>
      <c r="BH977" s="5">
        <v>15037</v>
      </c>
      <c r="BI977" s="2" t="s">
        <v>150</v>
      </c>
      <c r="BJ977" s="5">
        <v>2045</v>
      </c>
      <c r="BK977" s="6">
        <v>13455659</v>
      </c>
      <c r="BL977" s="7">
        <v>11.327374539999999</v>
      </c>
      <c r="BM977" s="6">
        <v>14794</v>
      </c>
      <c r="BN977" s="8" t="s">
        <v>150</v>
      </c>
      <c r="BO977" s="6">
        <v>2012</v>
      </c>
      <c r="BP977" s="5">
        <v>13455658</v>
      </c>
      <c r="BQ977" s="4">
        <v>11.31958586</v>
      </c>
      <c r="BR977" s="5">
        <v>14410</v>
      </c>
      <c r="BS977" s="2" t="s">
        <v>150</v>
      </c>
      <c r="BT977" s="5">
        <v>1960</v>
      </c>
      <c r="BU977" s="6">
        <v>13455666</v>
      </c>
      <c r="BV977" s="7">
        <v>11.32840068</v>
      </c>
      <c r="BW977" s="6">
        <v>14534</v>
      </c>
      <c r="BX977" s="8" t="s">
        <v>150</v>
      </c>
      <c r="BY977" s="6">
        <v>1977</v>
      </c>
      <c r="BZ977" s="5">
        <v>13455653</v>
      </c>
      <c r="CA977" s="4">
        <v>11.324427610000001</v>
      </c>
      <c r="CB977" s="5">
        <v>12842</v>
      </c>
      <c r="CC977" s="2" t="s">
        <v>151</v>
      </c>
      <c r="CD977" s="5">
        <v>1747</v>
      </c>
      <c r="CE977" s="6">
        <v>13455662</v>
      </c>
      <c r="CF977" s="7">
        <v>11.321565639999999</v>
      </c>
      <c r="CG977" s="6">
        <v>15261</v>
      </c>
      <c r="CH977" s="8" t="s">
        <v>150</v>
      </c>
      <c r="CI977" s="6">
        <v>2075</v>
      </c>
      <c r="CJ977" s="5">
        <v>13455660</v>
      </c>
      <c r="CK977" s="4">
        <v>11.32070983</v>
      </c>
      <c r="CL977" s="5">
        <v>15113</v>
      </c>
      <c r="CM977" s="2" t="s">
        <v>150</v>
      </c>
      <c r="CN977" s="5">
        <v>2055</v>
      </c>
      <c r="CO977" s="6">
        <v>13455667</v>
      </c>
      <c r="CP977" s="7">
        <v>11.31706262</v>
      </c>
      <c r="CQ977" s="6">
        <v>14124</v>
      </c>
      <c r="CR977" s="8" t="s">
        <v>150</v>
      </c>
      <c r="CS977" s="6">
        <v>1921</v>
      </c>
      <c r="CT977" s="5">
        <v>13455650</v>
      </c>
      <c r="CU977" s="4">
        <v>11.32719131</v>
      </c>
      <c r="CV977" s="5">
        <v>12279</v>
      </c>
      <c r="CW977" s="2" t="s">
        <v>151</v>
      </c>
      <c r="CX977" s="5">
        <v>1670</v>
      </c>
      <c r="CY977" s="6">
        <v>13455655</v>
      </c>
      <c r="CZ977" s="7">
        <v>11.32665647</v>
      </c>
      <c r="DA977" s="6">
        <v>13297</v>
      </c>
      <c r="DB977" s="8" t="s">
        <v>151</v>
      </c>
      <c r="DC977" s="6">
        <v>1808</v>
      </c>
      <c r="DD977" s="5">
        <v>13455657</v>
      </c>
      <c r="DE977" s="4">
        <v>11.32513382</v>
      </c>
      <c r="DF977" s="5">
        <v>13987</v>
      </c>
      <c r="DG977" s="2" t="s">
        <v>150</v>
      </c>
      <c r="DH977" s="5">
        <v>1902</v>
      </c>
      <c r="DI977" s="6">
        <v>13455674</v>
      </c>
      <c r="DJ977" s="7">
        <v>11.32772851</v>
      </c>
      <c r="DK977" s="6">
        <v>12257</v>
      </c>
      <c r="DL977" s="8" t="s">
        <v>151</v>
      </c>
      <c r="DM977" s="6">
        <v>1667</v>
      </c>
      <c r="DN977" s="5">
        <v>13455665</v>
      </c>
      <c r="DO977" s="4">
        <v>11.32317546</v>
      </c>
      <c r="DP977" s="5">
        <v>14833</v>
      </c>
      <c r="DQ977" s="2" t="s">
        <v>150</v>
      </c>
      <c r="DR977" s="5">
        <v>2017</v>
      </c>
      <c r="DS977" s="6">
        <v>13455654</v>
      </c>
      <c r="DT977" s="7">
        <v>11.32228282</v>
      </c>
      <c r="DU977" s="6">
        <v>13032</v>
      </c>
      <c r="DV977" s="8" t="s">
        <v>151</v>
      </c>
      <c r="DW977" s="6">
        <v>1772</v>
      </c>
      <c r="DX977" s="5">
        <v>13455671</v>
      </c>
      <c r="DY977" s="4">
        <v>11.321996329999999</v>
      </c>
      <c r="DZ977" s="5">
        <v>12726</v>
      </c>
      <c r="EA977" s="2" t="s">
        <v>151</v>
      </c>
      <c r="EB977" s="5">
        <v>1731</v>
      </c>
      <c r="EC977" s="6">
        <v>13455656</v>
      </c>
      <c r="ED977" s="7">
        <v>11.32333981</v>
      </c>
      <c r="EE977" s="6">
        <v>13588</v>
      </c>
      <c r="EF977" s="8" t="s">
        <v>150</v>
      </c>
      <c r="EG977" s="6">
        <v>1848</v>
      </c>
      <c r="EH977" s="5">
        <v>13455670</v>
      </c>
      <c r="EI977" s="4">
        <v>11.33038636</v>
      </c>
      <c r="EJ977" s="5">
        <v>13041</v>
      </c>
      <c r="EK977" s="2" t="s">
        <v>151</v>
      </c>
      <c r="EL977" s="5">
        <v>1774</v>
      </c>
      <c r="EM977" s="6">
        <v>13455652</v>
      </c>
      <c r="EN977" s="7">
        <v>11.329666380000001</v>
      </c>
      <c r="EO977" s="6">
        <v>12610</v>
      </c>
      <c r="EP977" s="8" t="s">
        <v>151</v>
      </c>
      <c r="EQ977" s="6">
        <v>1715</v>
      </c>
      <c r="ER977" s="5">
        <v>13455669</v>
      </c>
      <c r="ES977" s="4">
        <v>11.32496166</v>
      </c>
      <c r="ET977" s="5">
        <v>13375</v>
      </c>
      <c r="EU977" s="2" t="s">
        <v>151</v>
      </c>
      <c r="EV977" s="5">
        <v>1819</v>
      </c>
    </row>
    <row r="978" spans="1:152" x14ac:dyDescent="0.3">
      <c r="A978">
        <v>935</v>
      </c>
      <c r="B978">
        <v>2500461</v>
      </c>
      <c r="C978">
        <v>102883928</v>
      </c>
      <c r="D978">
        <v>10010255</v>
      </c>
      <c r="E978">
        <v>504032351</v>
      </c>
      <c r="F978">
        <v>0</v>
      </c>
      <c r="G978" t="s">
        <v>208</v>
      </c>
      <c r="H978" t="s">
        <v>161</v>
      </c>
      <c r="I978" t="s">
        <v>174</v>
      </c>
      <c r="K978" t="s">
        <v>409</v>
      </c>
      <c r="L978">
        <v>733</v>
      </c>
      <c r="M978" t="s">
        <v>148</v>
      </c>
      <c r="N978" t="s">
        <v>149</v>
      </c>
      <c r="O978" t="b">
        <v>1</v>
      </c>
      <c r="P978" t="b">
        <v>1</v>
      </c>
      <c r="Q978" s="1">
        <v>44401</v>
      </c>
      <c r="R978">
        <v>2588053</v>
      </c>
      <c r="S978">
        <v>1219358</v>
      </c>
      <c r="T978">
        <v>7.2811816481613203</v>
      </c>
      <c r="U978">
        <v>47.125099169744203</v>
      </c>
      <c r="V978">
        <v>768643</v>
      </c>
      <c r="W978" s="10" cm="1">
        <f t="array" ref="W978">INDEX($AB978:$EV978,0,MATCH($AA978,$AB978:$EV978,0)-4)</f>
        <v>13462593</v>
      </c>
      <c r="X978" s="9" cm="1">
        <f t="array" ref="X978">INDEX($AB978:$EV978,0,MATCH($AA978,$AB978:$EV978,0)-3)</f>
        <v>16.450977550000001</v>
      </c>
      <c r="Y978" s="10" cm="1">
        <f t="array" ref="Y978">INDEX($AB978:$EV978,0,MATCH($AA978,$AB978:$EV978,0)-2)</f>
        <v>15184</v>
      </c>
      <c r="Z978" s="3" t="str" cm="1">
        <f t="array" ref="Z978">LEFT(INDEX($AB978:$EV978,0,MATCH($AA978,$AB978:$EV978,0)-1),(FIND("#",INDEX($AB978:$EV978,0,MATCH($AA978,$AB978:$EV978,0)-1),1)-1))</f>
        <v>Mittel</v>
      </c>
      <c r="AA978" s="10">
        <f>MAX(AF978,AK978,AP978,AU978,AZ978,BE978,BJ978,BO978,BT978,BY978,CD978,CI978,CN978,CS978,CX978,DC978,DH978,DM978,DR978,DW978,EB978,EG978,EL978,EQ978,EV978)</f>
        <v>2065</v>
      </c>
      <c r="AB978" s="5">
        <v>13462593</v>
      </c>
      <c r="AC978" s="4">
        <v>16.450977550000001</v>
      </c>
      <c r="AD978" s="5">
        <v>15184</v>
      </c>
      <c r="AE978" s="2" t="s">
        <v>153</v>
      </c>
      <c r="AF978" s="5">
        <v>2065</v>
      </c>
      <c r="AG978" s="6">
        <v>13462594</v>
      </c>
      <c r="AH978" s="7">
        <v>16.265633040000001</v>
      </c>
      <c r="AI978" s="6">
        <v>14558</v>
      </c>
      <c r="AJ978" s="8" t="s">
        <v>153</v>
      </c>
      <c r="AK978" s="6">
        <v>1980</v>
      </c>
    </row>
    <row r="979" spans="1:152" x14ac:dyDescent="0.3">
      <c r="A979">
        <v>878</v>
      </c>
      <c r="B979">
        <v>2499060</v>
      </c>
      <c r="C979">
        <v>102883558</v>
      </c>
      <c r="D979">
        <v>10010249</v>
      </c>
      <c r="E979">
        <v>504032431</v>
      </c>
      <c r="F979">
        <v>0</v>
      </c>
      <c r="G979" t="s">
        <v>189</v>
      </c>
      <c r="H979" t="s">
        <v>306</v>
      </c>
      <c r="I979" t="s">
        <v>174</v>
      </c>
      <c r="K979" t="s">
        <v>409</v>
      </c>
      <c r="L979">
        <v>733</v>
      </c>
      <c r="M979" t="s">
        <v>148</v>
      </c>
      <c r="N979" t="s">
        <v>149</v>
      </c>
      <c r="O979" t="b">
        <v>1</v>
      </c>
      <c r="P979" t="b">
        <v>1</v>
      </c>
      <c r="Q979" s="1">
        <v>44401</v>
      </c>
      <c r="R979">
        <v>2587090</v>
      </c>
      <c r="S979">
        <v>1218794</v>
      </c>
      <c r="T979">
        <v>7.2685066772321303</v>
      </c>
      <c r="U979">
        <v>47.1200078782812</v>
      </c>
      <c r="V979">
        <v>1600321</v>
      </c>
      <c r="W979" s="10" cm="1">
        <f t="array" ref="W979">INDEX($AB979:$EV979,0,MATCH($AA979,$AB979:$EV979,0)-4)</f>
        <v>13455855</v>
      </c>
      <c r="X979" s="9" cm="1">
        <f t="array" ref="X979">INDEX($AB979:$EV979,0,MATCH($AA979,$AB979:$EV979,0)-3)</f>
        <v>14.69856294</v>
      </c>
      <c r="Y979" s="10" cm="1">
        <f t="array" ref="Y979">INDEX($AB979:$EV979,0,MATCH($AA979,$AB979:$EV979,0)-2)</f>
        <v>14390</v>
      </c>
      <c r="Z979" s="3" t="str" cm="1">
        <f t="array" ref="Z979">LEFT(INDEX($AB979:$EV979,0,MATCH($AA979,$AB979:$EV979,0)-1),(FIND("#",INDEX($AB979:$EV979,0,MATCH($AA979,$AB979:$EV979,0)-1),1)-1))</f>
        <v>Mittel</v>
      </c>
      <c r="AA979" s="10">
        <f>MAX(AF979,AK979,AP979,AU979,AZ979,BE979,BJ979,BO979,BT979,BY979,CD979,CI979,CN979,CS979,CX979,DC979,DH979,DM979,DR979,DW979,EB979,EG979,EL979,EQ979,EV979)</f>
        <v>1957</v>
      </c>
      <c r="AB979" s="5">
        <v>13455853</v>
      </c>
      <c r="AC979" s="4">
        <v>14.68774632</v>
      </c>
      <c r="AD979" s="5">
        <v>14262</v>
      </c>
      <c r="AE979" s="2" t="s">
        <v>153</v>
      </c>
      <c r="AF979" s="5">
        <v>1940</v>
      </c>
      <c r="AG979" s="6">
        <v>13455855</v>
      </c>
      <c r="AH979" s="7">
        <v>14.69856294</v>
      </c>
      <c r="AI979" s="6">
        <v>14390</v>
      </c>
      <c r="AJ979" s="8" t="s">
        <v>153</v>
      </c>
      <c r="AK979" s="6">
        <v>1957</v>
      </c>
      <c r="AL979" s="5">
        <v>13455847</v>
      </c>
      <c r="AM979" s="4">
        <v>14.63328143</v>
      </c>
      <c r="AN979" s="5">
        <v>11809</v>
      </c>
      <c r="AO979" s="2" t="s">
        <v>153</v>
      </c>
      <c r="AP979" s="5">
        <v>1606</v>
      </c>
      <c r="AQ979" s="6">
        <v>13455846</v>
      </c>
      <c r="AR979" s="7">
        <v>14.66035136</v>
      </c>
      <c r="AS979" s="6">
        <v>9485</v>
      </c>
      <c r="AT979" s="8" t="s">
        <v>155</v>
      </c>
      <c r="AU979" s="6">
        <v>1290</v>
      </c>
      <c r="AV979" s="5">
        <v>13455848</v>
      </c>
      <c r="AW979" s="4">
        <v>14.59508567</v>
      </c>
      <c r="AX979" s="5">
        <v>10538</v>
      </c>
      <c r="AY979" s="2" t="s">
        <v>155</v>
      </c>
      <c r="AZ979" s="5">
        <v>1433</v>
      </c>
      <c r="BA979" s="6">
        <v>13455857</v>
      </c>
      <c r="BB979" s="7">
        <v>14.082321779999999</v>
      </c>
      <c r="BC979" s="6">
        <v>14012</v>
      </c>
      <c r="BD979" s="8" t="s">
        <v>153</v>
      </c>
      <c r="BE979" s="6">
        <v>1906</v>
      </c>
      <c r="BF979" s="5">
        <v>13455858</v>
      </c>
      <c r="BG979" s="4">
        <v>15.222988320000001</v>
      </c>
      <c r="BH979" s="5">
        <v>10458</v>
      </c>
      <c r="BI979" s="2" t="s">
        <v>155</v>
      </c>
      <c r="BJ979" s="5">
        <v>1422</v>
      </c>
      <c r="BK979" s="6">
        <v>13455849</v>
      </c>
      <c r="BL979" s="7">
        <v>14.328565899999999</v>
      </c>
      <c r="BM979" s="6">
        <v>12409</v>
      </c>
      <c r="BN979" s="8" t="s">
        <v>153</v>
      </c>
      <c r="BO979" s="6">
        <v>1688</v>
      </c>
      <c r="BP979" s="5">
        <v>13455851</v>
      </c>
      <c r="BQ979" s="4">
        <v>14.23204044</v>
      </c>
      <c r="BR979" s="5">
        <v>13236</v>
      </c>
      <c r="BS979" s="2" t="s">
        <v>153</v>
      </c>
      <c r="BT979" s="5">
        <v>1800</v>
      </c>
      <c r="BU979" s="6">
        <v>13455852</v>
      </c>
      <c r="BV979" s="7">
        <v>16.215753240000002</v>
      </c>
      <c r="BW979" s="6">
        <v>12648</v>
      </c>
      <c r="BX979" s="8" t="s">
        <v>155</v>
      </c>
      <c r="BY979" s="6">
        <v>1720</v>
      </c>
      <c r="BZ979" s="5">
        <v>13455859</v>
      </c>
      <c r="CA979" s="4">
        <v>14.81672418</v>
      </c>
      <c r="CB979" s="5">
        <v>14357</v>
      </c>
      <c r="CC979" s="2" t="s">
        <v>153</v>
      </c>
      <c r="CD979" s="5">
        <v>1953</v>
      </c>
      <c r="CE979" s="6">
        <v>13455854</v>
      </c>
      <c r="CF979" s="7">
        <v>14.216543919999999</v>
      </c>
      <c r="CG979" s="6">
        <v>10833</v>
      </c>
      <c r="CH979" s="8" t="s">
        <v>155</v>
      </c>
      <c r="CI979" s="6">
        <v>1473</v>
      </c>
      <c r="CJ979" s="5">
        <v>13455856</v>
      </c>
      <c r="CK979" s="4">
        <v>14.551453629999999</v>
      </c>
      <c r="CL979" s="5">
        <v>10957</v>
      </c>
      <c r="CM979" s="2" t="s">
        <v>155</v>
      </c>
      <c r="CN979" s="5">
        <v>1490</v>
      </c>
      <c r="CO979" s="6">
        <v>13455850</v>
      </c>
      <c r="CP979" s="7">
        <v>14.932287560000001</v>
      </c>
      <c r="CQ979" s="6">
        <v>11423</v>
      </c>
      <c r="CR979" s="8" t="s">
        <v>155</v>
      </c>
      <c r="CS979" s="6">
        <v>1554</v>
      </c>
    </row>
    <row r="980" spans="1:152" x14ac:dyDescent="0.3">
      <c r="A980">
        <v>1036</v>
      </c>
      <c r="B980">
        <v>2503068</v>
      </c>
      <c r="C980">
        <v>102883902</v>
      </c>
      <c r="D980">
        <v>10112481</v>
      </c>
      <c r="E980">
        <v>504032276</v>
      </c>
      <c r="F980">
        <v>0</v>
      </c>
      <c r="G980" t="s">
        <v>221</v>
      </c>
      <c r="H980" t="s">
        <v>193</v>
      </c>
      <c r="I980" t="s">
        <v>174</v>
      </c>
      <c r="K980" t="s">
        <v>409</v>
      </c>
      <c r="L980">
        <v>733</v>
      </c>
      <c r="M980" t="s">
        <v>148</v>
      </c>
      <c r="N980" t="s">
        <v>149</v>
      </c>
      <c r="O980" t="b">
        <v>1</v>
      </c>
      <c r="P980" t="b">
        <v>1</v>
      </c>
      <c r="Q980" s="1">
        <v>44401</v>
      </c>
      <c r="R980">
        <v>2587658</v>
      </c>
      <c r="S980">
        <v>1219038</v>
      </c>
      <c r="T980">
        <v>7.2759848188688201</v>
      </c>
      <c r="U980">
        <v>47.122213524797303</v>
      </c>
      <c r="V980">
        <v>1687081</v>
      </c>
      <c r="W980" s="10" cm="1">
        <f t="array" ref="W980">INDEX($AB980:$EV980,0,MATCH($AA980,$AB980:$EV980,0)-4)</f>
        <v>13458892</v>
      </c>
      <c r="X980" s="9" cm="1">
        <f t="array" ref="X980">INDEX($AB980:$EV980,0,MATCH($AA980,$AB980:$EV980,0)-3)</f>
        <v>11.25709282</v>
      </c>
      <c r="Y980" s="10" cm="1">
        <f t="array" ref="Y980">INDEX($AB980:$EV980,0,MATCH($AA980,$AB980:$EV980,0)-2)</f>
        <v>14206</v>
      </c>
      <c r="Z980" s="3" t="str" cm="1">
        <f t="array" ref="Z980">LEFT(INDEX($AB980:$EV980,0,MATCH($AA980,$AB980:$EV980,0)-1),(FIND("#",INDEX($AB980:$EV980,0,MATCH($AA980,$AB980:$EV980,0)-1),1)-1))</f>
        <v>Sehr gut</v>
      </c>
      <c r="AA980" s="10">
        <f>MAX(AF980,AK980,AP980,AU980,AZ980,BE980,BJ980,BO980,BT980,BY980,CD980,CI980,CN980,CS980,CX980,DC980,DH980,DM980,DR980,DW980,EB980,EG980,EL980,EQ980,EV980)</f>
        <v>1932</v>
      </c>
      <c r="AB980" s="5">
        <v>13458893</v>
      </c>
      <c r="AC980" s="4">
        <v>8.961411536</v>
      </c>
      <c r="AD980" s="5">
        <v>7563</v>
      </c>
      <c r="AE980" s="2" t="s">
        <v>153</v>
      </c>
      <c r="AF980" s="5">
        <v>1029</v>
      </c>
      <c r="AG980" s="6">
        <v>13458892</v>
      </c>
      <c r="AH980" s="7">
        <v>11.25709282</v>
      </c>
      <c r="AI980" s="6">
        <v>14206</v>
      </c>
      <c r="AJ980" s="8" t="s">
        <v>150</v>
      </c>
      <c r="AK980" s="6">
        <v>1932</v>
      </c>
    </row>
    <row r="981" spans="1:152" x14ac:dyDescent="0.3">
      <c r="A981">
        <v>987</v>
      </c>
      <c r="B981">
        <v>2502113</v>
      </c>
      <c r="C981">
        <v>102883586</v>
      </c>
      <c r="D981">
        <v>10010249</v>
      </c>
      <c r="E981">
        <v>504032425</v>
      </c>
      <c r="F981">
        <v>0</v>
      </c>
      <c r="G981" t="s">
        <v>189</v>
      </c>
      <c r="H981" t="s">
        <v>326</v>
      </c>
      <c r="I981" t="s">
        <v>174</v>
      </c>
      <c r="K981" t="s">
        <v>409</v>
      </c>
      <c r="L981">
        <v>733</v>
      </c>
      <c r="M981" t="s">
        <v>148</v>
      </c>
      <c r="N981" t="s">
        <v>149</v>
      </c>
      <c r="O981" t="b">
        <v>1</v>
      </c>
      <c r="P981" t="b">
        <v>1</v>
      </c>
      <c r="Q981" s="1">
        <v>44401</v>
      </c>
      <c r="R981">
        <v>2586407</v>
      </c>
      <c r="S981">
        <v>1218777</v>
      </c>
      <c r="T981">
        <v>7.2595069261517802</v>
      </c>
      <c r="U981">
        <v>47.1198412078678</v>
      </c>
      <c r="V981">
        <v>1933446</v>
      </c>
      <c r="W981" s="10" cm="1">
        <f t="array" ref="W981">INDEX($AB981:$EV981,0,MATCH($AA981,$AB981:$EV981,0)-4)</f>
        <v>13455712</v>
      </c>
      <c r="X981" s="9" cm="1">
        <f t="array" ref="X981">INDEX($AB981:$EV981,0,MATCH($AA981,$AB981:$EV981,0)-3)</f>
        <v>11.087680000000001</v>
      </c>
      <c r="Y981" s="10" cm="1">
        <f t="array" ref="Y981">INDEX($AB981:$EV981,0,MATCH($AA981,$AB981:$EV981,0)-2)</f>
        <v>13926</v>
      </c>
      <c r="Z981" s="3" t="str" cm="1">
        <f t="array" ref="Z981">LEFT(INDEX($AB981:$EV981,0,MATCH($AA981,$AB981:$EV981,0)-1),(FIND("#",INDEX($AB981:$EV981,0,MATCH($AA981,$AB981:$EV981,0)-1),1)-1))</f>
        <v>Sehr gut</v>
      </c>
      <c r="AA981" s="10">
        <f>MAX(AF981,AK981,AP981,AU981,AZ981,BE981,BJ981,BO981,BT981,BY981,CD981,CI981,CN981,CS981,CX981,DC981,DH981,DM981,DR981,DW981,EB981,EG981,EL981,EQ981,EV981)</f>
        <v>1894</v>
      </c>
      <c r="AB981" s="5">
        <v>13455712</v>
      </c>
      <c r="AC981" s="4">
        <v>11.087680000000001</v>
      </c>
      <c r="AD981" s="5">
        <v>13926</v>
      </c>
      <c r="AE981" s="2" t="s">
        <v>150</v>
      </c>
      <c r="AF981" s="5">
        <v>1894</v>
      </c>
    </row>
    <row r="982" spans="1:152" x14ac:dyDescent="0.3">
      <c r="A982">
        <v>1078</v>
      </c>
      <c r="B982">
        <v>2503752</v>
      </c>
      <c r="C982">
        <v>102883590</v>
      </c>
      <c r="D982">
        <v>10010249</v>
      </c>
      <c r="E982">
        <v>504032424</v>
      </c>
      <c r="F982">
        <v>0</v>
      </c>
      <c r="G982" t="s">
        <v>189</v>
      </c>
      <c r="H982" t="s">
        <v>366</v>
      </c>
      <c r="I982" t="s">
        <v>174</v>
      </c>
      <c r="K982" t="s">
        <v>409</v>
      </c>
      <c r="L982">
        <v>733</v>
      </c>
      <c r="M982" t="s">
        <v>148</v>
      </c>
      <c r="N982" t="s">
        <v>149</v>
      </c>
      <c r="O982" t="b">
        <v>1</v>
      </c>
      <c r="P982" t="b">
        <v>1</v>
      </c>
      <c r="Q982" s="1">
        <v>44401</v>
      </c>
      <c r="R982">
        <v>2586411</v>
      </c>
      <c r="S982">
        <v>1218775</v>
      </c>
      <c r="T982">
        <v>7.2595596966973703</v>
      </c>
      <c r="U982">
        <v>47.119823300809102</v>
      </c>
      <c r="V982">
        <v>177783</v>
      </c>
      <c r="W982" s="10" cm="1">
        <f t="array" ref="W982">INDEX($AB982:$EV982,0,MATCH($AA982,$AB982:$EV982,0)-4)</f>
        <v>13455757</v>
      </c>
      <c r="X982" s="9" cm="1">
        <f t="array" ref="X982">INDEX($AB982:$EV982,0,MATCH($AA982,$AB982:$EV982,0)-3)</f>
        <v>11.08904051</v>
      </c>
      <c r="Y982" s="10" cm="1">
        <f t="array" ref="Y982">INDEX($AB982:$EV982,0,MATCH($AA982,$AB982:$EV982,0)-2)</f>
        <v>13928</v>
      </c>
      <c r="Z982" s="3" t="str" cm="1">
        <f t="array" ref="Z982">LEFT(INDEX($AB982:$EV982,0,MATCH($AA982,$AB982:$EV982,0)-1),(FIND("#",INDEX($AB982:$EV982,0,MATCH($AA982,$AB982:$EV982,0)-1),1)-1))</f>
        <v>Sehr gut</v>
      </c>
      <c r="AA982" s="10">
        <f>MAX(AF982,AK982,AP982,AU982,AZ982,BE982,BJ982,BO982,BT982,BY982,CD982,CI982,CN982,CS982,CX982,DC982,DH982,DM982,DR982,DW982,EB982,EG982,EL982,EQ982,EV982)</f>
        <v>1894</v>
      </c>
      <c r="AB982" s="5">
        <v>13455757</v>
      </c>
      <c r="AC982" s="4">
        <v>11.08904051</v>
      </c>
      <c r="AD982" s="5">
        <v>13928</v>
      </c>
      <c r="AE982" s="2" t="s">
        <v>150</v>
      </c>
      <c r="AF982" s="5">
        <v>1894</v>
      </c>
    </row>
    <row r="983" spans="1:152" x14ac:dyDescent="0.3">
      <c r="A983">
        <v>787</v>
      </c>
      <c r="B983">
        <v>318404</v>
      </c>
      <c r="C983">
        <v>102716286</v>
      </c>
      <c r="D983">
        <v>10010249</v>
      </c>
      <c r="E983">
        <v>191898318</v>
      </c>
      <c r="F983">
        <v>0</v>
      </c>
      <c r="G983" t="s">
        <v>189</v>
      </c>
      <c r="H983" t="s">
        <v>290</v>
      </c>
      <c r="I983" t="s">
        <v>243</v>
      </c>
      <c r="K983" t="s">
        <v>409</v>
      </c>
      <c r="L983">
        <v>733</v>
      </c>
      <c r="M983" t="s">
        <v>148</v>
      </c>
      <c r="N983" t="s">
        <v>149</v>
      </c>
      <c r="O983" t="b">
        <v>1</v>
      </c>
      <c r="P983" t="b">
        <v>1</v>
      </c>
      <c r="Q983" s="1">
        <v>44401</v>
      </c>
      <c r="R983">
        <v>2586860</v>
      </c>
      <c r="S983">
        <v>1218677</v>
      </c>
      <c r="T983">
        <v>7.2654792643445001</v>
      </c>
      <c r="U983">
        <v>47.118950927112998</v>
      </c>
      <c r="V983">
        <v>1547891</v>
      </c>
      <c r="W983" s="10" cm="1">
        <f t="array" ref="W983">INDEX($AB983:$EV983,0,MATCH($AA983,$AB983:$EV983,0)-4)</f>
        <v>13455755</v>
      </c>
      <c r="X983" s="9" cm="1">
        <f t="array" ref="X983">INDEX($AB983:$EV983,0,MATCH($AA983,$AB983:$EV983,0)-3)</f>
        <v>11.088100000000001</v>
      </c>
      <c r="Y983" s="10" cm="1">
        <f t="array" ref="Y983">INDEX($AB983:$EV983,0,MATCH($AA983,$AB983:$EV983,0)-2)</f>
        <v>13893</v>
      </c>
      <c r="Z983" s="3" t="str" cm="1">
        <f t="array" ref="Z983">LEFT(INDEX($AB983:$EV983,0,MATCH($AA983,$AB983:$EV983,0)-1),(FIND("#",INDEX($AB983:$EV983,0,MATCH($AA983,$AB983:$EV983,0)-1),1)-1))</f>
        <v>Sehr gut</v>
      </c>
      <c r="AA983" s="10">
        <f>MAX(AF983,AK983,AP983,AU983,AZ983,BE983,BJ983,BO983,BT983,BY983,CD983,CI983,CN983,CS983,CX983,DC983,DH983,DM983,DR983,DW983,EB983,EG983,EL983,EQ983,EV983)</f>
        <v>1889</v>
      </c>
      <c r="AB983" s="5">
        <v>13455755</v>
      </c>
      <c r="AC983" s="4">
        <v>11.088100000000001</v>
      </c>
      <c r="AD983" s="5">
        <v>13893</v>
      </c>
      <c r="AE983" s="2" t="s">
        <v>150</v>
      </c>
      <c r="AF983" s="5">
        <v>1889</v>
      </c>
    </row>
    <row r="984" spans="1:152" x14ac:dyDescent="0.3">
      <c r="A984">
        <v>1161</v>
      </c>
      <c r="B984">
        <v>2505830</v>
      </c>
      <c r="C984">
        <v>102883594</v>
      </c>
      <c r="D984">
        <v>10010249</v>
      </c>
      <c r="E984">
        <v>504032423</v>
      </c>
      <c r="F984">
        <v>0</v>
      </c>
      <c r="G984" t="s">
        <v>189</v>
      </c>
      <c r="H984" t="s">
        <v>386</v>
      </c>
      <c r="I984" t="s">
        <v>174</v>
      </c>
      <c r="K984" t="s">
        <v>409</v>
      </c>
      <c r="L984">
        <v>733</v>
      </c>
      <c r="M984" t="s">
        <v>148</v>
      </c>
      <c r="N984" t="s">
        <v>149</v>
      </c>
      <c r="O984" t="b">
        <v>1</v>
      </c>
      <c r="P984" t="b">
        <v>1</v>
      </c>
      <c r="Q984" s="1">
        <v>44401</v>
      </c>
      <c r="R984">
        <v>2586416</v>
      </c>
      <c r="S984">
        <v>1218773</v>
      </c>
      <c r="T984">
        <v>7.2596256447062704</v>
      </c>
      <c r="U984">
        <v>47.119805414372998</v>
      </c>
      <c r="V984">
        <v>1547891</v>
      </c>
      <c r="W984" s="10" cm="1">
        <f t="array" ref="W984">INDEX($AB984:$EV984,0,MATCH($AA984,$AB984:$EV984,0)-4)</f>
        <v>13455755</v>
      </c>
      <c r="X984" s="9" cm="1">
        <f t="array" ref="X984">INDEX($AB984:$EV984,0,MATCH($AA984,$AB984:$EV984,0)-3)</f>
        <v>11.088100000000001</v>
      </c>
      <c r="Y984" s="10" cm="1">
        <f t="array" ref="Y984">INDEX($AB984:$EV984,0,MATCH($AA984,$AB984:$EV984,0)-2)</f>
        <v>13893</v>
      </c>
      <c r="Z984" s="3" t="str" cm="1">
        <f t="array" ref="Z984">LEFT(INDEX($AB984:$EV984,0,MATCH($AA984,$AB984:$EV984,0)-1),(FIND("#",INDEX($AB984:$EV984,0,MATCH($AA984,$AB984:$EV984,0)-1),1)-1))</f>
        <v>Sehr gut</v>
      </c>
      <c r="AA984" s="10">
        <f>MAX(AF984,AK984,AP984,AU984,AZ984,BE984,BJ984,BO984,BT984,BY984,CD984,CI984,CN984,CS984,CX984,DC984,DH984,DM984,DR984,DW984,EB984,EG984,EL984,EQ984,EV984)</f>
        <v>1889</v>
      </c>
      <c r="AB984" s="5">
        <v>13455755</v>
      </c>
      <c r="AC984" s="4">
        <v>11.088100000000001</v>
      </c>
      <c r="AD984" s="5">
        <v>13893</v>
      </c>
      <c r="AE984" s="2" t="s">
        <v>150</v>
      </c>
      <c r="AF984" s="5">
        <v>1889</v>
      </c>
    </row>
    <row r="985" spans="1:152" x14ac:dyDescent="0.3">
      <c r="A985">
        <v>1117</v>
      </c>
      <c r="B985">
        <v>2504800</v>
      </c>
      <c r="C985">
        <v>102883885</v>
      </c>
      <c r="D985">
        <v>10086636</v>
      </c>
      <c r="E985">
        <v>504032453</v>
      </c>
      <c r="F985">
        <v>0</v>
      </c>
      <c r="G985" t="s">
        <v>159</v>
      </c>
      <c r="H985" t="s">
        <v>255</v>
      </c>
      <c r="I985" t="s">
        <v>174</v>
      </c>
      <c r="K985" t="s">
        <v>409</v>
      </c>
      <c r="L985">
        <v>733</v>
      </c>
      <c r="M985" t="s">
        <v>148</v>
      </c>
      <c r="N985" t="s">
        <v>149</v>
      </c>
      <c r="O985" t="b">
        <v>1</v>
      </c>
      <c r="P985" t="b">
        <v>1</v>
      </c>
      <c r="Q985" s="1">
        <v>44401</v>
      </c>
      <c r="R985">
        <v>2587021</v>
      </c>
      <c r="S985">
        <v>1219454</v>
      </c>
      <c r="T985">
        <v>7.2675783453753597</v>
      </c>
      <c r="U985">
        <v>47.125943113914602</v>
      </c>
      <c r="V985">
        <v>2025569</v>
      </c>
      <c r="W985" s="10" cm="1">
        <f t="array" ref="W985">INDEX($AB985:$EV985,0,MATCH($AA985,$AB985:$EV985,0)-4)</f>
        <v>13461823</v>
      </c>
      <c r="X985" s="9" cm="1">
        <f t="array" ref="X985">INDEX($AB985:$EV985,0,MATCH($AA985,$AB985:$EV985,0)-3)</f>
        <v>9.6514412600000004</v>
      </c>
      <c r="Y985" s="10" cm="1">
        <f t="array" ref="Y985">INDEX($AB985:$EV985,0,MATCH($AA985,$AB985:$EV985,0)-2)</f>
        <v>13589</v>
      </c>
      <c r="Z985" s="3" t="str" cm="1">
        <f t="array" ref="Z985">LEFT(INDEX($AB985:$EV985,0,MATCH($AA985,$AB985:$EV985,0)-1),(FIND("#",INDEX($AB985:$EV985,0,MATCH($AA985,$AB985:$EV985,0)-1),1)-1))</f>
        <v>Top</v>
      </c>
      <c r="AA985" s="10">
        <f>MAX(AF985,AK985,AP985,AU985,AZ985,BE985,BJ985,BO985,BT985,BY985,CD985,CI985,CN985,CS985,CX985,DC985,DH985,DM985,DR985,DW985,EB985,EG985,EL985,EQ985,EV985)</f>
        <v>1848</v>
      </c>
      <c r="AB985" s="5">
        <v>13461819</v>
      </c>
      <c r="AC985" s="4">
        <v>8.5234069510000001</v>
      </c>
      <c r="AD985" s="5">
        <v>9001</v>
      </c>
      <c r="AE985" s="2" t="s">
        <v>151</v>
      </c>
      <c r="AF985" s="5">
        <v>1224</v>
      </c>
      <c r="AG985" s="6">
        <v>13461822</v>
      </c>
      <c r="AH985" s="7">
        <v>9.4739378129999992</v>
      </c>
      <c r="AI985" s="6">
        <v>12695</v>
      </c>
      <c r="AJ985" s="8" t="s">
        <v>150</v>
      </c>
      <c r="AK985" s="6">
        <v>1727</v>
      </c>
      <c r="AL985" s="5">
        <v>13461820</v>
      </c>
      <c r="AM985" s="4">
        <v>9.4731103310000009</v>
      </c>
      <c r="AN985" s="5">
        <v>8128</v>
      </c>
      <c r="AO985" s="2" t="s">
        <v>153</v>
      </c>
      <c r="AP985" s="5">
        <v>1105</v>
      </c>
      <c r="AQ985" s="6">
        <v>13461823</v>
      </c>
      <c r="AR985" s="7">
        <v>9.6514412600000004</v>
      </c>
      <c r="AS985" s="6">
        <v>13589</v>
      </c>
      <c r="AT985" s="8" t="s">
        <v>168</v>
      </c>
      <c r="AU985" s="6">
        <v>1848</v>
      </c>
      <c r="AV985" s="5">
        <v>13461821</v>
      </c>
      <c r="AW985" s="4">
        <v>8.5216944849999994</v>
      </c>
      <c r="AX985" s="5">
        <v>8880</v>
      </c>
      <c r="AY985" s="2" t="s">
        <v>151</v>
      </c>
      <c r="AZ985" s="5">
        <v>1208</v>
      </c>
      <c r="BA985" s="6">
        <v>13461826</v>
      </c>
      <c r="BB985" s="7">
        <v>9.3867594749999999</v>
      </c>
      <c r="BC985" s="6">
        <v>10541</v>
      </c>
      <c r="BD985" s="8" t="s">
        <v>151</v>
      </c>
      <c r="BE985" s="6">
        <v>1434</v>
      </c>
      <c r="BF985" s="5">
        <v>13461825</v>
      </c>
      <c r="BG985" s="4">
        <v>9.3886249179999997</v>
      </c>
      <c r="BH985" s="5">
        <v>9098</v>
      </c>
      <c r="BI985" s="2" t="s">
        <v>153</v>
      </c>
      <c r="BJ985" s="5">
        <v>1237</v>
      </c>
      <c r="BK985" s="6">
        <v>13461824</v>
      </c>
      <c r="BL985" s="7">
        <v>9.8769241860000001</v>
      </c>
      <c r="BM985" s="6">
        <v>6667</v>
      </c>
      <c r="BN985" s="8" t="s">
        <v>155</v>
      </c>
      <c r="BO985" s="6">
        <v>907</v>
      </c>
    </row>
    <row r="986" spans="1:152" x14ac:dyDescent="0.3">
      <c r="A986">
        <v>484</v>
      </c>
      <c r="B986">
        <v>199818</v>
      </c>
      <c r="C986">
        <v>100869138</v>
      </c>
      <c r="D986">
        <v>10057934</v>
      </c>
      <c r="E986">
        <v>1383534</v>
      </c>
      <c r="F986">
        <v>0</v>
      </c>
      <c r="G986" t="s">
        <v>205</v>
      </c>
      <c r="H986">
        <v>22</v>
      </c>
      <c r="I986" t="s">
        <v>147</v>
      </c>
      <c r="K986" t="s">
        <v>409</v>
      </c>
      <c r="L986">
        <v>733</v>
      </c>
      <c r="M986" t="s">
        <v>148</v>
      </c>
      <c r="N986" t="s">
        <v>149</v>
      </c>
      <c r="O986" t="b">
        <v>1</v>
      </c>
      <c r="P986" t="b">
        <v>1</v>
      </c>
      <c r="Q986" s="1">
        <v>44401</v>
      </c>
      <c r="R986">
        <v>2587831</v>
      </c>
      <c r="S986">
        <v>1219712</v>
      </c>
      <c r="T986">
        <v>7.2782463521009699</v>
      </c>
      <c r="U986">
        <v>47.1282792691661</v>
      </c>
      <c r="V986">
        <v>2514446</v>
      </c>
      <c r="W986" s="10" cm="1">
        <f t="array" ref="W986">INDEX($AB986:$EV986,0,MATCH($AA986,$AB986:$EV986,0)-4)</f>
        <v>13466218</v>
      </c>
      <c r="X986" s="9" cm="1">
        <f t="array" ref="X986">INDEX($AB986:$EV986,0,MATCH($AA986,$AB986:$EV986,0)-3)</f>
        <v>11.17898046</v>
      </c>
      <c r="Y986" s="10" cm="1">
        <f t="array" ref="Y986">INDEX($AB986:$EV986,0,MATCH($AA986,$AB986:$EV986,0)-2)</f>
        <v>13582</v>
      </c>
      <c r="Z986" s="3" t="str" cm="1">
        <f t="array" ref="Z986">LEFT(INDEX($AB986:$EV986,0,MATCH($AA986,$AB986:$EV986,0)-1),(FIND("#",INDEX($AB986:$EV986,0,MATCH($AA986,$AB986:$EV986,0)-1),1)-1))</f>
        <v>Sehr gut</v>
      </c>
      <c r="AA986" s="10">
        <f>MAX(AF986,AK986,AP986,AU986,AZ986,BE986,BJ986,BO986,BT986,BY986,CD986,CI986,CN986,CS986,CX986,DC986,DH986,DM986,DR986,DW986,EB986,EG986,EL986,EQ986,EV986)</f>
        <v>1847</v>
      </c>
      <c r="AB986" s="5">
        <v>13466218</v>
      </c>
      <c r="AC986" s="4">
        <v>11.17898046</v>
      </c>
      <c r="AD986" s="5">
        <v>13582</v>
      </c>
      <c r="AE986" s="2" t="s">
        <v>150</v>
      </c>
      <c r="AF986" s="5">
        <v>1847</v>
      </c>
    </row>
    <row r="987" spans="1:152" x14ac:dyDescent="0.3">
      <c r="A987">
        <v>1093</v>
      </c>
      <c r="B987">
        <v>2504209</v>
      </c>
      <c r="C987">
        <v>102883898</v>
      </c>
      <c r="D987">
        <v>10112481</v>
      </c>
      <c r="E987">
        <v>504032277</v>
      </c>
      <c r="F987">
        <v>0</v>
      </c>
      <c r="G987" t="s">
        <v>221</v>
      </c>
      <c r="H987">
        <v>1</v>
      </c>
      <c r="I987" t="s">
        <v>174</v>
      </c>
      <c r="K987" t="s">
        <v>409</v>
      </c>
      <c r="L987">
        <v>733</v>
      </c>
      <c r="M987" t="s">
        <v>148</v>
      </c>
      <c r="N987" t="s">
        <v>149</v>
      </c>
      <c r="O987" t="b">
        <v>1</v>
      </c>
      <c r="P987" t="b">
        <v>1</v>
      </c>
      <c r="Q987" s="1">
        <v>44401</v>
      </c>
      <c r="R987">
        <v>2587581</v>
      </c>
      <c r="S987">
        <v>1218980</v>
      </c>
      <c r="T987">
        <v>7.27497171016494</v>
      </c>
      <c r="U987">
        <v>47.121690374202501</v>
      </c>
      <c r="V987">
        <v>1546728</v>
      </c>
      <c r="W987" s="10" cm="1">
        <f t="array" ref="W987">INDEX($AB987:$EV987,0,MATCH($AA987,$AB987:$EV987,0)-4)</f>
        <v>13455919</v>
      </c>
      <c r="X987" s="9" cm="1">
        <f t="array" ref="X987">INDEX($AB987:$EV987,0,MATCH($AA987,$AB987:$EV987,0)-3)</f>
        <v>15.281241959999999</v>
      </c>
      <c r="Y987" s="10" cm="1">
        <f t="array" ref="Y987">INDEX($AB987:$EV987,0,MATCH($AA987,$AB987:$EV987,0)-2)</f>
        <v>12790</v>
      </c>
      <c r="Z987" s="3" t="str" cm="1">
        <f t="array" ref="Z987">LEFT(INDEX($AB987:$EV987,0,MATCH($AA987,$AB987:$EV987,0)-1),(FIND("#",INDEX($AB987:$EV987,0,MATCH($AA987,$AB987:$EV987,0)-1),1)-1))</f>
        <v>Mittel</v>
      </c>
      <c r="AA987" s="10">
        <f>MAX(AF987,AK987,AP987,AU987,AZ987,BE987,BJ987,BO987,BT987,BY987,CD987,CI987,CN987,CS987,CX987,DC987,DH987,DM987,DR987,DW987,EB987,EG987,EL987,EQ987,EV987)</f>
        <v>1739</v>
      </c>
      <c r="AB987" s="5">
        <v>13455918</v>
      </c>
      <c r="AC987" s="4">
        <v>10.23495436</v>
      </c>
      <c r="AD987" s="5">
        <v>8393</v>
      </c>
      <c r="AE987" s="2" t="s">
        <v>153</v>
      </c>
      <c r="AF987" s="5">
        <v>1141</v>
      </c>
      <c r="AG987" s="6">
        <v>13455919</v>
      </c>
      <c r="AH987" s="7">
        <v>15.281241959999999</v>
      </c>
      <c r="AI987" s="6">
        <v>12790</v>
      </c>
      <c r="AJ987" s="8" t="s">
        <v>153</v>
      </c>
      <c r="AK987" s="6">
        <v>1739</v>
      </c>
      <c r="AL987" s="5">
        <v>13455916</v>
      </c>
      <c r="AM987" s="4">
        <v>10.232608020000001</v>
      </c>
      <c r="AN987" s="5">
        <v>7992</v>
      </c>
      <c r="AO987" s="2" t="s">
        <v>155</v>
      </c>
      <c r="AP987" s="5">
        <v>1087</v>
      </c>
      <c r="AQ987" s="6">
        <v>13455917</v>
      </c>
      <c r="AR987" s="7">
        <v>16.0544382</v>
      </c>
      <c r="AS987" s="6">
        <v>11206</v>
      </c>
      <c r="AT987" s="8" t="s">
        <v>155</v>
      </c>
      <c r="AU987" s="6">
        <v>1524</v>
      </c>
    </row>
    <row r="988" spans="1:152" x14ac:dyDescent="0.3">
      <c r="A988">
        <v>286</v>
      </c>
      <c r="B988">
        <v>123828</v>
      </c>
      <c r="C988">
        <v>100868002</v>
      </c>
      <c r="D988">
        <v>10104746</v>
      </c>
      <c r="E988">
        <v>1383676</v>
      </c>
      <c r="F988">
        <v>0</v>
      </c>
      <c r="G988" t="s">
        <v>172</v>
      </c>
      <c r="H988">
        <v>9</v>
      </c>
      <c r="I988" t="s">
        <v>147</v>
      </c>
      <c r="K988" t="s">
        <v>409</v>
      </c>
      <c r="L988">
        <v>733</v>
      </c>
      <c r="M988" t="s">
        <v>148</v>
      </c>
      <c r="N988" t="s">
        <v>149</v>
      </c>
      <c r="O988" t="b">
        <v>1</v>
      </c>
      <c r="P988" t="b">
        <v>1</v>
      </c>
      <c r="Q988" s="1">
        <v>44401</v>
      </c>
      <c r="R988">
        <v>2588053</v>
      </c>
      <c r="S988">
        <v>1219282</v>
      </c>
      <c r="T988">
        <v>7.2811836717469802</v>
      </c>
      <c r="U988">
        <v>47.124415562030997</v>
      </c>
      <c r="V988">
        <v>2686229</v>
      </c>
      <c r="W988" s="10" cm="1">
        <f t="array" ref="W988">INDEX($AB988:$EV988,0,MATCH($AA988,$AB988:$EV988,0)-4)</f>
        <v>13462631</v>
      </c>
      <c r="X988" s="9" cm="1">
        <f t="array" ref="X988">INDEX($AB988:$EV988,0,MATCH($AA988,$AB988:$EV988,0)-3)</f>
        <v>23.892186949999999</v>
      </c>
      <c r="Y988" s="10" cm="1">
        <f t="array" ref="Y988">INDEX($AB988:$EV988,0,MATCH($AA988,$AB988:$EV988,0)-2)</f>
        <v>12233</v>
      </c>
      <c r="Z988" s="3" t="str" cm="1">
        <f t="array" ref="Z988">LEFT(INDEX($AB988:$EV988,0,MATCH($AA988,$AB988:$EV988,0)-1),(FIND("#",INDEX($AB988:$EV988,0,MATCH($AA988,$AB988:$EV988,0)-1),1)-1))</f>
        <v>Gering</v>
      </c>
      <c r="AA988" s="10">
        <f>MAX(AF988,AK988,AP988,AU988,AZ988,BE988,BJ988,BO988,BT988,BY988,CD988,CI988,CN988,CS988,CX988,DC988,DH988,DM988,DR988,DW988,EB988,EG988,EL988,EQ988,EV988)</f>
        <v>1664</v>
      </c>
      <c r="AB988" s="5">
        <v>13462631</v>
      </c>
      <c r="AC988" s="4">
        <v>23.892186949999999</v>
      </c>
      <c r="AD988" s="5">
        <v>12233</v>
      </c>
      <c r="AE988" s="2" t="s">
        <v>155</v>
      </c>
      <c r="AF988" s="5">
        <v>1664</v>
      </c>
    </row>
    <row r="989" spans="1:152" x14ac:dyDescent="0.3">
      <c r="A989">
        <v>941</v>
      </c>
      <c r="B989">
        <v>2500596</v>
      </c>
      <c r="C989">
        <v>102883768</v>
      </c>
      <c r="D989">
        <v>10010263</v>
      </c>
      <c r="E989">
        <v>504032233</v>
      </c>
      <c r="F989">
        <v>0</v>
      </c>
      <c r="G989" t="s">
        <v>188</v>
      </c>
      <c r="H989">
        <v>7</v>
      </c>
      <c r="I989" t="s">
        <v>174</v>
      </c>
      <c r="K989" t="s">
        <v>409</v>
      </c>
      <c r="L989">
        <v>733</v>
      </c>
      <c r="M989" t="s">
        <v>148</v>
      </c>
      <c r="N989" t="s">
        <v>149</v>
      </c>
      <c r="O989" t="b">
        <v>1</v>
      </c>
      <c r="P989" t="b">
        <v>1</v>
      </c>
      <c r="Q989" s="1">
        <v>44401</v>
      </c>
      <c r="R989">
        <v>2587286</v>
      </c>
      <c r="S989">
        <v>1219413</v>
      </c>
      <c r="T989">
        <v>7.2710719455708199</v>
      </c>
      <c r="U989">
        <v>47.125579502100798</v>
      </c>
      <c r="V989">
        <v>1920442</v>
      </c>
      <c r="W989" s="10" cm="1">
        <f t="array" ref="W989">INDEX($AB989:$EV989,0,MATCH($AA989,$AB989:$EV989,0)-4)</f>
        <v>13462043</v>
      </c>
      <c r="X989" s="9" cm="1">
        <f t="array" ref="X989">INDEX($AB989:$EV989,0,MATCH($AA989,$AB989:$EV989,0)-3)</f>
        <v>10.11631912</v>
      </c>
      <c r="Y989" s="10" cm="1">
        <f t="array" ref="Y989">INDEX($AB989:$EV989,0,MATCH($AA989,$AB989:$EV989,0)-2)</f>
        <v>12099</v>
      </c>
      <c r="Z989" s="3" t="str" cm="1">
        <f t="array" ref="Z989">LEFT(INDEX($AB989:$EV989,0,MATCH($AA989,$AB989:$EV989,0)-1),(FIND("#",INDEX($AB989:$EV989,0,MATCH($AA989,$AB989:$EV989,0)-1),1)-1))</f>
        <v>Gut</v>
      </c>
      <c r="AA989" s="10">
        <f>MAX(AF989,AK989,AP989,AU989,AZ989,BE989,BJ989,BO989,BT989,BY989,CD989,CI989,CN989,CS989,CX989,DC989,DH989,DM989,DR989,DW989,EB989,EG989,EL989,EQ989,EV989)</f>
        <v>1645</v>
      </c>
      <c r="AB989" s="5">
        <v>13462042</v>
      </c>
      <c r="AC989" s="4">
        <v>5.7662401340000002</v>
      </c>
      <c r="AD989" s="5">
        <v>5351</v>
      </c>
      <c r="AE989" s="2" t="s">
        <v>153</v>
      </c>
      <c r="AF989" s="5">
        <v>728</v>
      </c>
      <c r="AG989" s="6">
        <v>13462043</v>
      </c>
      <c r="AH989" s="7">
        <v>10.11631912</v>
      </c>
      <c r="AI989" s="6">
        <v>12099</v>
      </c>
      <c r="AJ989" s="8" t="s">
        <v>151</v>
      </c>
      <c r="AK989" s="6">
        <v>1645</v>
      </c>
      <c r="AL989" s="5">
        <v>13462045</v>
      </c>
      <c r="AM989" s="4">
        <v>9.1237136369999998</v>
      </c>
      <c r="AN989" s="5">
        <v>10219</v>
      </c>
      <c r="AO989" s="2" t="s">
        <v>151</v>
      </c>
      <c r="AP989" s="5">
        <v>1390</v>
      </c>
      <c r="AQ989" s="6">
        <v>13462046</v>
      </c>
      <c r="AR989" s="7">
        <v>7.6035997789999996</v>
      </c>
      <c r="AS989" s="6">
        <v>8394</v>
      </c>
      <c r="AT989" s="8" t="s">
        <v>151</v>
      </c>
      <c r="AU989" s="6">
        <v>1142</v>
      </c>
      <c r="AV989" s="5">
        <v>13462044</v>
      </c>
      <c r="AW989" s="4">
        <v>5.8938788840000003</v>
      </c>
      <c r="AX989" s="5">
        <v>4910</v>
      </c>
      <c r="AY989" s="2" t="s">
        <v>153</v>
      </c>
      <c r="AZ989" s="5">
        <v>668</v>
      </c>
      <c r="BA989" s="6">
        <v>13462047</v>
      </c>
      <c r="BB989" s="7">
        <v>7.2545723559999997</v>
      </c>
      <c r="BC989" s="6">
        <v>8945</v>
      </c>
      <c r="BD989" s="8" t="s">
        <v>150</v>
      </c>
      <c r="BE989" s="6">
        <v>1217</v>
      </c>
    </row>
    <row r="990" spans="1:152" x14ac:dyDescent="0.3">
      <c r="A990">
        <v>1186</v>
      </c>
      <c r="B990">
        <v>2506297</v>
      </c>
      <c r="C990">
        <v>102883683</v>
      </c>
      <c r="D990">
        <v>10010259</v>
      </c>
      <c r="E990">
        <v>504032329</v>
      </c>
      <c r="F990">
        <v>0</v>
      </c>
      <c r="G990" t="s">
        <v>411</v>
      </c>
      <c r="H990" t="s">
        <v>391</v>
      </c>
      <c r="I990" t="s">
        <v>174</v>
      </c>
      <c r="K990" t="s">
        <v>409</v>
      </c>
      <c r="L990">
        <v>733</v>
      </c>
      <c r="M990" t="s">
        <v>148</v>
      </c>
      <c r="N990" t="s">
        <v>149</v>
      </c>
      <c r="O990" t="b">
        <v>1</v>
      </c>
      <c r="P990" t="b">
        <v>1</v>
      </c>
      <c r="Q990" s="1">
        <v>44401</v>
      </c>
      <c r="R990">
        <v>2588859</v>
      </c>
      <c r="S990">
        <v>1219416</v>
      </c>
      <c r="T990">
        <v>7.2918023311893698</v>
      </c>
      <c r="U990">
        <v>47.125635026896703</v>
      </c>
      <c r="V990">
        <v>406529</v>
      </c>
      <c r="W990" s="10" cm="1">
        <f t="array" ref="W990">INDEX($AB990:$EV990,0,MATCH($AA990,$AB990:$EV990,0)-4)</f>
        <v>13463004</v>
      </c>
      <c r="X990" s="9" cm="1">
        <f t="array" ref="X990">INDEX($AB990:$EV990,0,MATCH($AA990,$AB990:$EV990,0)-3)</f>
        <v>9.1090534989999998</v>
      </c>
      <c r="Y990" s="10" cm="1">
        <f t="array" ref="Y990">INDEX($AB990:$EV990,0,MATCH($AA990,$AB990:$EV990,0)-2)</f>
        <v>11095</v>
      </c>
      <c r="Z990" s="3" t="str" cm="1">
        <f t="array" ref="Z990">LEFT(INDEX($AB990:$EV990,0,MATCH($AA990,$AB990:$EV990,0)-1),(FIND("#",INDEX($AB990:$EV990,0,MATCH($AA990,$AB990:$EV990,0)-1),1)-1))</f>
        <v>Sehr gut</v>
      </c>
      <c r="AA990" s="10">
        <f>MAX(AF990,AK990,AP990,AU990,AZ990,BE990,BJ990,BO990,BT990,BY990,CD990,CI990,CN990,CS990,CX990,DC990,DH990,DM990,DR990,DW990,EB990,EG990,EL990,EQ990,EV990)</f>
        <v>1509</v>
      </c>
      <c r="AB990" s="5">
        <v>13463004</v>
      </c>
      <c r="AC990" s="4">
        <v>9.1090534989999998</v>
      </c>
      <c r="AD990" s="5">
        <v>11095</v>
      </c>
      <c r="AE990" s="2" t="s">
        <v>150</v>
      </c>
      <c r="AF990" s="5">
        <v>1509</v>
      </c>
    </row>
    <row r="991" spans="1:152" x14ac:dyDescent="0.3">
      <c r="A991">
        <v>317</v>
      </c>
      <c r="B991">
        <v>135950</v>
      </c>
      <c r="C991">
        <v>101797090</v>
      </c>
      <c r="D991">
        <v>10086643</v>
      </c>
      <c r="E991">
        <v>190624070</v>
      </c>
      <c r="F991">
        <v>0</v>
      </c>
      <c r="G991" t="s">
        <v>181</v>
      </c>
      <c r="H991">
        <v>2</v>
      </c>
      <c r="I991" t="s">
        <v>147</v>
      </c>
      <c r="K991" t="s">
        <v>409</v>
      </c>
      <c r="L991">
        <v>733</v>
      </c>
      <c r="M991" t="s">
        <v>148</v>
      </c>
      <c r="N991" t="s">
        <v>149</v>
      </c>
      <c r="O991" t="b">
        <v>1</v>
      </c>
      <c r="P991" t="b">
        <v>1</v>
      </c>
      <c r="Q991" s="1">
        <v>44401</v>
      </c>
      <c r="R991">
        <v>2586986</v>
      </c>
      <c r="S991">
        <v>1219466</v>
      </c>
      <c r="T991">
        <v>7.2671167320285699</v>
      </c>
      <c r="U991">
        <v>47.1260503602931</v>
      </c>
      <c r="V991">
        <v>998702</v>
      </c>
      <c r="W991" s="10" cm="1">
        <f t="array" ref="W991">INDEX($AB991:$EV991,0,MATCH($AA991,$AB991:$EV991,0)-4)</f>
        <v>13461296</v>
      </c>
      <c r="X991" s="9" cm="1">
        <f t="array" ref="X991">INDEX($AB991:$EV991,0,MATCH($AA991,$AB991:$EV991,0)-3)</f>
        <v>10.24381501</v>
      </c>
      <c r="Y991" s="10" cm="1">
        <f t="array" ref="Y991">INDEX($AB991:$EV991,0,MATCH($AA991,$AB991:$EV991,0)-2)</f>
        <v>10858</v>
      </c>
      <c r="Z991" s="3" t="str" cm="1">
        <f t="array" ref="Z991">LEFT(INDEX($AB991:$EV991,0,MATCH($AA991,$AB991:$EV991,0)-1),(FIND("#",INDEX($AB991:$EV991,0,MATCH($AA991,$AB991:$EV991,0)-1),1)-1))</f>
        <v>Gut</v>
      </c>
      <c r="AA991" s="10">
        <f>MAX(AF991,AK991,AP991,AU991,AZ991,BE991,BJ991,BO991,BT991,BY991,CD991,CI991,CN991,CS991,CX991,DC991,DH991,DM991,DR991,DW991,EB991,EG991,EL991,EQ991,EV991)</f>
        <v>1477</v>
      </c>
      <c r="AB991" s="5">
        <v>13461296</v>
      </c>
      <c r="AC991" s="4">
        <v>10.24381501</v>
      </c>
      <c r="AD991" s="5">
        <v>10858</v>
      </c>
      <c r="AE991" s="2" t="s">
        <v>151</v>
      </c>
      <c r="AF991" s="5">
        <v>1477</v>
      </c>
    </row>
    <row r="992" spans="1:152" x14ac:dyDescent="0.3">
      <c r="A992">
        <v>1154</v>
      </c>
      <c r="B992">
        <v>2505712</v>
      </c>
      <c r="C992">
        <v>102883679</v>
      </c>
      <c r="D992">
        <v>10010259</v>
      </c>
      <c r="E992">
        <v>504032330</v>
      </c>
      <c r="F992">
        <v>0</v>
      </c>
      <c r="G992" t="s">
        <v>411</v>
      </c>
      <c r="H992" t="s">
        <v>383</v>
      </c>
      <c r="I992" t="s">
        <v>174</v>
      </c>
      <c r="K992" t="s">
        <v>409</v>
      </c>
      <c r="L992">
        <v>733</v>
      </c>
      <c r="M992" t="s">
        <v>148</v>
      </c>
      <c r="N992" t="s">
        <v>149</v>
      </c>
      <c r="O992" t="b">
        <v>1</v>
      </c>
      <c r="P992" t="b">
        <v>1</v>
      </c>
      <c r="Q992" s="1">
        <v>44401</v>
      </c>
      <c r="R992">
        <v>2588856</v>
      </c>
      <c r="S992">
        <v>1219417</v>
      </c>
      <c r="T992">
        <v>7.2917627695044303</v>
      </c>
      <c r="U992">
        <v>47.125643970864701</v>
      </c>
      <c r="V992">
        <v>1446423</v>
      </c>
      <c r="W992" s="10" cm="1">
        <f t="array" ref="W992">INDEX($AB992:$EV992,0,MATCH($AA992,$AB992:$EV992,0)-4)</f>
        <v>13463040</v>
      </c>
      <c r="X992" s="9" cm="1">
        <f t="array" ref="X992">INDEX($AB992:$EV992,0,MATCH($AA992,$AB992:$EV992,0)-3)</f>
        <v>8.7510389990000004</v>
      </c>
      <c r="Y992" s="10" cm="1">
        <f t="array" ref="Y992">INDEX($AB992:$EV992,0,MATCH($AA992,$AB992:$EV992,0)-2)</f>
        <v>10781</v>
      </c>
      <c r="Z992" s="3" t="str" cm="1">
        <f t="array" ref="Z992">LEFT(INDEX($AB992:$EV992,0,MATCH($AA992,$AB992:$EV992,0)-1),(FIND("#",INDEX($AB992:$EV992,0,MATCH($AA992,$AB992:$EV992,0)-1),1)-1))</f>
        <v>Sehr gut</v>
      </c>
      <c r="AA992" s="10">
        <f>MAX(AF992,AK992,AP992,AU992,AZ992,BE992,BJ992,BO992,BT992,BY992,CD992,CI992,CN992,CS992,CX992,DC992,DH992,DM992,DR992,DW992,EB992,EG992,EL992,EQ992,EV992)</f>
        <v>1466</v>
      </c>
      <c r="AB992" s="5">
        <v>13463040</v>
      </c>
      <c r="AC992" s="4">
        <v>8.7510389990000004</v>
      </c>
      <c r="AD992" s="5">
        <v>10781</v>
      </c>
      <c r="AE992" s="2" t="s">
        <v>150</v>
      </c>
      <c r="AF992" s="5">
        <v>1466</v>
      </c>
    </row>
    <row r="993" spans="1:42" x14ac:dyDescent="0.3">
      <c r="A993">
        <v>836</v>
      </c>
      <c r="B993">
        <v>2498349</v>
      </c>
      <c r="C993">
        <v>102883687</v>
      </c>
      <c r="D993">
        <v>10010259</v>
      </c>
      <c r="E993">
        <v>504032328</v>
      </c>
      <c r="F993">
        <v>0</v>
      </c>
      <c r="G993" t="s">
        <v>411</v>
      </c>
      <c r="H993" t="s">
        <v>293</v>
      </c>
      <c r="I993" t="s">
        <v>174</v>
      </c>
      <c r="K993" t="s">
        <v>409</v>
      </c>
      <c r="L993">
        <v>733</v>
      </c>
      <c r="M993" t="s">
        <v>148</v>
      </c>
      <c r="N993" t="s">
        <v>149</v>
      </c>
      <c r="O993" t="b">
        <v>1</v>
      </c>
      <c r="P993" t="b">
        <v>1</v>
      </c>
      <c r="Q993" s="1">
        <v>44401</v>
      </c>
      <c r="R993">
        <v>2588863</v>
      </c>
      <c r="S993">
        <v>1219415</v>
      </c>
      <c r="T993">
        <v>7.2918550718045196</v>
      </c>
      <c r="U993">
        <v>47.125626099864398</v>
      </c>
      <c r="V993">
        <v>2589596</v>
      </c>
      <c r="W993" s="10" cm="1">
        <f t="array" ref="W993">INDEX($AB993:$EV993,0,MATCH($AA993,$AB993:$EV993,0)-4)</f>
        <v>13463005</v>
      </c>
      <c r="X993" s="9" cm="1">
        <f t="array" ref="X993">INDEX($AB993:$EV993,0,MATCH($AA993,$AB993:$EV993,0)-3)</f>
        <v>8.8569944990000007</v>
      </c>
      <c r="Y993" s="10" cm="1">
        <f t="array" ref="Y993">INDEX($AB993:$EV993,0,MATCH($AA993,$AB993:$EV993,0)-2)</f>
        <v>10513</v>
      </c>
      <c r="Z993" s="3" t="str" cm="1">
        <f t="array" ref="Z993">LEFT(INDEX($AB993:$EV993,0,MATCH($AA993,$AB993:$EV993,0)-1),(FIND("#",INDEX($AB993:$EV993,0,MATCH($AA993,$AB993:$EV993,0)-1),1)-1))</f>
        <v>Gut</v>
      </c>
      <c r="AA993" s="10">
        <f>MAX(AF993,AK993,AP993,AU993,AZ993,BE993,BJ993,BO993,BT993,BY993,CD993,CI993,CN993,CS993,CX993,DC993,DH993,DM993,DR993,DW993,EB993,EG993,EL993,EQ993,EV993)</f>
        <v>1430</v>
      </c>
      <c r="AB993" s="5">
        <v>13463005</v>
      </c>
      <c r="AC993" s="4">
        <v>8.8569944990000007</v>
      </c>
      <c r="AD993" s="5">
        <v>10513</v>
      </c>
      <c r="AE993" s="2" t="s">
        <v>151</v>
      </c>
      <c r="AF993" s="5">
        <v>1430</v>
      </c>
    </row>
    <row r="994" spans="1:42" x14ac:dyDescent="0.3">
      <c r="A994">
        <v>1160</v>
      </c>
      <c r="B994">
        <v>2505783</v>
      </c>
      <c r="C994">
        <v>102883575</v>
      </c>
      <c r="D994">
        <v>10010261</v>
      </c>
      <c r="E994">
        <v>504032264</v>
      </c>
      <c r="F994">
        <v>0</v>
      </c>
      <c r="G994" t="s">
        <v>204</v>
      </c>
      <c r="H994" t="s">
        <v>385</v>
      </c>
      <c r="I994" t="s">
        <v>174</v>
      </c>
      <c r="K994" t="s">
        <v>409</v>
      </c>
      <c r="L994">
        <v>733</v>
      </c>
      <c r="M994" t="s">
        <v>148</v>
      </c>
      <c r="N994" t="s">
        <v>149</v>
      </c>
      <c r="O994" t="b">
        <v>1</v>
      </c>
      <c r="P994" t="b">
        <v>1</v>
      </c>
      <c r="Q994" s="1">
        <v>44401</v>
      </c>
      <c r="R994">
        <v>2587808</v>
      </c>
      <c r="S994">
        <v>1219164</v>
      </c>
      <c r="T994">
        <v>7.2779581106033104</v>
      </c>
      <c r="U994">
        <v>47.123349673239403</v>
      </c>
      <c r="V994">
        <v>596030</v>
      </c>
      <c r="W994" s="10" cm="1">
        <f t="array" ref="W994">INDEX($AB994:$EV994,0,MATCH($AA994,$AB994:$EV994,0)-4)</f>
        <v>13459130</v>
      </c>
      <c r="X994" s="9" cm="1">
        <f t="array" ref="X994">INDEX($AB994:$EV994,0,MATCH($AA994,$AB994:$EV994,0)-3)</f>
        <v>8.1322195009999998</v>
      </c>
      <c r="Y994" s="10" cm="1">
        <f t="array" ref="Y994">INDEX($AB994:$EV994,0,MATCH($AA994,$AB994:$EV994,0)-2)</f>
        <v>10230</v>
      </c>
      <c r="Z994" s="3" t="str" cm="1">
        <f t="array" ref="Z994">LEFT(INDEX($AB994:$EV994,0,MATCH($AA994,$AB994:$EV994,0)-1),(FIND("#",INDEX($AB994:$EV994,0,MATCH($AA994,$AB994:$EV994,0)-1),1)-1))</f>
        <v>Sehr gut</v>
      </c>
      <c r="AA994" s="10">
        <f>MAX(AF994,AK994,AP994,AU994,AZ994,BE994,BJ994,BO994,BT994,BY994,CD994,CI994,CN994,CS994,CX994,DC994,DH994,DM994,DR994,DW994,EB994,EG994,EL994,EQ994,EV994)</f>
        <v>1391</v>
      </c>
      <c r="AB994" s="5">
        <v>13459130</v>
      </c>
      <c r="AC994" s="4">
        <v>8.1322195009999998</v>
      </c>
      <c r="AD994" s="5">
        <v>10230</v>
      </c>
      <c r="AE994" s="2" t="s">
        <v>150</v>
      </c>
      <c r="AF994" s="5">
        <v>1391</v>
      </c>
    </row>
    <row r="995" spans="1:42" x14ac:dyDescent="0.3">
      <c r="A995">
        <v>1143</v>
      </c>
      <c r="B995">
        <v>2505390</v>
      </c>
      <c r="C995">
        <v>102883579</v>
      </c>
      <c r="D995">
        <v>10010261</v>
      </c>
      <c r="E995">
        <v>504032263</v>
      </c>
      <c r="F995">
        <v>0</v>
      </c>
      <c r="G995" t="s">
        <v>204</v>
      </c>
      <c r="H995" t="s">
        <v>378</v>
      </c>
      <c r="I995" t="s">
        <v>174</v>
      </c>
      <c r="K995" t="s">
        <v>409</v>
      </c>
      <c r="L995">
        <v>733</v>
      </c>
      <c r="M995" t="s">
        <v>148</v>
      </c>
      <c r="N995" t="s">
        <v>149</v>
      </c>
      <c r="O995" t="b">
        <v>1</v>
      </c>
      <c r="P995" t="b">
        <v>1</v>
      </c>
      <c r="Q995" s="1">
        <v>44401</v>
      </c>
      <c r="R995">
        <v>2587808</v>
      </c>
      <c r="S995">
        <v>1219167</v>
      </c>
      <c r="T995">
        <v>7.2779580291009998</v>
      </c>
      <c r="U995">
        <v>47.123376657760602</v>
      </c>
      <c r="V995">
        <v>2703270</v>
      </c>
      <c r="W995" s="10" cm="1">
        <f t="array" ref="W995">INDEX($AB995:$EV995,0,MATCH($AA995,$AB995:$EV995,0)-4)</f>
        <v>13459097</v>
      </c>
      <c r="X995" s="9" cm="1">
        <f t="array" ref="X995">INDEX($AB995:$EV995,0,MATCH($AA995,$AB995:$EV995,0)-3)</f>
        <v>7.5422560030000003</v>
      </c>
      <c r="Y995" s="10" cm="1">
        <f t="array" ref="Y995">INDEX($AB995:$EV995,0,MATCH($AA995,$AB995:$EV995,0)-2)</f>
        <v>9488</v>
      </c>
      <c r="Z995" s="3" t="str" cm="1">
        <f t="array" ref="Z995">LEFT(INDEX($AB995:$EV995,0,MATCH($AA995,$AB995:$EV995,0)-1),(FIND("#",INDEX($AB995:$EV995,0,MATCH($AA995,$AB995:$EV995,0)-1),1)-1))</f>
        <v>Sehr gut</v>
      </c>
      <c r="AA995" s="10">
        <f>MAX(AF995,AK995,AP995,AU995,AZ995,BE995,BJ995,BO995,BT995,BY995,CD995,CI995,CN995,CS995,CX995,DC995,DH995,DM995,DR995,DW995,EB995,EG995,EL995,EQ995,EV995)</f>
        <v>1290</v>
      </c>
      <c r="AB995" s="5">
        <v>13459097</v>
      </c>
      <c r="AC995" s="4">
        <v>7.5422560030000003</v>
      </c>
      <c r="AD995" s="5">
        <v>9488</v>
      </c>
      <c r="AE995" s="2" t="s">
        <v>150</v>
      </c>
      <c r="AF995" s="5">
        <v>1290</v>
      </c>
    </row>
    <row r="996" spans="1:42" x14ac:dyDescent="0.3">
      <c r="A996">
        <v>869</v>
      </c>
      <c r="B996">
        <v>2498910</v>
      </c>
      <c r="C996">
        <v>102883933</v>
      </c>
      <c r="D996">
        <v>10010261</v>
      </c>
      <c r="E996">
        <v>504032268</v>
      </c>
      <c r="F996">
        <v>0</v>
      </c>
      <c r="G996" t="s">
        <v>204</v>
      </c>
      <c r="H996" t="s">
        <v>302</v>
      </c>
      <c r="I996" t="s">
        <v>174</v>
      </c>
      <c r="K996" t="s">
        <v>409</v>
      </c>
      <c r="L996">
        <v>733</v>
      </c>
      <c r="M996" t="s">
        <v>148</v>
      </c>
      <c r="N996" t="s">
        <v>149</v>
      </c>
      <c r="O996" t="b">
        <v>1</v>
      </c>
      <c r="P996" t="b">
        <v>1</v>
      </c>
      <c r="Q996" s="1">
        <v>44401</v>
      </c>
      <c r="R996">
        <v>2587790</v>
      </c>
      <c r="S996">
        <v>1219178</v>
      </c>
      <c r="T996">
        <v>7.2777205188948004</v>
      </c>
      <c r="U996">
        <v>47.1234752669843</v>
      </c>
      <c r="V996">
        <v>1857219</v>
      </c>
      <c r="W996" s="10" cm="1">
        <f t="array" ref="W996">INDEX($AB996:$EV996,0,MATCH($AA996,$AB996:$EV996,0)-4)</f>
        <v>13459111</v>
      </c>
      <c r="X996" s="9" cm="1">
        <f t="array" ref="X996">INDEX($AB996:$EV996,0,MATCH($AA996,$AB996:$EV996,0)-3)</f>
        <v>7.4622935019999996</v>
      </c>
      <c r="Y996" s="10" cm="1">
        <f t="array" ref="Y996">INDEX($AB996:$EV996,0,MATCH($AA996,$AB996:$EV996,0)-2)</f>
        <v>9388</v>
      </c>
      <c r="Z996" s="3" t="str" cm="1">
        <f t="array" ref="Z996">LEFT(INDEX($AB996:$EV996,0,MATCH($AA996,$AB996:$EV996,0)-1),(FIND("#",INDEX($AB996:$EV996,0,MATCH($AA996,$AB996:$EV996,0)-1),1)-1))</f>
        <v>Sehr gut</v>
      </c>
      <c r="AA996" s="10">
        <f>MAX(AF996,AK996,AP996,AU996,AZ996,BE996,BJ996,BO996,BT996,BY996,CD996,CI996,CN996,CS996,CX996,DC996,DH996,DM996,DR996,DW996,EB996,EG996,EL996,EQ996,EV996)</f>
        <v>1277</v>
      </c>
      <c r="AB996" s="5">
        <v>13459111</v>
      </c>
      <c r="AC996" s="4">
        <v>7.4622935019999996</v>
      </c>
      <c r="AD996" s="5">
        <v>9388</v>
      </c>
      <c r="AE996" s="2" t="s">
        <v>150</v>
      </c>
      <c r="AF996" s="5">
        <v>1277</v>
      </c>
    </row>
    <row r="997" spans="1:42" x14ac:dyDescent="0.3">
      <c r="A997">
        <v>149</v>
      </c>
      <c r="B997">
        <v>62117</v>
      </c>
      <c r="C997">
        <v>100848539</v>
      </c>
      <c r="D997">
        <v>10086640</v>
      </c>
      <c r="E997">
        <v>1383654</v>
      </c>
      <c r="F997">
        <v>0</v>
      </c>
      <c r="G997" t="s">
        <v>169</v>
      </c>
      <c r="H997">
        <v>20</v>
      </c>
      <c r="I997" t="s">
        <v>147</v>
      </c>
      <c r="K997" t="s">
        <v>409</v>
      </c>
      <c r="L997">
        <v>733</v>
      </c>
      <c r="M997" t="s">
        <v>148</v>
      </c>
      <c r="N997" t="s">
        <v>149</v>
      </c>
      <c r="O997" t="b">
        <v>1</v>
      </c>
      <c r="P997" t="b">
        <v>1</v>
      </c>
      <c r="Q997" s="1">
        <v>44401</v>
      </c>
      <c r="R997">
        <v>2588420</v>
      </c>
      <c r="S997">
        <v>1219252</v>
      </c>
      <c r="T997">
        <v>7.2860210082580101</v>
      </c>
      <c r="U997">
        <v>47.124152284466199</v>
      </c>
      <c r="V997">
        <v>2149350</v>
      </c>
      <c r="W997" s="10" cm="1">
        <f t="array" ref="W997">INDEX($AB997:$EV997,0,MATCH($AA997,$AB997:$EV997,0)-4)</f>
        <v>13459529</v>
      </c>
      <c r="X997" s="9" cm="1">
        <f t="array" ref="X997">INDEX($AB997:$EV997,0,MATCH($AA997,$AB997:$EV997,0)-3)</f>
        <v>10.02747557</v>
      </c>
      <c r="Y997" s="10" cm="1">
        <f t="array" ref="Y997">INDEX($AB997:$EV997,0,MATCH($AA997,$AB997:$EV997,0)-2)</f>
        <v>8955</v>
      </c>
      <c r="Z997" s="3" t="str" cm="1">
        <f t="array" ref="Z997">LEFT(INDEX($AB997:$EV997,0,MATCH($AA997,$AB997:$EV997,0)-1),(FIND("#",INDEX($AB997:$EV997,0,MATCH($AA997,$AB997:$EV997,0)-1),1)-1))</f>
        <v>Mittel</v>
      </c>
      <c r="AA997" s="10">
        <f>MAX(AF997,AK997,AP997,AU997,AZ997,BE997,BJ997,BO997,BT997,BY997,CD997,CI997,CN997,CS997,CX997,DC997,DH997,DM997,DR997,DW997,EB997,EG997,EL997,EQ997,EV997)</f>
        <v>1218</v>
      </c>
      <c r="AB997" s="5">
        <v>13459529</v>
      </c>
      <c r="AC997" s="4">
        <v>10.02747557</v>
      </c>
      <c r="AD997" s="5">
        <v>8955</v>
      </c>
      <c r="AE997" s="2" t="s">
        <v>153</v>
      </c>
      <c r="AF997" s="5">
        <v>1218</v>
      </c>
      <c r="AG997" s="6">
        <v>13459531</v>
      </c>
      <c r="AH997" s="7">
        <v>9.7739298730000002</v>
      </c>
      <c r="AI997" s="6">
        <v>8327</v>
      </c>
      <c r="AJ997" s="8" t="s">
        <v>153</v>
      </c>
      <c r="AK997" s="6">
        <v>1132</v>
      </c>
      <c r="AL997" s="5">
        <v>13459530</v>
      </c>
      <c r="AM997" s="4">
        <v>11.059710600000001</v>
      </c>
      <c r="AN997" s="5">
        <v>8306</v>
      </c>
      <c r="AO997" s="2" t="s">
        <v>155</v>
      </c>
      <c r="AP997" s="5">
        <v>1130</v>
      </c>
    </row>
    <row r="998" spans="1:42" x14ac:dyDescent="0.3">
      <c r="A998">
        <v>902</v>
      </c>
      <c r="B998">
        <v>2499462</v>
      </c>
      <c r="C998">
        <v>102883606</v>
      </c>
      <c r="D998">
        <v>10010249</v>
      </c>
      <c r="E998">
        <v>504032420</v>
      </c>
      <c r="F998">
        <v>0</v>
      </c>
      <c r="G998" t="s">
        <v>189</v>
      </c>
      <c r="H998" t="s">
        <v>317</v>
      </c>
      <c r="I998" t="s">
        <v>174</v>
      </c>
      <c r="K998" t="s">
        <v>409</v>
      </c>
      <c r="L998">
        <v>733</v>
      </c>
      <c r="M998" t="s">
        <v>148</v>
      </c>
      <c r="N998" t="s">
        <v>149</v>
      </c>
      <c r="O998" t="b">
        <v>1</v>
      </c>
      <c r="P998" t="b">
        <v>1</v>
      </c>
      <c r="Q998" s="1">
        <v>44401</v>
      </c>
      <c r="R998">
        <v>2586411</v>
      </c>
      <c r="S998">
        <v>1218770</v>
      </c>
      <c r="T998">
        <v>7.2595598479868597</v>
      </c>
      <c r="U998">
        <v>47.119778326593803</v>
      </c>
      <c r="V998">
        <v>2637546</v>
      </c>
      <c r="W998" s="10" cm="1">
        <f t="array" ref="W998">INDEX($AB998:$EV998,0,MATCH($AA998,$AB998:$EV998,0)-4)</f>
        <v>13455713</v>
      </c>
      <c r="X998" s="9" cm="1">
        <f t="array" ref="X998">INDEX($AB998:$EV998,0,MATCH($AA998,$AB998:$EV998,0)-3)</f>
        <v>7.2984470029999997</v>
      </c>
      <c r="Y998" s="10" cm="1">
        <f t="array" ref="Y998">INDEX($AB998:$EV998,0,MATCH($AA998,$AB998:$EV998,0)-2)</f>
        <v>8941</v>
      </c>
      <c r="Z998" s="3" t="str" cm="1">
        <f t="array" ref="Z998">LEFT(INDEX($AB998:$EV998,0,MATCH($AA998,$AB998:$EV998,0)-1),(FIND("#",INDEX($AB998:$EV998,0,MATCH($AA998,$AB998:$EV998,0)-1),1)-1))</f>
        <v>Sehr gut</v>
      </c>
      <c r="AA998" s="10">
        <f>MAX(AF998,AK998,AP998,AU998,AZ998,BE998,BJ998,BO998,BT998,BY998,CD998,CI998,CN998,CS998,CX998,DC998,DH998,DM998,DR998,DW998,EB998,EG998,EL998,EQ998,EV998)</f>
        <v>1216</v>
      </c>
      <c r="AB998" s="5">
        <v>13455713</v>
      </c>
      <c r="AC998" s="4">
        <v>7.2984470029999997</v>
      </c>
      <c r="AD998" s="5">
        <v>8941</v>
      </c>
      <c r="AE998" s="2" t="s">
        <v>150</v>
      </c>
      <c r="AF998" s="5">
        <v>1216</v>
      </c>
    </row>
    <row r="999" spans="1:42" x14ac:dyDescent="0.3">
      <c r="A999">
        <v>932</v>
      </c>
      <c r="B999">
        <v>2500424</v>
      </c>
      <c r="C999">
        <v>102883582</v>
      </c>
      <c r="D999">
        <v>10010249</v>
      </c>
      <c r="E999">
        <v>504032160</v>
      </c>
      <c r="F999">
        <v>0</v>
      </c>
      <c r="G999" t="s">
        <v>189</v>
      </c>
      <c r="H999" t="s">
        <v>324</v>
      </c>
      <c r="I999" t="s">
        <v>243</v>
      </c>
      <c r="K999" t="s">
        <v>409</v>
      </c>
      <c r="L999">
        <v>733</v>
      </c>
      <c r="M999" t="s">
        <v>148</v>
      </c>
      <c r="N999" t="s">
        <v>149</v>
      </c>
      <c r="O999" t="b">
        <v>1</v>
      </c>
      <c r="P999" t="b">
        <v>1</v>
      </c>
      <c r="Q999" s="1">
        <v>44401</v>
      </c>
      <c r="R999">
        <v>2586973</v>
      </c>
      <c r="S999">
        <v>1218825</v>
      </c>
      <c r="T999">
        <v>7.2669640043111503</v>
      </c>
      <c r="U999">
        <v>47.1202844117091</v>
      </c>
      <c r="V999">
        <v>2637546</v>
      </c>
      <c r="W999" s="10" cm="1">
        <f t="array" ref="W999">INDEX($AB999:$EV999,0,MATCH($AA999,$AB999:$EV999,0)-4)</f>
        <v>13455713</v>
      </c>
      <c r="X999" s="9" cm="1">
        <f t="array" ref="X999">INDEX($AB999:$EV999,0,MATCH($AA999,$AB999:$EV999,0)-3)</f>
        <v>7.2984470029999997</v>
      </c>
      <c r="Y999" s="10" cm="1">
        <f t="array" ref="Y999">INDEX($AB999:$EV999,0,MATCH($AA999,$AB999:$EV999,0)-2)</f>
        <v>8941</v>
      </c>
      <c r="Z999" s="3" t="str" cm="1">
        <f t="array" ref="Z999">LEFT(INDEX($AB999:$EV999,0,MATCH($AA999,$AB999:$EV999,0)-1),(FIND("#",INDEX($AB999:$EV999,0,MATCH($AA999,$AB999:$EV999,0)-1),1)-1))</f>
        <v>Sehr gut</v>
      </c>
      <c r="AA999" s="10">
        <f>MAX(AF999,AK999,AP999,AU999,AZ999,BE999,BJ999,BO999,BT999,BY999,CD999,CI999,CN999,CS999,CX999,DC999,DH999,DM999,DR999,DW999,EB999,EG999,EL999,EQ999,EV999)</f>
        <v>1216</v>
      </c>
      <c r="AB999" s="5">
        <v>13455713</v>
      </c>
      <c r="AC999" s="4">
        <v>7.2984470029999997</v>
      </c>
      <c r="AD999" s="5">
        <v>8941</v>
      </c>
      <c r="AE999" s="2" t="s">
        <v>150</v>
      </c>
      <c r="AF999" s="5">
        <v>1216</v>
      </c>
    </row>
    <row r="1000" spans="1:42" x14ac:dyDescent="0.3">
      <c r="A1000">
        <v>860</v>
      </c>
      <c r="B1000">
        <v>2498816</v>
      </c>
      <c r="C1000">
        <v>102883587</v>
      </c>
      <c r="D1000">
        <v>10010261</v>
      </c>
      <c r="E1000">
        <v>504032261</v>
      </c>
      <c r="F1000">
        <v>0</v>
      </c>
      <c r="G1000" t="s">
        <v>204</v>
      </c>
      <c r="H1000" t="s">
        <v>300</v>
      </c>
      <c r="I1000" t="s">
        <v>174</v>
      </c>
      <c r="K1000" t="s">
        <v>409</v>
      </c>
      <c r="L1000">
        <v>733</v>
      </c>
      <c r="M1000" t="s">
        <v>148</v>
      </c>
      <c r="N1000" t="s">
        <v>149</v>
      </c>
      <c r="O1000" t="b">
        <v>1</v>
      </c>
      <c r="P1000" t="b">
        <v>1</v>
      </c>
      <c r="Q1000" s="1">
        <v>44401</v>
      </c>
      <c r="R1000">
        <v>2587822</v>
      </c>
      <c r="S1000">
        <v>1219161</v>
      </c>
      <c r="T1000">
        <v>7.2781426893077104</v>
      </c>
      <c r="U1000">
        <v>47.123322948171598</v>
      </c>
      <c r="V1000">
        <v>3777670</v>
      </c>
      <c r="W1000" s="10" cm="1">
        <f t="array" ref="W1000">INDEX($AB1000:$EV1000,0,MATCH($AA1000,$AB1000:$EV1000,0)-4)</f>
        <v>13459057</v>
      </c>
      <c r="X1000" s="9" cm="1">
        <f t="array" ref="X1000">INDEX($AB1000:$EV1000,0,MATCH($AA1000,$AB1000:$EV1000,0)-3)</f>
        <v>6.8189120000000001</v>
      </c>
      <c r="Y1000" s="10" cm="1">
        <f t="array" ref="Y1000">INDEX($AB1000:$EV1000,0,MATCH($AA1000,$AB1000:$EV1000,0)-2)</f>
        <v>8578</v>
      </c>
      <c r="Z1000" s="3" t="str" cm="1">
        <f t="array" ref="Z1000">LEFT(INDEX($AB1000:$EV1000,0,MATCH($AA1000,$AB1000:$EV1000,0)-1),(FIND("#",INDEX($AB1000:$EV1000,0,MATCH($AA1000,$AB1000:$EV1000,0)-1),1)-1))</f>
        <v>Sehr gut</v>
      </c>
      <c r="AA1000" s="10">
        <f>MAX(AF1000,AK1000,AP1000,AU1000,AZ1000,BE1000,BJ1000,BO1000,BT1000,BY1000,CD1000,CI1000,CN1000,CS1000,CX1000,DC1000,DH1000,DM1000,DR1000,DW1000,EB1000,EG1000,EL1000,EQ1000,EV1000)</f>
        <v>1167</v>
      </c>
      <c r="AB1000" s="5">
        <v>13459057</v>
      </c>
      <c r="AC1000" s="4">
        <v>6.8189120000000001</v>
      </c>
      <c r="AD1000" s="5">
        <v>8578</v>
      </c>
      <c r="AE1000" s="2" t="s">
        <v>150</v>
      </c>
      <c r="AF1000" s="5">
        <v>1167</v>
      </c>
    </row>
    <row r="1001" spans="1:42" x14ac:dyDescent="0.3">
      <c r="A1001">
        <v>1076</v>
      </c>
      <c r="B1001">
        <v>2503724</v>
      </c>
      <c r="C1001">
        <v>102883544</v>
      </c>
      <c r="D1001">
        <v>10175297</v>
      </c>
      <c r="E1001">
        <v>504032350</v>
      </c>
      <c r="F1001">
        <v>0</v>
      </c>
      <c r="G1001" t="s">
        <v>316</v>
      </c>
      <c r="H1001">
        <v>1</v>
      </c>
      <c r="I1001" t="s">
        <v>174</v>
      </c>
      <c r="K1001" t="s">
        <v>409</v>
      </c>
      <c r="L1001">
        <v>733</v>
      </c>
      <c r="M1001" t="s">
        <v>148</v>
      </c>
      <c r="N1001" t="s">
        <v>149</v>
      </c>
      <c r="O1001" t="b">
        <v>1</v>
      </c>
      <c r="P1001" t="b">
        <v>1</v>
      </c>
      <c r="Q1001" s="1">
        <v>44401</v>
      </c>
      <c r="R1001">
        <v>2587460</v>
      </c>
      <c r="S1001">
        <v>1220522</v>
      </c>
      <c r="T1001">
        <v>7.2733340866925396</v>
      </c>
      <c r="U1001">
        <v>47.1355581035154</v>
      </c>
      <c r="V1001">
        <v>416791</v>
      </c>
      <c r="W1001" s="10" cm="1">
        <f t="array" ref="W1001">INDEX($AB1001:$EV1001,0,MATCH($AA1001,$AB1001:$EV1001,0)-4)</f>
        <v>13478632</v>
      </c>
      <c r="X1001" s="9" cm="1">
        <f t="array" ref="X1001">INDEX($AB1001:$EV1001,0,MATCH($AA1001,$AB1001:$EV1001,0)-3)</f>
        <v>29.266953969999999</v>
      </c>
      <c r="Y1001" s="10" cm="1">
        <f t="array" ref="Y1001">INDEX($AB1001:$EV1001,0,MATCH($AA1001,$AB1001:$EV1001,0)-2)</f>
        <v>8575</v>
      </c>
      <c r="Z1001" s="3" t="str" cm="1">
        <f t="array" ref="Z1001">LEFT(INDEX($AB1001:$EV1001,0,MATCH($AA1001,$AB1001:$EV1001,0)-1),(FIND("#",INDEX($AB1001:$EV1001,0,MATCH($AA1001,$AB1001:$EV1001,0)-1),1)-1))</f>
        <v>Gering</v>
      </c>
      <c r="AA1001" s="10">
        <f>MAX(AF1001,AK1001,AP1001,AU1001,AZ1001,BE1001,BJ1001,BO1001,BT1001,BY1001,CD1001,CI1001,CN1001,CS1001,CX1001,DC1001,DH1001,DM1001,DR1001,DW1001,EB1001,EG1001,EL1001,EQ1001,EV1001)</f>
        <v>1166</v>
      </c>
      <c r="AB1001" s="5">
        <v>13478632</v>
      </c>
      <c r="AC1001" s="4">
        <v>29.266953969999999</v>
      </c>
      <c r="AD1001" s="5">
        <v>8575</v>
      </c>
      <c r="AE1001" s="2" t="s">
        <v>155</v>
      </c>
      <c r="AF1001" s="5">
        <v>1166</v>
      </c>
      <c r="AG1001" s="6">
        <v>13478631</v>
      </c>
      <c r="AH1001" s="7">
        <v>29.263500350000001</v>
      </c>
      <c r="AI1001" s="6">
        <v>4741</v>
      </c>
      <c r="AJ1001" s="8" t="s">
        <v>155</v>
      </c>
      <c r="AK1001" s="6">
        <v>645</v>
      </c>
    </row>
    <row r="1002" spans="1:42" x14ac:dyDescent="0.3">
      <c r="A1002">
        <v>137</v>
      </c>
      <c r="B1002">
        <v>58773</v>
      </c>
      <c r="C1002">
        <v>100869168</v>
      </c>
      <c r="D1002">
        <v>10010246</v>
      </c>
      <c r="E1002">
        <v>1383583</v>
      </c>
      <c r="F1002">
        <v>0</v>
      </c>
      <c r="G1002" t="s">
        <v>156</v>
      </c>
      <c r="H1002">
        <v>33</v>
      </c>
      <c r="I1002" t="s">
        <v>147</v>
      </c>
      <c r="K1002" t="s">
        <v>409</v>
      </c>
      <c r="L1002">
        <v>733</v>
      </c>
      <c r="M1002" t="s">
        <v>148</v>
      </c>
      <c r="N1002" t="s">
        <v>149</v>
      </c>
      <c r="O1002" t="b">
        <v>1</v>
      </c>
      <c r="P1002" t="b">
        <v>1</v>
      </c>
      <c r="Q1002" s="1">
        <v>44401</v>
      </c>
      <c r="R1002">
        <v>2587570</v>
      </c>
      <c r="S1002">
        <v>1219378</v>
      </c>
      <c r="T1002">
        <v>7.27481573000009</v>
      </c>
      <c r="U1002">
        <v>47.125270112461799</v>
      </c>
      <c r="V1002">
        <v>3099729</v>
      </c>
      <c r="W1002" s="10" cm="1">
        <f t="array" ref="W1002">INDEX($AB1002:$EV1002,0,MATCH($AA1002,$AB1002:$EV1002,0)-4)</f>
        <v>13462204</v>
      </c>
      <c r="X1002" s="9" cm="1">
        <f t="array" ref="X1002">INDEX($AB1002:$EV1002,0,MATCH($AA1002,$AB1002:$EV1002,0)-3)</f>
        <v>11.301926630000001</v>
      </c>
      <c r="Y1002" s="10" cm="1">
        <f t="array" ref="Y1002">INDEX($AB1002:$EV1002,0,MATCH($AA1002,$AB1002:$EV1002,0)-2)</f>
        <v>7990</v>
      </c>
      <c r="Z1002" s="3" t="str" cm="1">
        <f t="array" ref="Z1002">LEFT(INDEX($AB1002:$EV1002,0,MATCH($AA1002,$AB1002:$EV1002,0)-1),(FIND("#",INDEX($AB1002:$EV1002,0,MATCH($AA1002,$AB1002:$EV1002,0)-1),1)-1))</f>
        <v>Gering</v>
      </c>
      <c r="AA1002" s="10">
        <f>MAX(AF1002,AK1002,AP1002,AU1002,AZ1002,BE1002,BJ1002,BO1002,BT1002,BY1002,CD1002,CI1002,CN1002,CS1002,CX1002,DC1002,DH1002,DM1002,DR1002,DW1002,EB1002,EG1002,EL1002,EQ1002,EV1002)</f>
        <v>1087</v>
      </c>
      <c r="AB1002" s="5">
        <v>13462204</v>
      </c>
      <c r="AC1002" s="4">
        <v>11.301926630000001</v>
      </c>
      <c r="AD1002" s="5">
        <v>7990</v>
      </c>
      <c r="AE1002" s="2" t="s">
        <v>155</v>
      </c>
      <c r="AF1002" s="5">
        <v>1087</v>
      </c>
    </row>
    <row r="1003" spans="1:42" x14ac:dyDescent="0.3">
      <c r="A1003">
        <v>990</v>
      </c>
      <c r="B1003">
        <v>2502128</v>
      </c>
      <c r="C1003">
        <v>102883583</v>
      </c>
      <c r="D1003">
        <v>10010261</v>
      </c>
      <c r="E1003">
        <v>504032262</v>
      </c>
      <c r="F1003">
        <v>0</v>
      </c>
      <c r="G1003" t="s">
        <v>204</v>
      </c>
      <c r="H1003" t="s">
        <v>345</v>
      </c>
      <c r="I1003" t="s">
        <v>174</v>
      </c>
      <c r="K1003" t="s">
        <v>409</v>
      </c>
      <c r="L1003">
        <v>733</v>
      </c>
      <c r="M1003" t="s">
        <v>148</v>
      </c>
      <c r="N1003" t="s">
        <v>149</v>
      </c>
      <c r="O1003" t="b">
        <v>1</v>
      </c>
      <c r="P1003" t="b">
        <v>1</v>
      </c>
      <c r="Q1003" s="1">
        <v>44401</v>
      </c>
      <c r="R1003">
        <v>2587819</v>
      </c>
      <c r="S1003">
        <v>1219160</v>
      </c>
      <c r="T1003">
        <v>7.2781031813358297</v>
      </c>
      <c r="U1003">
        <v>47.123313897758699</v>
      </c>
      <c r="V1003">
        <v>2303352</v>
      </c>
      <c r="W1003" s="10" cm="1">
        <f t="array" ref="W1003">INDEX($AB1003:$EV1003,0,MATCH($AA1003,$AB1003:$EV1003,0)-4)</f>
        <v>13459046</v>
      </c>
      <c r="X1003" s="9" cm="1">
        <f t="array" ref="X1003">INDEX($AB1003:$EV1003,0,MATCH($AA1003,$AB1003:$EV1003,0)-3)</f>
        <v>6.0049229999999998</v>
      </c>
      <c r="Y1003" s="10" cm="1">
        <f t="array" ref="Y1003">INDEX($AB1003:$EV1003,0,MATCH($AA1003,$AB1003:$EV1003,0)-2)</f>
        <v>7560</v>
      </c>
      <c r="Z1003" s="3" t="str" cm="1">
        <f t="array" ref="Z1003">LEFT(INDEX($AB1003:$EV1003,0,MATCH($AA1003,$AB1003:$EV1003,0)-1),(FIND("#",INDEX($AB1003:$EV1003,0,MATCH($AA1003,$AB1003:$EV1003,0)-1),1)-1))</f>
        <v>Sehr gut</v>
      </c>
      <c r="AA1003" s="10">
        <f>MAX(AF1003,AK1003,AP1003,AU1003,AZ1003,BE1003,BJ1003,BO1003,BT1003,BY1003,CD1003,CI1003,CN1003,CS1003,CX1003,DC1003,DH1003,DM1003,DR1003,DW1003,EB1003,EG1003,EL1003,EQ1003,EV1003)</f>
        <v>1028</v>
      </c>
      <c r="AB1003" s="5">
        <v>13459046</v>
      </c>
      <c r="AC1003" s="4">
        <v>6.0049229999999998</v>
      </c>
      <c r="AD1003" s="5">
        <v>7560</v>
      </c>
      <c r="AE1003" s="2" t="s">
        <v>150</v>
      </c>
      <c r="AF1003" s="5">
        <v>1028</v>
      </c>
    </row>
    <row r="1004" spans="1:42" x14ac:dyDescent="0.3">
      <c r="A1004">
        <v>1070</v>
      </c>
      <c r="B1004">
        <v>2503623</v>
      </c>
      <c r="C1004">
        <v>102883540</v>
      </c>
      <c r="D1004">
        <v>10010261</v>
      </c>
      <c r="E1004">
        <v>504032265</v>
      </c>
      <c r="F1004">
        <v>0</v>
      </c>
      <c r="G1004" t="s">
        <v>204</v>
      </c>
      <c r="H1004" t="s">
        <v>363</v>
      </c>
      <c r="I1004" t="s">
        <v>174</v>
      </c>
      <c r="K1004" t="s">
        <v>409</v>
      </c>
      <c r="L1004">
        <v>733</v>
      </c>
      <c r="M1004" t="s">
        <v>148</v>
      </c>
      <c r="N1004" t="s">
        <v>149</v>
      </c>
      <c r="O1004" t="b">
        <v>1</v>
      </c>
      <c r="P1004" t="b">
        <v>1</v>
      </c>
      <c r="Q1004" s="1">
        <v>44401</v>
      </c>
      <c r="R1004">
        <v>2587809</v>
      </c>
      <c r="S1004">
        <v>1219161</v>
      </c>
      <c r="T1004">
        <v>7.2779713704770597</v>
      </c>
      <c r="U1004">
        <v>47.123322707260201</v>
      </c>
      <c r="V1004">
        <v>885506</v>
      </c>
      <c r="W1004" s="10" cm="1">
        <f t="array" ref="W1004">INDEX($AB1004:$EV1004,0,MATCH($AA1004,$AB1004:$EV1004,0)-4)</f>
        <v>13459098</v>
      </c>
      <c r="X1004" s="9" cm="1">
        <f t="array" ref="X1004">INDEX($AB1004:$EV1004,0,MATCH($AA1004,$AB1004:$EV1004,0)-3)</f>
        <v>6.006748</v>
      </c>
      <c r="Y1004" s="10" cm="1">
        <f t="array" ref="Y1004">INDEX($AB1004:$EV1004,0,MATCH($AA1004,$AB1004:$EV1004,0)-2)</f>
        <v>7556</v>
      </c>
      <c r="Z1004" s="3" t="str" cm="1">
        <f t="array" ref="Z1004">LEFT(INDEX($AB1004:$EV1004,0,MATCH($AA1004,$AB1004:$EV1004,0)-1),(FIND("#",INDEX($AB1004:$EV1004,0,MATCH($AA1004,$AB1004:$EV1004,0)-1),1)-1))</f>
        <v>Sehr gut</v>
      </c>
      <c r="AA1004" s="10">
        <f>MAX(AF1004,AK1004,AP1004,AU1004,AZ1004,BE1004,BJ1004,BO1004,BT1004,BY1004,CD1004,CI1004,CN1004,CS1004,CX1004,DC1004,DH1004,DM1004,DR1004,DW1004,EB1004,EG1004,EL1004,EQ1004,EV1004)</f>
        <v>1028</v>
      </c>
      <c r="AB1004" s="5">
        <v>13459098</v>
      </c>
      <c r="AC1004" s="4">
        <v>6.006748</v>
      </c>
      <c r="AD1004" s="5">
        <v>7556</v>
      </c>
      <c r="AE1004" s="2" t="s">
        <v>150</v>
      </c>
      <c r="AF1004" s="5">
        <v>1028</v>
      </c>
    </row>
    <row r="1005" spans="1:42" x14ac:dyDescent="0.3">
      <c r="A1005">
        <v>1002</v>
      </c>
      <c r="B1005">
        <v>2502251</v>
      </c>
      <c r="C1005">
        <v>102883610</v>
      </c>
      <c r="D1005">
        <v>10010249</v>
      </c>
      <c r="E1005">
        <v>504032419</v>
      </c>
      <c r="F1005">
        <v>0</v>
      </c>
      <c r="G1005" t="s">
        <v>189</v>
      </c>
      <c r="H1005" t="s">
        <v>348</v>
      </c>
      <c r="I1005" t="s">
        <v>174</v>
      </c>
      <c r="K1005" t="s">
        <v>409</v>
      </c>
      <c r="L1005">
        <v>733</v>
      </c>
      <c r="M1005" t="s">
        <v>148</v>
      </c>
      <c r="N1005" t="s">
        <v>149</v>
      </c>
      <c r="O1005" t="b">
        <v>1</v>
      </c>
      <c r="P1005" t="b">
        <v>1</v>
      </c>
      <c r="Q1005" s="1">
        <v>44401</v>
      </c>
      <c r="R1005">
        <v>2586415</v>
      </c>
      <c r="S1005">
        <v>1218769</v>
      </c>
      <c r="T1005">
        <v>7.2596125882037299</v>
      </c>
      <c r="U1005">
        <v>47.119769414353598</v>
      </c>
      <c r="V1005">
        <v>2683184</v>
      </c>
      <c r="W1005" s="10" cm="1">
        <f t="array" ref="W1005">INDEX($AB1005:$EV1005,0,MATCH($AA1005,$AB1005:$EV1005,0)-4)</f>
        <v>13455752</v>
      </c>
      <c r="X1005" s="9" cm="1">
        <f t="array" ref="X1005">INDEX($AB1005:$EV1005,0,MATCH($AA1005,$AB1005:$EV1005,0)-3)</f>
        <v>5.7851414999999999</v>
      </c>
      <c r="Y1005" s="10" cm="1">
        <f t="array" ref="Y1005">INDEX($AB1005:$EV1005,0,MATCH($AA1005,$AB1005:$EV1005,0)-2)</f>
        <v>7266</v>
      </c>
      <c r="Z1005" s="3" t="str" cm="1">
        <f t="array" ref="Z1005">LEFT(INDEX($AB1005:$EV1005,0,MATCH($AA1005,$AB1005:$EV1005,0)-1),(FIND("#",INDEX($AB1005:$EV1005,0,MATCH($AA1005,$AB1005:$EV1005,0)-1),1)-1))</f>
        <v>Sehr gut</v>
      </c>
      <c r="AA1005" s="10">
        <f>MAX(AF1005,AK1005,AP1005,AU1005,AZ1005,BE1005,BJ1005,BO1005,BT1005,BY1005,CD1005,CI1005,CN1005,CS1005,CX1005,DC1005,DH1005,DM1005,DR1005,DW1005,EB1005,EG1005,EL1005,EQ1005,EV1005)</f>
        <v>988</v>
      </c>
      <c r="AB1005" s="5">
        <v>13455752</v>
      </c>
      <c r="AC1005" s="4">
        <v>5.7851414999999999</v>
      </c>
      <c r="AD1005" s="5">
        <v>7266</v>
      </c>
      <c r="AE1005" s="2" t="s">
        <v>150</v>
      </c>
      <c r="AF1005" s="5">
        <v>988</v>
      </c>
    </row>
    <row r="1006" spans="1:42" x14ac:dyDescent="0.3">
      <c r="A1006">
        <v>911</v>
      </c>
      <c r="B1006">
        <v>2499632</v>
      </c>
      <c r="C1006">
        <v>102883598</v>
      </c>
      <c r="D1006">
        <v>10010249</v>
      </c>
      <c r="E1006">
        <v>504032422</v>
      </c>
      <c r="F1006">
        <v>0</v>
      </c>
      <c r="G1006" t="s">
        <v>189</v>
      </c>
      <c r="H1006" t="s">
        <v>319</v>
      </c>
      <c r="I1006" t="s">
        <v>174</v>
      </c>
      <c r="K1006" t="s">
        <v>409</v>
      </c>
      <c r="L1006">
        <v>733</v>
      </c>
      <c r="M1006" t="s">
        <v>148</v>
      </c>
      <c r="N1006" t="s">
        <v>149</v>
      </c>
      <c r="O1006" t="b">
        <v>1</v>
      </c>
      <c r="P1006" t="b">
        <v>1</v>
      </c>
      <c r="Q1006" s="1">
        <v>44401</v>
      </c>
      <c r="R1006">
        <v>2586405</v>
      </c>
      <c r="S1006">
        <v>1218772</v>
      </c>
      <c r="T1006">
        <v>7.2594807224930298</v>
      </c>
      <c r="U1006">
        <v>47.119796192330099</v>
      </c>
      <c r="V1006">
        <v>954662</v>
      </c>
      <c r="W1006" s="10" cm="1">
        <f t="array" ref="W1006">INDEX($AB1006:$EV1006,0,MATCH($AA1006,$AB1006:$EV1006,0)-4)</f>
        <v>13455711</v>
      </c>
      <c r="X1006" s="9" cm="1">
        <f t="array" ref="X1006">INDEX($AB1006:$EV1006,0,MATCH($AA1006,$AB1006:$EV1006,0)-3)</f>
        <v>5.0682284969999998</v>
      </c>
      <c r="Y1006" s="10" cm="1">
        <f t="array" ref="Y1006">INDEX($AB1006:$EV1006,0,MATCH($AA1006,$AB1006:$EV1006,0)-2)</f>
        <v>6366</v>
      </c>
      <c r="Z1006" s="3" t="str" cm="1">
        <f t="array" ref="Z1006">LEFT(INDEX($AB1006:$EV1006,0,MATCH($AA1006,$AB1006:$EV1006,0)-1),(FIND("#",INDEX($AB1006:$EV1006,0,MATCH($AA1006,$AB1006:$EV1006,0)-1),1)-1))</f>
        <v>Sehr gut</v>
      </c>
      <c r="AA1006" s="10">
        <f>MAX(AF1006,AK1006,AP1006,AU1006,AZ1006,BE1006,BJ1006,BO1006,BT1006,BY1006,CD1006,CI1006,CN1006,CS1006,CX1006,DC1006,DH1006,DM1006,DR1006,DW1006,EB1006,EG1006,EL1006,EQ1006,EV1006)</f>
        <v>866</v>
      </c>
      <c r="AB1006" s="5">
        <v>13455711</v>
      </c>
      <c r="AC1006" s="4">
        <v>5.0682284969999998</v>
      </c>
      <c r="AD1006" s="5">
        <v>6366</v>
      </c>
      <c r="AE1006" s="2" t="s">
        <v>150</v>
      </c>
      <c r="AF1006" s="5">
        <v>866</v>
      </c>
    </row>
    <row r="1007" spans="1:42" x14ac:dyDescent="0.3">
      <c r="A1007">
        <v>1156</v>
      </c>
      <c r="B1007">
        <v>2505751</v>
      </c>
      <c r="C1007">
        <v>102883602</v>
      </c>
      <c r="D1007">
        <v>10010249</v>
      </c>
      <c r="E1007">
        <v>504032421</v>
      </c>
      <c r="F1007">
        <v>0</v>
      </c>
      <c r="G1007" t="s">
        <v>189</v>
      </c>
      <c r="H1007" t="s">
        <v>384</v>
      </c>
      <c r="I1007" t="s">
        <v>174</v>
      </c>
      <c r="K1007" t="s">
        <v>409</v>
      </c>
      <c r="L1007">
        <v>733</v>
      </c>
      <c r="M1007" t="s">
        <v>148</v>
      </c>
      <c r="N1007" t="s">
        <v>149</v>
      </c>
      <c r="O1007" t="b">
        <v>1</v>
      </c>
      <c r="P1007" t="b">
        <v>1</v>
      </c>
      <c r="Q1007" s="1">
        <v>44401</v>
      </c>
      <c r="R1007">
        <v>2586408</v>
      </c>
      <c r="S1007">
        <v>1218771</v>
      </c>
      <c r="T1007">
        <v>7.2595202852465501</v>
      </c>
      <c r="U1007">
        <v>47.119787259468801</v>
      </c>
      <c r="V1007">
        <v>2500209</v>
      </c>
      <c r="W1007" s="10" cm="1">
        <f t="array" ref="W1007">INDEX($AB1007:$EV1007,0,MATCH($AA1007,$AB1007:$EV1007,0)-4)</f>
        <v>13455756</v>
      </c>
      <c r="X1007" s="9" cm="1">
        <f t="array" ref="X1007">INDEX($AB1007:$EV1007,0,MATCH($AA1007,$AB1007:$EV1007,0)-3)</f>
        <v>4.753107999</v>
      </c>
      <c r="Y1007" s="10" cm="1">
        <f t="array" ref="Y1007">INDEX($AB1007:$EV1007,0,MATCH($AA1007,$AB1007:$EV1007,0)-2)</f>
        <v>5965</v>
      </c>
      <c r="Z1007" s="3" t="str" cm="1">
        <f t="array" ref="Z1007">LEFT(INDEX($AB1007:$EV1007,0,MATCH($AA1007,$AB1007:$EV1007,0)-1),(FIND("#",INDEX($AB1007:$EV1007,0,MATCH($AA1007,$AB1007:$EV1007,0)-1),1)-1))</f>
        <v>Sehr gut</v>
      </c>
      <c r="AA1007" s="10">
        <f>MAX(AF1007,AK1007,AP1007,AU1007,AZ1007,BE1007,BJ1007,BO1007,BT1007,BY1007,CD1007,CI1007,CN1007,CS1007,CX1007,DC1007,DH1007,DM1007,DR1007,DW1007,EB1007,EG1007,EL1007,EQ1007,EV1007)</f>
        <v>811</v>
      </c>
      <c r="AB1007" s="5">
        <v>13455756</v>
      </c>
      <c r="AC1007" s="4">
        <v>4.753107999</v>
      </c>
      <c r="AD1007" s="5">
        <v>5965</v>
      </c>
      <c r="AE1007" s="2" t="s">
        <v>150</v>
      </c>
      <c r="AF1007" s="5">
        <v>811</v>
      </c>
    </row>
    <row r="1008" spans="1:42" x14ac:dyDescent="0.3">
      <c r="A1008">
        <v>1064</v>
      </c>
      <c r="B1008">
        <v>2503519</v>
      </c>
      <c r="C1008">
        <v>102883552</v>
      </c>
      <c r="D1008">
        <v>10175297</v>
      </c>
      <c r="E1008">
        <v>504032348</v>
      </c>
      <c r="F1008">
        <v>0</v>
      </c>
      <c r="G1008" t="s">
        <v>316</v>
      </c>
      <c r="H1008">
        <v>3</v>
      </c>
      <c r="I1008" t="s">
        <v>174</v>
      </c>
      <c r="K1008" t="s">
        <v>409</v>
      </c>
      <c r="L1008">
        <v>733</v>
      </c>
      <c r="M1008" t="s">
        <v>148</v>
      </c>
      <c r="N1008" t="s">
        <v>149</v>
      </c>
      <c r="O1008" t="b">
        <v>1</v>
      </c>
      <c r="P1008" t="b">
        <v>1</v>
      </c>
      <c r="Q1008" s="1">
        <v>44401</v>
      </c>
      <c r="R1008">
        <v>2587277</v>
      </c>
      <c r="S1008">
        <v>1219827</v>
      </c>
      <c r="T1008">
        <v>7.2709415991774202</v>
      </c>
      <c r="U1008">
        <v>47.129303187808702</v>
      </c>
      <c r="V1008">
        <v>2101954</v>
      </c>
      <c r="W1008" s="10" cm="1">
        <f t="array" ref="W1008">INDEX($AB1008:$EV1008,0,MATCH($AA1008,$AB1008:$EV1008,0)-4)</f>
        <v>13469653</v>
      </c>
      <c r="X1008" s="9" cm="1">
        <f t="array" ref="X1008">INDEX($AB1008:$EV1008,0,MATCH($AA1008,$AB1008:$EV1008,0)-3)</f>
        <v>14.520206</v>
      </c>
      <c r="Y1008" s="10" cm="1">
        <f t="array" ref="Y1008">INDEX($AB1008:$EV1008,0,MATCH($AA1008,$AB1008:$EV1008,0)-2)</f>
        <v>2236</v>
      </c>
      <c r="Z1008" s="3" t="str" cm="1">
        <f t="array" ref="Z1008">LEFT(INDEX($AB1008:$EV1008,0,MATCH($AA1008,$AB1008:$EV1008,0)-1),(FIND("#",INDEX($AB1008:$EV1008,0,MATCH($AA1008,$AB1008:$EV1008,0)-1),1)-1))</f>
        <v>Gering</v>
      </c>
      <c r="AA1008" s="10">
        <f>MAX(AF1008,AK1008,AP1008,AU1008,AZ1008,BE1008,BJ1008,BO1008,BT1008,BY1008,CD1008,CI1008,CN1008,CS1008,CX1008,DC1008,DH1008,DM1008,DR1008,DW1008,EB1008,EG1008,EL1008,EQ1008,EV1008)</f>
        <v>304</v>
      </c>
      <c r="AB1008" s="5">
        <v>13469653</v>
      </c>
      <c r="AC1008" s="4">
        <v>14.520206</v>
      </c>
      <c r="AD1008" s="5">
        <v>2236</v>
      </c>
      <c r="AE1008" s="2" t="s">
        <v>155</v>
      </c>
      <c r="AF1008" s="5">
        <v>304</v>
      </c>
    </row>
    <row r="1009" spans="1:27" x14ac:dyDescent="0.3">
      <c r="A1009">
        <v>19</v>
      </c>
      <c r="B1009">
        <v>8978</v>
      </c>
      <c r="C1009">
        <v>102706819</v>
      </c>
      <c r="D1009">
        <v>10109854</v>
      </c>
      <c r="E1009">
        <v>191896295</v>
      </c>
      <c r="F1009">
        <v>0</v>
      </c>
      <c r="G1009" t="s">
        <v>160</v>
      </c>
      <c r="H1009" t="s">
        <v>173</v>
      </c>
      <c r="I1009" t="s">
        <v>174</v>
      </c>
      <c r="K1009" t="s">
        <v>409</v>
      </c>
      <c r="L1009">
        <v>733</v>
      </c>
      <c r="M1009" t="s">
        <v>148</v>
      </c>
      <c r="N1009" t="s">
        <v>149</v>
      </c>
      <c r="O1009" t="b">
        <v>1</v>
      </c>
      <c r="P1009" t="b">
        <v>1</v>
      </c>
      <c r="Q1009" s="1">
        <v>44401</v>
      </c>
      <c r="R1009">
        <v>2588176</v>
      </c>
      <c r="S1009">
        <v>1219430</v>
      </c>
      <c r="T1009">
        <v>7.2828007443644696</v>
      </c>
      <c r="U1009">
        <v>47.125749021895103</v>
      </c>
      <c r="V1009" t="s">
        <v>175</v>
      </c>
      <c r="W1009" s="10" t="e" cm="1">
        <f t="array" ref="W1009">INDEX($AB1009:$EV1009,0,MATCH($AA1009,$AB1009:$EV1009,0)-4)</f>
        <v>#N/A</v>
      </c>
      <c r="X1009" s="9" t="e" cm="1">
        <f t="array" ref="X1009">INDEX($AB1009:$EV1009,0,MATCH($AA1009,$AB1009:$EV1009,0)-3)</f>
        <v>#N/A</v>
      </c>
      <c r="Y1009" s="10" t="e" cm="1">
        <f t="array" ref="Y1009">INDEX($AB1009:$EV1009,0,MATCH($AA1009,$AB1009:$EV1009,0)-2)</f>
        <v>#N/A</v>
      </c>
      <c r="Z1009" s="3" t="e" cm="1">
        <f t="array" ref="Z1009">LEFT(INDEX($AB1009:$EV1009,0,MATCH($AA1009,$AB1009:$EV1009,0)-1),(FIND("#",INDEX($AB1009:$EV1009,0,MATCH($AA1009,$AB1009:$EV1009,0)-1),1)-1))</f>
        <v>#N/A</v>
      </c>
      <c r="AA1009" s="10">
        <f>MAX(AF1009,AK1009,AP1009,AU1009,AZ1009,BE1009,BJ1009,BO1009,BT1009,BY1009,CD1009,CI1009,CN1009,CS1009,CX1009,DC1009,DH1009,DM1009,DR1009,DW1009,EB1009,EG1009,EL1009,EQ1009,EV1009)</f>
        <v>0</v>
      </c>
    </row>
    <row r="1010" spans="1:27" x14ac:dyDescent="0.3">
      <c r="A1010">
        <v>56</v>
      </c>
      <c r="B1010">
        <v>26680</v>
      </c>
      <c r="C1010">
        <v>100869163</v>
      </c>
      <c r="D1010">
        <v>10010246</v>
      </c>
      <c r="E1010">
        <v>1383578</v>
      </c>
      <c r="F1010">
        <v>0</v>
      </c>
      <c r="G1010" t="s">
        <v>156</v>
      </c>
      <c r="H1010">
        <v>25</v>
      </c>
      <c r="I1010" t="s">
        <v>147</v>
      </c>
      <c r="K1010" t="s">
        <v>409</v>
      </c>
      <c r="L1010">
        <v>733</v>
      </c>
      <c r="M1010" t="s">
        <v>148</v>
      </c>
      <c r="N1010" t="s">
        <v>149</v>
      </c>
      <c r="O1010" t="b">
        <v>1</v>
      </c>
      <c r="P1010" t="b">
        <v>1</v>
      </c>
      <c r="Q1010" s="1">
        <v>44401</v>
      </c>
      <c r="R1010">
        <v>2587623</v>
      </c>
      <c r="S1010">
        <v>1219374</v>
      </c>
      <c r="T1010">
        <v>7.2755143193803598</v>
      </c>
      <c r="U1010">
        <v>47.125235132880199</v>
      </c>
      <c r="V1010" t="s">
        <v>175</v>
      </c>
      <c r="W1010" s="10" t="e" cm="1">
        <f t="array" ref="W1010">INDEX($AB1010:$EV1010,0,MATCH($AA1010,$AB1010:$EV1010,0)-4)</f>
        <v>#N/A</v>
      </c>
      <c r="X1010" s="9" t="e" cm="1">
        <f t="array" ref="X1010">INDEX($AB1010:$EV1010,0,MATCH($AA1010,$AB1010:$EV1010,0)-3)</f>
        <v>#N/A</v>
      </c>
      <c r="Y1010" s="10" t="e" cm="1">
        <f t="array" ref="Y1010">INDEX($AB1010:$EV1010,0,MATCH($AA1010,$AB1010:$EV1010,0)-2)</f>
        <v>#N/A</v>
      </c>
      <c r="Z1010" s="3" t="e" cm="1">
        <f t="array" ref="Z1010">LEFT(INDEX($AB1010:$EV1010,0,MATCH($AA1010,$AB1010:$EV1010,0)-1),(FIND("#",INDEX($AB1010:$EV1010,0,MATCH($AA1010,$AB1010:$EV1010,0)-1),1)-1))</f>
        <v>#N/A</v>
      </c>
      <c r="AA1010" s="10">
        <f>MAX(AF1010,AK1010,AP1010,AU1010,AZ1010,BE1010,BJ1010,BO1010,BT1010,BY1010,CD1010,CI1010,CN1010,CS1010,CX1010,DC1010,DH1010,DM1010,DR1010,DW1010,EB1010,EG1010,EL1010,EQ1010,EV1010)</f>
        <v>0</v>
      </c>
    </row>
    <row r="1011" spans="1:27" x14ac:dyDescent="0.3">
      <c r="A1011">
        <v>72</v>
      </c>
      <c r="B1011">
        <v>34266</v>
      </c>
      <c r="C1011">
        <v>102443267</v>
      </c>
      <c r="D1011">
        <v>10086638</v>
      </c>
      <c r="E1011">
        <v>191752435</v>
      </c>
      <c r="F1011">
        <v>0</v>
      </c>
      <c r="G1011" t="s">
        <v>196</v>
      </c>
      <c r="H1011" t="s">
        <v>197</v>
      </c>
      <c r="I1011" t="s">
        <v>174</v>
      </c>
      <c r="K1011" t="s">
        <v>409</v>
      </c>
      <c r="L1011">
        <v>733</v>
      </c>
      <c r="M1011" t="s">
        <v>148</v>
      </c>
      <c r="N1011" t="s">
        <v>198</v>
      </c>
      <c r="O1011" t="b">
        <v>1</v>
      </c>
      <c r="P1011" t="b">
        <v>0</v>
      </c>
      <c r="Q1011" s="1">
        <v>44401</v>
      </c>
      <c r="R1011">
        <v>2588427</v>
      </c>
      <c r="S1011">
        <v>1219405</v>
      </c>
      <c r="T1011">
        <v>7.2861093112580102</v>
      </c>
      <c r="U1011">
        <v>47.125528618166904</v>
      </c>
      <c r="V1011" t="s">
        <v>175</v>
      </c>
      <c r="W1011" s="10" t="e" cm="1">
        <f t="array" ref="W1011">INDEX($AB1011:$EV1011,0,MATCH($AA1011,$AB1011:$EV1011,0)-4)</f>
        <v>#N/A</v>
      </c>
      <c r="X1011" s="9" t="e" cm="1">
        <f t="array" ref="X1011">INDEX($AB1011:$EV1011,0,MATCH($AA1011,$AB1011:$EV1011,0)-3)</f>
        <v>#N/A</v>
      </c>
      <c r="Y1011" s="10" t="e" cm="1">
        <f t="array" ref="Y1011">INDEX($AB1011:$EV1011,0,MATCH($AA1011,$AB1011:$EV1011,0)-2)</f>
        <v>#N/A</v>
      </c>
      <c r="Z1011" s="3" t="e" cm="1">
        <f t="array" ref="Z1011">LEFT(INDEX($AB1011:$EV1011,0,MATCH($AA1011,$AB1011:$EV1011,0)-1),(FIND("#",INDEX($AB1011:$EV1011,0,MATCH($AA1011,$AB1011:$EV1011,0)-1),1)-1))</f>
        <v>#N/A</v>
      </c>
      <c r="AA1011" s="10">
        <f>MAX(AF1011,AK1011,AP1011,AU1011,AZ1011,BE1011,BJ1011,BO1011,BT1011,BY1011,CD1011,CI1011,CN1011,CS1011,CX1011,DC1011,DH1011,DM1011,DR1011,DW1011,EB1011,EG1011,EL1011,EQ1011,EV1011)</f>
        <v>0</v>
      </c>
    </row>
    <row r="1012" spans="1:27" x14ac:dyDescent="0.3">
      <c r="A1012">
        <v>76</v>
      </c>
      <c r="B1012">
        <v>36772</v>
      </c>
      <c r="C1012">
        <v>102422728</v>
      </c>
      <c r="D1012">
        <v>10086638</v>
      </c>
      <c r="E1012">
        <v>191727455</v>
      </c>
      <c r="F1012">
        <v>0</v>
      </c>
      <c r="G1012" t="s">
        <v>196</v>
      </c>
      <c r="H1012">
        <v>11</v>
      </c>
      <c r="I1012" t="s">
        <v>147</v>
      </c>
      <c r="K1012" t="s">
        <v>409</v>
      </c>
      <c r="L1012">
        <v>733</v>
      </c>
      <c r="M1012" t="s">
        <v>148</v>
      </c>
      <c r="N1012" t="s">
        <v>198</v>
      </c>
      <c r="O1012" t="b">
        <v>1</v>
      </c>
      <c r="P1012" t="b">
        <v>0</v>
      </c>
      <c r="Q1012" s="1">
        <v>44401</v>
      </c>
      <c r="R1012">
        <v>2588433</v>
      </c>
      <c r="S1012">
        <v>1219425</v>
      </c>
      <c r="T1012">
        <v>7.2861878690599999</v>
      </c>
      <c r="U1012">
        <v>47.125708620540998</v>
      </c>
      <c r="V1012" t="s">
        <v>175</v>
      </c>
      <c r="W1012" s="10" t="e" cm="1">
        <f t="array" ref="W1012">INDEX($AB1012:$EV1012,0,MATCH($AA1012,$AB1012:$EV1012,0)-4)</f>
        <v>#N/A</v>
      </c>
      <c r="X1012" s="9" t="e" cm="1">
        <f t="array" ref="X1012">INDEX($AB1012:$EV1012,0,MATCH($AA1012,$AB1012:$EV1012,0)-3)</f>
        <v>#N/A</v>
      </c>
      <c r="Y1012" s="10" t="e" cm="1">
        <f t="array" ref="Y1012">INDEX($AB1012:$EV1012,0,MATCH($AA1012,$AB1012:$EV1012,0)-2)</f>
        <v>#N/A</v>
      </c>
      <c r="Z1012" s="3" t="e" cm="1">
        <f t="array" ref="Z1012">LEFT(INDEX($AB1012:$EV1012,0,MATCH($AA1012,$AB1012:$EV1012,0)-1),(FIND("#",INDEX($AB1012:$EV1012,0,MATCH($AA1012,$AB1012:$EV1012,0)-1),1)-1))</f>
        <v>#N/A</v>
      </c>
      <c r="AA1012" s="10">
        <f>MAX(AF1012,AK1012,AP1012,AU1012,AZ1012,BE1012,BJ1012,BO1012,BT1012,BY1012,CD1012,CI1012,CN1012,CS1012,CX1012,DC1012,DH1012,DM1012,DR1012,DW1012,EB1012,EG1012,EL1012,EQ1012,EV1012)</f>
        <v>0</v>
      </c>
    </row>
    <row r="1013" spans="1:27" x14ac:dyDescent="0.3">
      <c r="A1013">
        <v>79</v>
      </c>
      <c r="B1013">
        <v>37604</v>
      </c>
      <c r="C1013">
        <v>102401961</v>
      </c>
      <c r="D1013">
        <v>10010246</v>
      </c>
      <c r="E1013">
        <v>191700052</v>
      </c>
      <c r="F1013">
        <v>0</v>
      </c>
      <c r="G1013" t="s">
        <v>156</v>
      </c>
      <c r="H1013" t="s">
        <v>202</v>
      </c>
      <c r="I1013" t="s">
        <v>174</v>
      </c>
      <c r="K1013" t="s">
        <v>409</v>
      </c>
      <c r="L1013">
        <v>733</v>
      </c>
      <c r="M1013" t="s">
        <v>148</v>
      </c>
      <c r="N1013" t="s">
        <v>149</v>
      </c>
      <c r="O1013" t="b">
        <v>1</v>
      </c>
      <c r="P1013" t="b">
        <v>1</v>
      </c>
      <c r="Q1013" s="1">
        <v>44401</v>
      </c>
      <c r="R1013">
        <v>2587611</v>
      </c>
      <c r="S1013">
        <v>1219387</v>
      </c>
      <c r="T1013">
        <v>7.2753558144057804</v>
      </c>
      <c r="U1013">
        <v>47.125351839757002</v>
      </c>
      <c r="V1013" t="s">
        <v>175</v>
      </c>
      <c r="W1013" s="10" t="e" cm="1">
        <f t="array" ref="W1013">INDEX($AB1013:$EV1013,0,MATCH($AA1013,$AB1013:$EV1013,0)-4)</f>
        <v>#N/A</v>
      </c>
      <c r="X1013" s="9" t="e" cm="1">
        <f t="array" ref="X1013">INDEX($AB1013:$EV1013,0,MATCH($AA1013,$AB1013:$EV1013,0)-3)</f>
        <v>#N/A</v>
      </c>
      <c r="Y1013" s="10" t="e" cm="1">
        <f t="array" ref="Y1013">INDEX($AB1013:$EV1013,0,MATCH($AA1013,$AB1013:$EV1013,0)-2)</f>
        <v>#N/A</v>
      </c>
      <c r="Z1013" s="3" t="e" cm="1">
        <f t="array" ref="Z1013">LEFT(INDEX($AB1013:$EV1013,0,MATCH($AA1013,$AB1013:$EV1013,0)-1),(FIND("#",INDEX($AB1013:$EV1013,0,MATCH($AA1013,$AB1013:$EV1013,0)-1),1)-1))</f>
        <v>#N/A</v>
      </c>
      <c r="AA1013" s="10">
        <f>MAX(AF1013,AK1013,AP1013,AU1013,AZ1013,BE1013,BJ1013,BO1013,BT1013,BY1013,CD1013,CI1013,CN1013,CS1013,CX1013,DC1013,DH1013,DM1013,DR1013,DW1013,EB1013,EG1013,EL1013,EQ1013,EV1013)</f>
        <v>0</v>
      </c>
    </row>
    <row r="1014" spans="1:27" x14ac:dyDescent="0.3">
      <c r="A1014">
        <v>120</v>
      </c>
      <c r="B1014">
        <v>52706</v>
      </c>
      <c r="C1014">
        <v>102507168</v>
      </c>
      <c r="D1014">
        <v>10086640</v>
      </c>
      <c r="E1014">
        <v>191801834</v>
      </c>
      <c r="F1014">
        <v>0</v>
      </c>
      <c r="G1014" t="s">
        <v>169</v>
      </c>
      <c r="H1014" t="s">
        <v>214</v>
      </c>
      <c r="I1014" t="s">
        <v>147</v>
      </c>
      <c r="K1014" t="s">
        <v>409</v>
      </c>
      <c r="L1014">
        <v>733</v>
      </c>
      <c r="M1014" t="s">
        <v>148</v>
      </c>
      <c r="N1014" t="s">
        <v>198</v>
      </c>
      <c r="O1014" t="b">
        <v>1</v>
      </c>
      <c r="P1014" t="b">
        <v>1</v>
      </c>
      <c r="Q1014" s="1">
        <v>44467</v>
      </c>
      <c r="R1014">
        <v>2588499</v>
      </c>
      <c r="S1014">
        <v>1219297</v>
      </c>
      <c r="T1014">
        <v>7.2870609622932099</v>
      </c>
      <c r="U1014">
        <v>47.124558439390299</v>
      </c>
      <c r="V1014" t="s">
        <v>175</v>
      </c>
      <c r="W1014" s="10" t="e" cm="1">
        <f t="array" ref="W1014">INDEX($AB1014:$EV1014,0,MATCH($AA1014,$AB1014:$EV1014,0)-4)</f>
        <v>#N/A</v>
      </c>
      <c r="X1014" s="9" t="e" cm="1">
        <f t="array" ref="X1014">INDEX($AB1014:$EV1014,0,MATCH($AA1014,$AB1014:$EV1014,0)-3)</f>
        <v>#N/A</v>
      </c>
      <c r="Y1014" s="10" t="e" cm="1">
        <f t="array" ref="Y1014">INDEX($AB1014:$EV1014,0,MATCH($AA1014,$AB1014:$EV1014,0)-2)</f>
        <v>#N/A</v>
      </c>
      <c r="Z1014" s="3" t="e" cm="1">
        <f t="array" ref="Z1014">LEFT(INDEX($AB1014:$EV1014,0,MATCH($AA1014,$AB1014:$EV1014,0)-1),(FIND("#",INDEX($AB1014:$EV1014,0,MATCH($AA1014,$AB1014:$EV1014,0)-1),1)-1))</f>
        <v>#N/A</v>
      </c>
      <c r="AA1014" s="10">
        <f>MAX(AF1014,AK1014,AP1014,AU1014,AZ1014,BE1014,BJ1014,BO1014,BT1014,BY1014,CD1014,CI1014,CN1014,CS1014,CX1014,DC1014,DH1014,DM1014,DR1014,DW1014,EB1014,EG1014,EL1014,EQ1014,EV1014)</f>
        <v>0</v>
      </c>
    </row>
    <row r="1015" spans="1:27" x14ac:dyDescent="0.3">
      <c r="A1015">
        <v>132</v>
      </c>
      <c r="B1015">
        <v>57146</v>
      </c>
      <c r="C1015">
        <v>102519180</v>
      </c>
      <c r="D1015">
        <v>10104746</v>
      </c>
      <c r="E1015">
        <v>191817682</v>
      </c>
      <c r="F1015">
        <v>0</v>
      </c>
      <c r="G1015" t="s">
        <v>172</v>
      </c>
      <c r="H1015" t="s">
        <v>217</v>
      </c>
      <c r="I1015" t="s">
        <v>147</v>
      </c>
      <c r="K1015" t="s">
        <v>409</v>
      </c>
      <c r="L1015">
        <v>733</v>
      </c>
      <c r="M1015" t="s">
        <v>148</v>
      </c>
      <c r="N1015" t="s">
        <v>149</v>
      </c>
      <c r="O1015" t="b">
        <v>1</v>
      </c>
      <c r="P1015" t="b">
        <v>1</v>
      </c>
      <c r="Q1015" s="1">
        <v>44401</v>
      </c>
      <c r="R1015">
        <v>2587998</v>
      </c>
      <c r="S1015">
        <v>1219348</v>
      </c>
      <c r="T1015">
        <v>7.2804570811003604</v>
      </c>
      <c r="U1015">
        <v>47.1250082195575</v>
      </c>
      <c r="V1015" t="s">
        <v>175</v>
      </c>
      <c r="W1015" s="10" t="e" cm="1">
        <f t="array" ref="W1015">INDEX($AB1015:$EV1015,0,MATCH($AA1015,$AB1015:$EV1015,0)-4)</f>
        <v>#N/A</v>
      </c>
      <c r="X1015" s="9" t="e" cm="1">
        <f t="array" ref="X1015">INDEX($AB1015:$EV1015,0,MATCH($AA1015,$AB1015:$EV1015,0)-3)</f>
        <v>#N/A</v>
      </c>
      <c r="Y1015" s="10" t="e" cm="1">
        <f t="array" ref="Y1015">INDEX($AB1015:$EV1015,0,MATCH($AA1015,$AB1015:$EV1015,0)-2)</f>
        <v>#N/A</v>
      </c>
      <c r="Z1015" s="3" t="e" cm="1">
        <f t="array" ref="Z1015">LEFT(INDEX($AB1015:$EV1015,0,MATCH($AA1015,$AB1015:$EV1015,0)-1),(FIND("#",INDEX($AB1015:$EV1015,0,MATCH($AA1015,$AB1015:$EV1015,0)-1),1)-1))</f>
        <v>#N/A</v>
      </c>
      <c r="AA1015" s="10">
        <f>MAX(AF1015,AK1015,AP1015,AU1015,AZ1015,BE1015,BJ1015,BO1015,BT1015,BY1015,CD1015,CI1015,CN1015,CS1015,CX1015,DC1015,DH1015,DM1015,DR1015,DW1015,EB1015,EG1015,EL1015,EQ1015,EV1015)</f>
        <v>0</v>
      </c>
    </row>
    <row r="1016" spans="1:27" x14ac:dyDescent="0.3">
      <c r="A1016">
        <v>160</v>
      </c>
      <c r="B1016">
        <v>65045</v>
      </c>
      <c r="C1016">
        <v>102568347</v>
      </c>
      <c r="D1016">
        <v>10086637</v>
      </c>
      <c r="E1016">
        <v>191850619</v>
      </c>
      <c r="F1016">
        <v>0</v>
      </c>
      <c r="G1016" t="s">
        <v>194</v>
      </c>
      <c r="H1016">
        <v>9</v>
      </c>
      <c r="I1016" t="s">
        <v>147</v>
      </c>
      <c r="K1016" t="s">
        <v>409</v>
      </c>
      <c r="L1016">
        <v>733</v>
      </c>
      <c r="M1016" t="s">
        <v>148</v>
      </c>
      <c r="N1016" t="s">
        <v>149</v>
      </c>
      <c r="O1016" t="b">
        <v>1</v>
      </c>
      <c r="P1016" t="b">
        <v>1</v>
      </c>
      <c r="Q1016" s="1">
        <v>44506</v>
      </c>
      <c r="R1016">
        <v>2588335</v>
      </c>
      <c r="S1016">
        <v>1219386</v>
      </c>
      <c r="T1016">
        <v>7.2848973449196697</v>
      </c>
      <c r="U1016">
        <v>47.125356089929497</v>
      </c>
      <c r="V1016" t="s">
        <v>175</v>
      </c>
      <c r="W1016" s="10" t="e" cm="1">
        <f t="array" ref="W1016">INDEX($AB1016:$EV1016,0,MATCH($AA1016,$AB1016:$EV1016,0)-4)</f>
        <v>#N/A</v>
      </c>
      <c r="X1016" s="9" t="e" cm="1">
        <f t="array" ref="X1016">INDEX($AB1016:$EV1016,0,MATCH($AA1016,$AB1016:$EV1016,0)-3)</f>
        <v>#N/A</v>
      </c>
      <c r="Y1016" s="10" t="e" cm="1">
        <f t="array" ref="Y1016">INDEX($AB1016:$EV1016,0,MATCH($AA1016,$AB1016:$EV1016,0)-2)</f>
        <v>#N/A</v>
      </c>
      <c r="Z1016" s="3" t="e" cm="1">
        <f t="array" ref="Z1016">LEFT(INDEX($AB1016:$EV1016,0,MATCH($AA1016,$AB1016:$EV1016,0)-1),(FIND("#",INDEX($AB1016:$EV1016,0,MATCH($AA1016,$AB1016:$EV1016,0)-1),1)-1))</f>
        <v>#N/A</v>
      </c>
      <c r="AA1016" s="10">
        <f>MAX(AF1016,AK1016,AP1016,AU1016,AZ1016,BE1016,BJ1016,BO1016,BT1016,BY1016,CD1016,CI1016,CN1016,CS1016,CX1016,DC1016,DH1016,DM1016,DR1016,DW1016,EB1016,EG1016,EL1016,EQ1016,EV1016)</f>
        <v>0</v>
      </c>
    </row>
    <row r="1017" spans="1:27" x14ac:dyDescent="0.3">
      <c r="A1017">
        <v>204</v>
      </c>
      <c r="B1017">
        <v>84738</v>
      </c>
      <c r="C1017">
        <v>102378366</v>
      </c>
      <c r="D1017">
        <v>10086640</v>
      </c>
      <c r="E1017">
        <v>191668679</v>
      </c>
      <c r="F1017">
        <v>0</v>
      </c>
      <c r="G1017" t="s">
        <v>169</v>
      </c>
      <c r="H1017" t="s">
        <v>195</v>
      </c>
      <c r="I1017" t="s">
        <v>147</v>
      </c>
      <c r="K1017" t="s">
        <v>409</v>
      </c>
      <c r="L1017">
        <v>733</v>
      </c>
      <c r="M1017" t="s">
        <v>148</v>
      </c>
      <c r="N1017" t="s">
        <v>149</v>
      </c>
      <c r="O1017" t="b">
        <v>1</v>
      </c>
      <c r="P1017" t="b">
        <v>1</v>
      </c>
      <c r="Q1017" s="1">
        <v>44401</v>
      </c>
      <c r="R1017">
        <v>2588641</v>
      </c>
      <c r="S1017">
        <v>1219309</v>
      </c>
      <c r="T1017">
        <v>7.2889320309078398</v>
      </c>
      <c r="U1017">
        <v>47.124668847041001</v>
      </c>
      <c r="V1017" t="s">
        <v>175</v>
      </c>
      <c r="W1017" s="10" t="e" cm="1">
        <f t="array" ref="W1017">INDEX($AB1017:$EV1017,0,MATCH($AA1017,$AB1017:$EV1017,0)-4)</f>
        <v>#N/A</v>
      </c>
      <c r="X1017" s="9" t="e" cm="1">
        <f t="array" ref="X1017">INDEX($AB1017:$EV1017,0,MATCH($AA1017,$AB1017:$EV1017,0)-3)</f>
        <v>#N/A</v>
      </c>
      <c r="Y1017" s="10" t="e" cm="1">
        <f t="array" ref="Y1017">INDEX($AB1017:$EV1017,0,MATCH($AA1017,$AB1017:$EV1017,0)-2)</f>
        <v>#N/A</v>
      </c>
      <c r="Z1017" s="3" t="e" cm="1">
        <f t="array" ref="Z1017">LEFT(INDEX($AB1017:$EV1017,0,MATCH($AA1017,$AB1017:$EV1017,0)-1),(FIND("#",INDEX($AB1017:$EV1017,0,MATCH($AA1017,$AB1017:$EV1017,0)-1),1)-1))</f>
        <v>#N/A</v>
      </c>
      <c r="AA1017" s="10">
        <f>MAX(AF1017,AK1017,AP1017,AU1017,AZ1017,BE1017,BJ1017,BO1017,BT1017,BY1017,CD1017,CI1017,CN1017,CS1017,CX1017,DC1017,DH1017,DM1017,DR1017,DW1017,EB1017,EG1017,EL1017,EQ1017,EV1017)</f>
        <v>0</v>
      </c>
    </row>
    <row r="1018" spans="1:27" x14ac:dyDescent="0.3">
      <c r="A1018">
        <v>230</v>
      </c>
      <c r="B1018">
        <v>95670</v>
      </c>
      <c r="C1018">
        <v>102519183</v>
      </c>
      <c r="D1018">
        <v>10104746</v>
      </c>
      <c r="E1018">
        <v>191817685</v>
      </c>
      <c r="F1018">
        <v>0</v>
      </c>
      <c r="G1018" t="s">
        <v>172</v>
      </c>
      <c r="H1018" t="s">
        <v>235</v>
      </c>
      <c r="I1018" t="s">
        <v>147</v>
      </c>
      <c r="K1018" t="s">
        <v>409</v>
      </c>
      <c r="L1018">
        <v>733</v>
      </c>
      <c r="M1018" t="s">
        <v>148</v>
      </c>
      <c r="N1018" t="s">
        <v>149</v>
      </c>
      <c r="O1018" t="b">
        <v>1</v>
      </c>
      <c r="P1018" t="b">
        <v>1</v>
      </c>
      <c r="Q1018" s="1">
        <v>44401</v>
      </c>
      <c r="R1018">
        <v>2587978</v>
      </c>
      <c r="S1018">
        <v>1219350</v>
      </c>
      <c r="T1018">
        <v>7.28019345176744</v>
      </c>
      <c r="U1018">
        <v>47.125025843804401</v>
      </c>
      <c r="V1018" t="s">
        <v>175</v>
      </c>
      <c r="W1018" s="10" t="e" cm="1">
        <f t="array" ref="W1018">INDEX($AB1018:$EV1018,0,MATCH($AA1018,$AB1018:$EV1018,0)-4)</f>
        <v>#N/A</v>
      </c>
      <c r="X1018" s="9" t="e" cm="1">
        <f t="array" ref="X1018">INDEX($AB1018:$EV1018,0,MATCH($AA1018,$AB1018:$EV1018,0)-3)</f>
        <v>#N/A</v>
      </c>
      <c r="Y1018" s="10" t="e" cm="1">
        <f t="array" ref="Y1018">INDEX($AB1018:$EV1018,0,MATCH($AA1018,$AB1018:$EV1018,0)-2)</f>
        <v>#N/A</v>
      </c>
      <c r="Z1018" s="3" t="e" cm="1">
        <f t="array" ref="Z1018">LEFT(INDEX($AB1018:$EV1018,0,MATCH($AA1018,$AB1018:$EV1018,0)-1),(FIND("#",INDEX($AB1018:$EV1018,0,MATCH($AA1018,$AB1018:$EV1018,0)-1),1)-1))</f>
        <v>#N/A</v>
      </c>
      <c r="AA1018" s="10">
        <f>MAX(AF1018,AK1018,AP1018,AU1018,AZ1018,BE1018,BJ1018,BO1018,BT1018,BY1018,CD1018,CI1018,CN1018,CS1018,CX1018,DC1018,DH1018,DM1018,DR1018,DW1018,EB1018,EG1018,EL1018,EQ1018,EV1018)</f>
        <v>0</v>
      </c>
    </row>
    <row r="1019" spans="1:27" x14ac:dyDescent="0.3">
      <c r="A1019">
        <v>234</v>
      </c>
      <c r="B1019">
        <v>98192</v>
      </c>
      <c r="C1019">
        <v>102422727</v>
      </c>
      <c r="D1019">
        <v>10086638</v>
      </c>
      <c r="E1019">
        <v>191727454</v>
      </c>
      <c r="F1019">
        <v>0</v>
      </c>
      <c r="G1019" t="s">
        <v>196</v>
      </c>
      <c r="H1019">
        <v>13</v>
      </c>
      <c r="I1019" t="s">
        <v>147</v>
      </c>
      <c r="K1019" t="s">
        <v>409</v>
      </c>
      <c r="L1019">
        <v>733</v>
      </c>
      <c r="M1019" t="s">
        <v>148</v>
      </c>
      <c r="N1019" t="s">
        <v>198</v>
      </c>
      <c r="O1019" t="b">
        <v>1</v>
      </c>
      <c r="P1019" t="b">
        <v>0</v>
      </c>
      <c r="Q1019" s="1">
        <v>44401</v>
      </c>
      <c r="R1019">
        <v>2588442</v>
      </c>
      <c r="S1019">
        <v>1219375</v>
      </c>
      <c r="T1019">
        <v>7.2863077679729402</v>
      </c>
      <c r="U1019">
        <v>47.125259036968302</v>
      </c>
      <c r="V1019" t="s">
        <v>175</v>
      </c>
      <c r="W1019" s="10" t="e" cm="1">
        <f t="array" ref="W1019">INDEX($AB1019:$EV1019,0,MATCH($AA1019,$AB1019:$EV1019,0)-4)</f>
        <v>#N/A</v>
      </c>
      <c r="X1019" s="9" t="e" cm="1">
        <f t="array" ref="X1019">INDEX($AB1019:$EV1019,0,MATCH($AA1019,$AB1019:$EV1019,0)-3)</f>
        <v>#N/A</v>
      </c>
      <c r="Y1019" s="10" t="e" cm="1">
        <f t="array" ref="Y1019">INDEX($AB1019:$EV1019,0,MATCH($AA1019,$AB1019:$EV1019,0)-2)</f>
        <v>#N/A</v>
      </c>
      <c r="Z1019" s="3" t="e" cm="1">
        <f t="array" ref="Z1019">LEFT(INDEX($AB1019:$EV1019,0,MATCH($AA1019,$AB1019:$EV1019,0)-1),(FIND("#",INDEX($AB1019:$EV1019,0,MATCH($AA1019,$AB1019:$EV1019,0)-1),1)-1))</f>
        <v>#N/A</v>
      </c>
      <c r="AA1019" s="10">
        <f>MAX(AF1019,AK1019,AP1019,AU1019,AZ1019,BE1019,BJ1019,BO1019,BT1019,BY1019,CD1019,CI1019,CN1019,CS1019,CX1019,DC1019,DH1019,DM1019,DR1019,DW1019,EB1019,EG1019,EL1019,EQ1019,EV1019)</f>
        <v>0</v>
      </c>
    </row>
    <row r="1020" spans="1:27" x14ac:dyDescent="0.3">
      <c r="A1020">
        <v>267</v>
      </c>
      <c r="B1020">
        <v>118583</v>
      </c>
      <c r="C1020">
        <v>102519179</v>
      </c>
      <c r="D1020">
        <v>10104746</v>
      </c>
      <c r="E1020">
        <v>191817681</v>
      </c>
      <c r="F1020">
        <v>0</v>
      </c>
      <c r="G1020" t="s">
        <v>172</v>
      </c>
      <c r="H1020" t="s">
        <v>236</v>
      </c>
      <c r="I1020" t="s">
        <v>147</v>
      </c>
      <c r="K1020" t="s">
        <v>409</v>
      </c>
      <c r="L1020">
        <v>733</v>
      </c>
      <c r="M1020" t="s">
        <v>148</v>
      </c>
      <c r="N1020" t="s">
        <v>149</v>
      </c>
      <c r="O1020" t="b">
        <v>1</v>
      </c>
      <c r="P1020" t="b">
        <v>1</v>
      </c>
      <c r="Q1020" s="1">
        <v>44401</v>
      </c>
      <c r="R1020">
        <v>2587993</v>
      </c>
      <c r="S1020">
        <v>1219348</v>
      </c>
      <c r="T1020">
        <v>7.2803911871630502</v>
      </c>
      <c r="U1020">
        <v>47.1250081282572</v>
      </c>
      <c r="V1020" t="s">
        <v>175</v>
      </c>
      <c r="W1020" s="10" t="e" cm="1">
        <f t="array" ref="W1020">INDEX($AB1020:$EV1020,0,MATCH($AA1020,$AB1020:$EV1020,0)-4)</f>
        <v>#N/A</v>
      </c>
      <c r="X1020" s="9" t="e" cm="1">
        <f t="array" ref="X1020">INDEX($AB1020:$EV1020,0,MATCH($AA1020,$AB1020:$EV1020,0)-3)</f>
        <v>#N/A</v>
      </c>
      <c r="Y1020" s="10" t="e" cm="1">
        <f t="array" ref="Y1020">INDEX($AB1020:$EV1020,0,MATCH($AA1020,$AB1020:$EV1020,0)-2)</f>
        <v>#N/A</v>
      </c>
      <c r="Z1020" s="3" t="e" cm="1">
        <f t="array" ref="Z1020">LEFT(INDEX($AB1020:$EV1020,0,MATCH($AA1020,$AB1020:$EV1020,0)-1),(FIND("#",INDEX($AB1020:$EV1020,0,MATCH($AA1020,$AB1020:$EV1020,0)-1),1)-1))</f>
        <v>#N/A</v>
      </c>
      <c r="AA1020" s="10">
        <f>MAX(AF1020,AK1020,AP1020,AU1020,AZ1020,BE1020,BJ1020,BO1020,BT1020,BY1020,CD1020,CI1020,CN1020,CS1020,CX1020,DC1020,DH1020,DM1020,DR1020,DW1020,EB1020,EG1020,EL1020,EQ1020,EV1020)</f>
        <v>0</v>
      </c>
    </row>
    <row r="1021" spans="1:27" x14ac:dyDescent="0.3">
      <c r="A1021">
        <v>280</v>
      </c>
      <c r="B1021">
        <v>122343</v>
      </c>
      <c r="C1021">
        <v>102401538</v>
      </c>
      <c r="D1021">
        <v>10136413</v>
      </c>
      <c r="E1021">
        <v>191699171</v>
      </c>
      <c r="F1021">
        <v>0</v>
      </c>
      <c r="G1021" t="s">
        <v>222</v>
      </c>
      <c r="H1021">
        <v>12</v>
      </c>
      <c r="I1021" t="s">
        <v>174</v>
      </c>
      <c r="K1021" t="s">
        <v>409</v>
      </c>
      <c r="L1021">
        <v>733</v>
      </c>
      <c r="M1021" t="s">
        <v>148</v>
      </c>
      <c r="N1021" t="s">
        <v>149</v>
      </c>
      <c r="O1021" t="b">
        <v>1</v>
      </c>
      <c r="P1021" t="b">
        <v>1</v>
      </c>
      <c r="Q1021" s="1">
        <v>44401</v>
      </c>
      <c r="R1021">
        <v>2587944</v>
      </c>
      <c r="S1021">
        <v>1219158</v>
      </c>
      <c r="T1021">
        <v>7.2797505313151198</v>
      </c>
      <c r="U1021">
        <v>47.123298212058998</v>
      </c>
      <c r="V1021" t="s">
        <v>175</v>
      </c>
      <c r="W1021" s="10" t="e" cm="1">
        <f t="array" ref="W1021">INDEX($AB1021:$EV1021,0,MATCH($AA1021,$AB1021:$EV1021,0)-4)</f>
        <v>#N/A</v>
      </c>
      <c r="X1021" s="9" t="e" cm="1">
        <f t="array" ref="X1021">INDEX($AB1021:$EV1021,0,MATCH($AA1021,$AB1021:$EV1021,0)-3)</f>
        <v>#N/A</v>
      </c>
      <c r="Y1021" s="10" t="e" cm="1">
        <f t="array" ref="Y1021">INDEX($AB1021:$EV1021,0,MATCH($AA1021,$AB1021:$EV1021,0)-2)</f>
        <v>#N/A</v>
      </c>
      <c r="Z1021" s="3" t="e" cm="1">
        <f t="array" ref="Z1021">LEFT(INDEX($AB1021:$EV1021,0,MATCH($AA1021,$AB1021:$EV1021,0)-1),(FIND("#",INDEX($AB1021:$EV1021,0,MATCH($AA1021,$AB1021:$EV1021,0)-1),1)-1))</f>
        <v>#N/A</v>
      </c>
      <c r="AA1021" s="10">
        <f>MAX(AF1021,AK1021,AP1021,AU1021,AZ1021,BE1021,BJ1021,BO1021,BT1021,BY1021,CD1021,CI1021,CN1021,CS1021,CX1021,DC1021,DH1021,DM1021,DR1021,DW1021,EB1021,EG1021,EL1021,EQ1021,EV1021)</f>
        <v>0</v>
      </c>
    </row>
    <row r="1022" spans="1:27" x14ac:dyDescent="0.3">
      <c r="A1022">
        <v>291</v>
      </c>
      <c r="B1022">
        <v>126559</v>
      </c>
      <c r="C1022">
        <v>102605041</v>
      </c>
      <c r="D1022">
        <v>10010254</v>
      </c>
      <c r="E1022">
        <v>191863962</v>
      </c>
      <c r="F1022">
        <v>0</v>
      </c>
      <c r="G1022" t="s">
        <v>145</v>
      </c>
      <c r="H1022" t="s">
        <v>239</v>
      </c>
      <c r="I1022" t="s">
        <v>174</v>
      </c>
      <c r="K1022" t="s">
        <v>409</v>
      </c>
      <c r="L1022">
        <v>733</v>
      </c>
      <c r="M1022" t="s">
        <v>148</v>
      </c>
      <c r="N1022" t="s">
        <v>149</v>
      </c>
      <c r="O1022" t="b">
        <v>1</v>
      </c>
      <c r="P1022" t="b">
        <v>1</v>
      </c>
      <c r="Q1022" s="1">
        <v>44401</v>
      </c>
      <c r="R1022">
        <v>2587075</v>
      </c>
      <c r="S1022">
        <v>1219140</v>
      </c>
      <c r="T1022">
        <v>7.2682990529034202</v>
      </c>
      <c r="U1022">
        <v>47.123119798939499</v>
      </c>
      <c r="V1022" t="s">
        <v>175</v>
      </c>
      <c r="W1022" s="10" t="e" cm="1">
        <f t="array" ref="W1022">INDEX($AB1022:$EV1022,0,MATCH($AA1022,$AB1022:$EV1022,0)-4)</f>
        <v>#N/A</v>
      </c>
      <c r="X1022" s="9" t="e" cm="1">
        <f t="array" ref="X1022">INDEX($AB1022:$EV1022,0,MATCH($AA1022,$AB1022:$EV1022,0)-3)</f>
        <v>#N/A</v>
      </c>
      <c r="Y1022" s="10" t="e" cm="1">
        <f t="array" ref="Y1022">INDEX($AB1022:$EV1022,0,MATCH($AA1022,$AB1022:$EV1022,0)-2)</f>
        <v>#N/A</v>
      </c>
      <c r="Z1022" s="3" t="e" cm="1">
        <f t="array" ref="Z1022">LEFT(INDEX($AB1022:$EV1022,0,MATCH($AA1022,$AB1022:$EV1022,0)-1),(FIND("#",INDEX($AB1022:$EV1022,0,MATCH($AA1022,$AB1022:$EV1022,0)-1),1)-1))</f>
        <v>#N/A</v>
      </c>
      <c r="AA1022" s="10">
        <f>MAX(AF1022,AK1022,AP1022,AU1022,AZ1022,BE1022,BJ1022,BO1022,BT1022,BY1022,CD1022,CI1022,CN1022,CS1022,CX1022,DC1022,DH1022,DM1022,DR1022,DW1022,EB1022,EG1022,EL1022,EQ1022,EV1022)</f>
        <v>0</v>
      </c>
    </row>
    <row r="1023" spans="1:27" x14ac:dyDescent="0.3">
      <c r="A1023">
        <v>331</v>
      </c>
      <c r="B1023">
        <v>140781</v>
      </c>
      <c r="C1023">
        <v>102807479</v>
      </c>
      <c r="D1023">
        <v>10242584</v>
      </c>
      <c r="E1023">
        <v>191901302</v>
      </c>
      <c r="F1023">
        <v>0</v>
      </c>
      <c r="G1023" t="s">
        <v>242</v>
      </c>
      <c r="H1023">
        <v>9</v>
      </c>
      <c r="I1023" t="s">
        <v>243</v>
      </c>
      <c r="K1023" t="s">
        <v>409</v>
      </c>
      <c r="L1023">
        <v>733</v>
      </c>
      <c r="M1023" t="s">
        <v>148</v>
      </c>
      <c r="N1023" t="s">
        <v>149</v>
      </c>
      <c r="O1023" t="b">
        <v>1</v>
      </c>
      <c r="P1023" t="b">
        <v>1</v>
      </c>
      <c r="Q1023" s="1">
        <v>44401</v>
      </c>
      <c r="R1023">
        <v>2586871</v>
      </c>
      <c r="S1023">
        <v>1218515</v>
      </c>
      <c r="T1023">
        <v>7.2656289509918803</v>
      </c>
      <c r="U1023">
        <v>47.117493981391</v>
      </c>
      <c r="V1023" t="s">
        <v>244</v>
      </c>
      <c r="W1023" s="10" t="e" cm="1">
        <f t="array" ref="W1023">INDEX($AB1023:$EV1023,0,MATCH($AA1023,$AB1023:$EV1023,0)-4)</f>
        <v>#N/A</v>
      </c>
      <c r="X1023" s="9" t="e" cm="1">
        <f t="array" ref="X1023">INDEX($AB1023:$EV1023,0,MATCH($AA1023,$AB1023:$EV1023,0)-3)</f>
        <v>#N/A</v>
      </c>
      <c r="Y1023" s="10" t="e" cm="1">
        <f t="array" ref="Y1023">INDEX($AB1023:$EV1023,0,MATCH($AA1023,$AB1023:$EV1023,0)-2)</f>
        <v>#N/A</v>
      </c>
      <c r="Z1023" s="3" t="e" cm="1">
        <f t="array" ref="Z1023">LEFT(INDEX($AB1023:$EV1023,0,MATCH($AA1023,$AB1023:$EV1023,0)-1),(FIND("#",INDEX($AB1023:$EV1023,0,MATCH($AA1023,$AB1023:$EV1023,0)-1),1)-1))</f>
        <v>#N/A</v>
      </c>
      <c r="AA1023" s="10">
        <f>MAX(AF1023,AK1023,AP1023,AU1023,AZ1023,BE1023,BJ1023,BO1023,BT1023,BY1023,CD1023,CI1023,CN1023,CS1023,CX1023,DC1023,DH1023,DM1023,DR1023,DW1023,EB1023,EG1023,EL1023,EQ1023,EV1023)</f>
        <v>0</v>
      </c>
    </row>
    <row r="1024" spans="1:27" x14ac:dyDescent="0.3">
      <c r="A1024">
        <v>338</v>
      </c>
      <c r="B1024">
        <v>144469</v>
      </c>
      <c r="C1024">
        <v>102292601</v>
      </c>
      <c r="D1024">
        <v>10010263</v>
      </c>
      <c r="E1024">
        <v>191614111</v>
      </c>
      <c r="F1024">
        <v>0</v>
      </c>
      <c r="G1024" t="s">
        <v>188</v>
      </c>
      <c r="H1024" t="s">
        <v>245</v>
      </c>
      <c r="I1024" t="s">
        <v>174</v>
      </c>
      <c r="K1024" t="s">
        <v>409</v>
      </c>
      <c r="L1024">
        <v>733</v>
      </c>
      <c r="M1024" t="s">
        <v>148</v>
      </c>
      <c r="N1024" t="s">
        <v>149</v>
      </c>
      <c r="O1024" t="b">
        <v>1</v>
      </c>
      <c r="P1024" t="b">
        <v>1</v>
      </c>
      <c r="Q1024" s="1">
        <v>44401</v>
      </c>
      <c r="R1024">
        <v>2587180</v>
      </c>
      <c r="S1024">
        <v>1219456</v>
      </c>
      <c r="T1024">
        <v>7.2696737514623697</v>
      </c>
      <c r="U1024">
        <v>47.125964222146202</v>
      </c>
      <c r="V1024" t="s">
        <v>175</v>
      </c>
      <c r="W1024" s="10" t="e" cm="1">
        <f t="array" ref="W1024">INDEX($AB1024:$EV1024,0,MATCH($AA1024,$AB1024:$EV1024,0)-4)</f>
        <v>#N/A</v>
      </c>
      <c r="X1024" s="9" t="e" cm="1">
        <f t="array" ref="X1024">INDEX($AB1024:$EV1024,0,MATCH($AA1024,$AB1024:$EV1024,0)-3)</f>
        <v>#N/A</v>
      </c>
      <c r="Y1024" s="10" t="e" cm="1">
        <f t="array" ref="Y1024">INDEX($AB1024:$EV1024,0,MATCH($AA1024,$AB1024:$EV1024,0)-2)</f>
        <v>#N/A</v>
      </c>
      <c r="Z1024" s="3" t="e" cm="1">
        <f t="array" ref="Z1024">LEFT(INDEX($AB1024:$EV1024,0,MATCH($AA1024,$AB1024:$EV1024,0)-1),(FIND("#",INDEX($AB1024:$EV1024,0,MATCH($AA1024,$AB1024:$EV1024,0)-1),1)-1))</f>
        <v>#N/A</v>
      </c>
      <c r="AA1024" s="10">
        <f>MAX(AF1024,AK1024,AP1024,AU1024,AZ1024,BE1024,BJ1024,BO1024,BT1024,BY1024,CD1024,CI1024,CN1024,CS1024,CX1024,DC1024,DH1024,DM1024,DR1024,DW1024,EB1024,EG1024,EL1024,EQ1024,EV1024)</f>
        <v>0</v>
      </c>
    </row>
    <row r="1025" spans="1:27" x14ac:dyDescent="0.3">
      <c r="A1025">
        <v>346</v>
      </c>
      <c r="B1025">
        <v>146970</v>
      </c>
      <c r="C1025">
        <v>102484360</v>
      </c>
      <c r="D1025">
        <v>10109855</v>
      </c>
      <c r="E1025">
        <v>191784984</v>
      </c>
      <c r="F1025">
        <v>0</v>
      </c>
      <c r="G1025" t="s">
        <v>190</v>
      </c>
      <c r="H1025" t="s">
        <v>247</v>
      </c>
      <c r="I1025" t="s">
        <v>165</v>
      </c>
      <c r="K1025" t="s">
        <v>409</v>
      </c>
      <c r="L1025">
        <v>733</v>
      </c>
      <c r="M1025" t="s">
        <v>148</v>
      </c>
      <c r="N1025" t="s">
        <v>149</v>
      </c>
      <c r="O1025" t="b">
        <v>1</v>
      </c>
      <c r="P1025" t="b">
        <v>1</v>
      </c>
      <c r="Q1025" s="1">
        <v>44401</v>
      </c>
      <c r="R1025">
        <v>2587280</v>
      </c>
      <c r="S1025">
        <v>1218817</v>
      </c>
      <c r="T1025">
        <v>7.2710097605878001</v>
      </c>
      <c r="U1025">
        <v>47.120218461628397</v>
      </c>
      <c r="V1025" t="s">
        <v>175</v>
      </c>
      <c r="W1025" s="10" t="e" cm="1">
        <f t="array" ref="W1025">INDEX($AB1025:$EV1025,0,MATCH($AA1025,$AB1025:$EV1025,0)-4)</f>
        <v>#N/A</v>
      </c>
      <c r="X1025" s="9" t="e" cm="1">
        <f t="array" ref="X1025">INDEX($AB1025:$EV1025,0,MATCH($AA1025,$AB1025:$EV1025,0)-3)</f>
        <v>#N/A</v>
      </c>
      <c r="Y1025" s="10" t="e" cm="1">
        <f t="array" ref="Y1025">INDEX($AB1025:$EV1025,0,MATCH($AA1025,$AB1025:$EV1025,0)-2)</f>
        <v>#N/A</v>
      </c>
      <c r="Z1025" s="3" t="e" cm="1">
        <f t="array" ref="Z1025">LEFT(INDEX($AB1025:$EV1025,0,MATCH($AA1025,$AB1025:$EV1025,0)-1),(FIND("#",INDEX($AB1025:$EV1025,0,MATCH($AA1025,$AB1025:$EV1025,0)-1),1)-1))</f>
        <v>#N/A</v>
      </c>
      <c r="AA1025" s="10">
        <f>MAX(AF1025,AK1025,AP1025,AU1025,AZ1025,BE1025,BJ1025,BO1025,BT1025,BY1025,CD1025,CI1025,CN1025,CS1025,CX1025,DC1025,DH1025,DM1025,DR1025,DW1025,EB1025,EG1025,EL1025,EQ1025,EV1025)</f>
        <v>0</v>
      </c>
    </row>
    <row r="1026" spans="1:27" x14ac:dyDescent="0.3">
      <c r="A1026">
        <v>374</v>
      </c>
      <c r="B1026">
        <v>158163</v>
      </c>
      <c r="C1026">
        <v>102519182</v>
      </c>
      <c r="D1026">
        <v>10104746</v>
      </c>
      <c r="E1026">
        <v>191817684</v>
      </c>
      <c r="F1026">
        <v>0</v>
      </c>
      <c r="G1026" t="s">
        <v>172</v>
      </c>
      <c r="H1026" t="s">
        <v>251</v>
      </c>
      <c r="I1026" t="s">
        <v>147</v>
      </c>
      <c r="K1026" t="s">
        <v>409</v>
      </c>
      <c r="L1026">
        <v>733</v>
      </c>
      <c r="M1026" t="s">
        <v>148</v>
      </c>
      <c r="N1026" t="s">
        <v>149</v>
      </c>
      <c r="O1026" t="b">
        <v>1</v>
      </c>
      <c r="P1026" t="b">
        <v>1</v>
      </c>
      <c r="Q1026" s="1">
        <v>44401</v>
      </c>
      <c r="R1026">
        <v>2587987</v>
      </c>
      <c r="S1026">
        <v>1219349</v>
      </c>
      <c r="T1026">
        <v>7.2803120876660001</v>
      </c>
      <c r="U1026">
        <v>47.125017013484403</v>
      </c>
      <c r="V1026" t="s">
        <v>175</v>
      </c>
      <c r="W1026" s="10" t="e" cm="1">
        <f t="array" ref="W1026">INDEX($AB1026:$EV1026,0,MATCH($AA1026,$AB1026:$EV1026,0)-4)</f>
        <v>#N/A</v>
      </c>
      <c r="X1026" s="9" t="e" cm="1">
        <f t="array" ref="X1026">INDEX($AB1026:$EV1026,0,MATCH($AA1026,$AB1026:$EV1026,0)-3)</f>
        <v>#N/A</v>
      </c>
      <c r="Y1026" s="10" t="e" cm="1">
        <f t="array" ref="Y1026">INDEX($AB1026:$EV1026,0,MATCH($AA1026,$AB1026:$EV1026,0)-2)</f>
        <v>#N/A</v>
      </c>
      <c r="Z1026" s="3" t="e" cm="1">
        <f t="array" ref="Z1026">LEFT(INDEX($AB1026:$EV1026,0,MATCH($AA1026,$AB1026:$EV1026,0)-1),(FIND("#",INDEX($AB1026:$EV1026,0,MATCH($AA1026,$AB1026:$EV1026,0)-1),1)-1))</f>
        <v>#N/A</v>
      </c>
      <c r="AA1026" s="10">
        <f>MAX(AF1026,AK1026,AP1026,AU1026,AZ1026,BE1026,BJ1026,BO1026,BT1026,BY1026,CD1026,CI1026,CN1026,CS1026,CX1026,DC1026,DH1026,DM1026,DR1026,DW1026,EB1026,EG1026,EL1026,EQ1026,EV1026)</f>
        <v>0</v>
      </c>
    </row>
    <row r="1027" spans="1:27" x14ac:dyDescent="0.3">
      <c r="A1027">
        <v>389</v>
      </c>
      <c r="B1027">
        <v>163591</v>
      </c>
      <c r="C1027">
        <v>102467340</v>
      </c>
      <c r="D1027">
        <v>10010248</v>
      </c>
      <c r="E1027">
        <v>191768331</v>
      </c>
      <c r="F1027">
        <v>0</v>
      </c>
      <c r="G1027" t="s">
        <v>225</v>
      </c>
      <c r="H1027" t="s">
        <v>253</v>
      </c>
      <c r="I1027" t="s">
        <v>243</v>
      </c>
      <c r="K1027" t="s">
        <v>409</v>
      </c>
      <c r="L1027">
        <v>733</v>
      </c>
      <c r="M1027" t="s">
        <v>148</v>
      </c>
      <c r="N1027" t="s">
        <v>149</v>
      </c>
      <c r="O1027" t="b">
        <v>1</v>
      </c>
      <c r="P1027" t="b">
        <v>1</v>
      </c>
      <c r="Q1027" s="1">
        <v>44401</v>
      </c>
      <c r="R1027">
        <v>2587739</v>
      </c>
      <c r="S1027">
        <v>1219560</v>
      </c>
      <c r="T1027">
        <v>7.2770379829845604</v>
      </c>
      <c r="U1027">
        <v>47.126910345462498</v>
      </c>
      <c r="V1027" t="s">
        <v>244</v>
      </c>
      <c r="W1027" s="10" t="e" cm="1">
        <f t="array" ref="W1027">INDEX($AB1027:$EV1027,0,MATCH($AA1027,$AB1027:$EV1027,0)-4)</f>
        <v>#N/A</v>
      </c>
      <c r="X1027" s="9" t="e" cm="1">
        <f t="array" ref="X1027">INDEX($AB1027:$EV1027,0,MATCH($AA1027,$AB1027:$EV1027,0)-3)</f>
        <v>#N/A</v>
      </c>
      <c r="Y1027" s="10" t="e" cm="1">
        <f t="array" ref="Y1027">INDEX($AB1027:$EV1027,0,MATCH($AA1027,$AB1027:$EV1027,0)-2)</f>
        <v>#N/A</v>
      </c>
      <c r="Z1027" s="3" t="e" cm="1">
        <f t="array" ref="Z1027">LEFT(INDEX($AB1027:$EV1027,0,MATCH($AA1027,$AB1027:$EV1027,0)-1),(FIND("#",INDEX($AB1027:$EV1027,0,MATCH($AA1027,$AB1027:$EV1027,0)-1),1)-1))</f>
        <v>#N/A</v>
      </c>
      <c r="AA1027" s="10">
        <f>MAX(AF1027,AK1027,AP1027,AU1027,AZ1027,BE1027,BJ1027,BO1027,BT1027,BY1027,CD1027,CI1027,CN1027,CS1027,CX1027,DC1027,DH1027,DM1027,DR1027,DW1027,EB1027,EG1027,EL1027,EQ1027,EV1027)</f>
        <v>0</v>
      </c>
    </row>
    <row r="1028" spans="1:27" x14ac:dyDescent="0.3">
      <c r="A1028">
        <v>434</v>
      </c>
      <c r="B1028">
        <v>180706</v>
      </c>
      <c r="C1028">
        <v>102408862</v>
      </c>
      <c r="D1028">
        <v>10086637</v>
      </c>
      <c r="E1028">
        <v>191706255</v>
      </c>
      <c r="F1028">
        <v>0</v>
      </c>
      <c r="G1028" t="s">
        <v>194</v>
      </c>
      <c r="H1028">
        <v>10</v>
      </c>
      <c r="I1028" t="s">
        <v>147</v>
      </c>
      <c r="K1028" t="s">
        <v>409</v>
      </c>
      <c r="L1028">
        <v>733</v>
      </c>
      <c r="M1028" t="s">
        <v>148</v>
      </c>
      <c r="N1028" t="s">
        <v>149</v>
      </c>
      <c r="O1028" t="b">
        <v>1</v>
      </c>
      <c r="P1028" t="b">
        <v>1</v>
      </c>
      <c r="Q1028" s="1">
        <v>44401</v>
      </c>
      <c r="R1028">
        <v>2588359</v>
      </c>
      <c r="S1028">
        <v>1219363</v>
      </c>
      <c r="T1028">
        <v>7.2852142347353697</v>
      </c>
      <c r="U1028">
        <v>47.125149634139497</v>
      </c>
      <c r="V1028" t="s">
        <v>175</v>
      </c>
      <c r="W1028" s="10" t="e" cm="1">
        <f t="array" ref="W1028">INDEX($AB1028:$EV1028,0,MATCH($AA1028,$AB1028:$EV1028,0)-4)</f>
        <v>#N/A</v>
      </c>
      <c r="X1028" s="9" t="e" cm="1">
        <f t="array" ref="X1028">INDEX($AB1028:$EV1028,0,MATCH($AA1028,$AB1028:$EV1028,0)-3)</f>
        <v>#N/A</v>
      </c>
      <c r="Y1028" s="10" t="e" cm="1">
        <f t="array" ref="Y1028">INDEX($AB1028:$EV1028,0,MATCH($AA1028,$AB1028:$EV1028,0)-2)</f>
        <v>#N/A</v>
      </c>
      <c r="Z1028" s="3" t="e" cm="1">
        <f t="array" ref="Z1028">LEFT(INDEX($AB1028:$EV1028,0,MATCH($AA1028,$AB1028:$EV1028,0)-1),(FIND("#",INDEX($AB1028:$EV1028,0,MATCH($AA1028,$AB1028:$EV1028,0)-1),1)-1))</f>
        <v>#N/A</v>
      </c>
      <c r="AA1028" s="10">
        <f>MAX(AF1028,AK1028,AP1028,AU1028,AZ1028,BE1028,BJ1028,BO1028,BT1028,BY1028,CD1028,CI1028,CN1028,CS1028,CX1028,DC1028,DH1028,DM1028,DR1028,DW1028,EB1028,EG1028,EL1028,EQ1028,EV1028)</f>
        <v>0</v>
      </c>
    </row>
    <row r="1029" spans="1:27" x14ac:dyDescent="0.3">
      <c r="A1029">
        <v>454</v>
      </c>
      <c r="B1029">
        <v>188670</v>
      </c>
      <c r="C1029">
        <v>102129088</v>
      </c>
      <c r="D1029">
        <v>10010263</v>
      </c>
      <c r="E1029">
        <v>191399070</v>
      </c>
      <c r="F1029">
        <v>0</v>
      </c>
      <c r="G1029" t="s">
        <v>188</v>
      </c>
      <c r="H1029" t="s">
        <v>263</v>
      </c>
      <c r="I1029" t="s">
        <v>174</v>
      </c>
      <c r="K1029" t="s">
        <v>409</v>
      </c>
      <c r="L1029">
        <v>733</v>
      </c>
      <c r="M1029" t="s">
        <v>148</v>
      </c>
      <c r="N1029" t="s">
        <v>149</v>
      </c>
      <c r="O1029" t="b">
        <v>1</v>
      </c>
      <c r="P1029" t="b">
        <v>1</v>
      </c>
      <c r="Q1029" s="1">
        <v>44401</v>
      </c>
      <c r="R1029">
        <v>2587194</v>
      </c>
      <c r="S1029">
        <v>1219432</v>
      </c>
      <c r="T1029">
        <v>7.2698589424550102</v>
      </c>
      <c r="U1029">
        <v>47.125748618905803</v>
      </c>
      <c r="V1029" t="s">
        <v>175</v>
      </c>
      <c r="W1029" s="10" t="e" cm="1">
        <f t="array" ref="W1029">INDEX($AB1029:$EV1029,0,MATCH($AA1029,$AB1029:$EV1029,0)-4)</f>
        <v>#N/A</v>
      </c>
      <c r="X1029" s="9" t="e" cm="1">
        <f t="array" ref="X1029">INDEX($AB1029:$EV1029,0,MATCH($AA1029,$AB1029:$EV1029,0)-3)</f>
        <v>#N/A</v>
      </c>
      <c r="Y1029" s="10" t="e" cm="1">
        <f t="array" ref="Y1029">INDEX($AB1029:$EV1029,0,MATCH($AA1029,$AB1029:$EV1029,0)-2)</f>
        <v>#N/A</v>
      </c>
      <c r="Z1029" s="3" t="e" cm="1">
        <f t="array" ref="Z1029">LEFT(INDEX($AB1029:$EV1029,0,MATCH($AA1029,$AB1029:$EV1029,0)-1),(FIND("#",INDEX($AB1029:$EV1029,0,MATCH($AA1029,$AB1029:$EV1029,0)-1),1)-1))</f>
        <v>#N/A</v>
      </c>
      <c r="AA1029" s="10">
        <f>MAX(AF1029,AK1029,AP1029,AU1029,AZ1029,BE1029,BJ1029,BO1029,BT1029,BY1029,CD1029,CI1029,CN1029,CS1029,CX1029,DC1029,DH1029,DM1029,DR1029,DW1029,EB1029,EG1029,EL1029,EQ1029,EV1029)</f>
        <v>0</v>
      </c>
    </row>
    <row r="1030" spans="1:27" x14ac:dyDescent="0.3">
      <c r="A1030">
        <v>488</v>
      </c>
      <c r="B1030">
        <v>200553</v>
      </c>
      <c r="C1030">
        <v>102422726</v>
      </c>
      <c r="D1030">
        <v>10086638</v>
      </c>
      <c r="E1030">
        <v>191727453</v>
      </c>
      <c r="F1030">
        <v>0</v>
      </c>
      <c r="G1030" t="s">
        <v>196</v>
      </c>
      <c r="H1030">
        <v>15</v>
      </c>
      <c r="I1030" t="s">
        <v>147</v>
      </c>
      <c r="K1030" t="s">
        <v>409</v>
      </c>
      <c r="L1030">
        <v>733</v>
      </c>
      <c r="M1030" t="s">
        <v>148</v>
      </c>
      <c r="N1030" t="s">
        <v>198</v>
      </c>
      <c r="O1030" t="b">
        <v>1</v>
      </c>
      <c r="P1030" t="b">
        <v>0</v>
      </c>
      <c r="Q1030" s="1">
        <v>44401</v>
      </c>
      <c r="R1030">
        <v>2588468</v>
      </c>
      <c r="S1030">
        <v>1219331</v>
      </c>
      <c r="T1030">
        <v>7.2866515492203501</v>
      </c>
      <c r="U1030">
        <v>47.124863720754597</v>
      </c>
      <c r="V1030" t="s">
        <v>175</v>
      </c>
      <c r="W1030" s="10" t="e" cm="1">
        <f t="array" ref="W1030">INDEX($AB1030:$EV1030,0,MATCH($AA1030,$AB1030:$EV1030,0)-4)</f>
        <v>#N/A</v>
      </c>
      <c r="X1030" s="9" t="e" cm="1">
        <f t="array" ref="X1030">INDEX($AB1030:$EV1030,0,MATCH($AA1030,$AB1030:$EV1030,0)-3)</f>
        <v>#N/A</v>
      </c>
      <c r="Y1030" s="10" t="e" cm="1">
        <f t="array" ref="Y1030">INDEX($AB1030:$EV1030,0,MATCH($AA1030,$AB1030:$EV1030,0)-2)</f>
        <v>#N/A</v>
      </c>
      <c r="Z1030" s="3" t="e" cm="1">
        <f t="array" ref="Z1030">LEFT(INDEX($AB1030:$EV1030,0,MATCH($AA1030,$AB1030:$EV1030,0)-1),(FIND("#",INDEX($AB1030:$EV1030,0,MATCH($AA1030,$AB1030:$EV1030,0)-1),1)-1))</f>
        <v>#N/A</v>
      </c>
      <c r="AA1030" s="10">
        <f>MAX(AF1030,AK1030,AP1030,AU1030,AZ1030,BE1030,BJ1030,BO1030,BT1030,BY1030,CD1030,CI1030,CN1030,CS1030,CX1030,DC1030,DH1030,DM1030,DR1030,DW1030,EB1030,EG1030,EL1030,EQ1030,EV1030)</f>
        <v>0</v>
      </c>
    </row>
    <row r="1031" spans="1:27" x14ac:dyDescent="0.3">
      <c r="A1031">
        <v>492</v>
      </c>
      <c r="B1031">
        <v>201542</v>
      </c>
      <c r="C1031">
        <v>102443266</v>
      </c>
      <c r="D1031">
        <v>10086638</v>
      </c>
      <c r="E1031">
        <v>191752434</v>
      </c>
      <c r="F1031">
        <v>0</v>
      </c>
      <c r="G1031" t="s">
        <v>196</v>
      </c>
      <c r="H1031" t="s">
        <v>238</v>
      </c>
      <c r="I1031" t="s">
        <v>174</v>
      </c>
      <c r="K1031" t="s">
        <v>409</v>
      </c>
      <c r="L1031">
        <v>733</v>
      </c>
      <c r="M1031" t="s">
        <v>148</v>
      </c>
      <c r="N1031" t="s">
        <v>198</v>
      </c>
      <c r="O1031" t="b">
        <v>1</v>
      </c>
      <c r="P1031" t="b">
        <v>0</v>
      </c>
      <c r="Q1031" s="1">
        <v>44401</v>
      </c>
      <c r="R1031">
        <v>2588435</v>
      </c>
      <c r="S1031">
        <v>1219387</v>
      </c>
      <c r="T1031">
        <v>7.2862152066491701</v>
      </c>
      <c r="U1031">
        <v>47.125366851895897</v>
      </c>
      <c r="V1031" t="s">
        <v>175</v>
      </c>
      <c r="W1031" s="10" t="e" cm="1">
        <f t="array" ref="W1031">INDEX($AB1031:$EV1031,0,MATCH($AA1031,$AB1031:$EV1031,0)-4)</f>
        <v>#N/A</v>
      </c>
      <c r="X1031" s="9" t="e" cm="1">
        <f t="array" ref="X1031">INDEX($AB1031:$EV1031,0,MATCH($AA1031,$AB1031:$EV1031,0)-3)</f>
        <v>#N/A</v>
      </c>
      <c r="Y1031" s="10" t="e" cm="1">
        <f t="array" ref="Y1031">INDEX($AB1031:$EV1031,0,MATCH($AA1031,$AB1031:$EV1031,0)-2)</f>
        <v>#N/A</v>
      </c>
      <c r="Z1031" s="3" t="e" cm="1">
        <f t="array" ref="Z1031">LEFT(INDEX($AB1031:$EV1031,0,MATCH($AA1031,$AB1031:$EV1031,0)-1),(FIND("#",INDEX($AB1031:$EV1031,0,MATCH($AA1031,$AB1031:$EV1031,0)-1),1)-1))</f>
        <v>#N/A</v>
      </c>
      <c r="AA1031" s="10">
        <f>MAX(AF1031,AK1031,AP1031,AU1031,AZ1031,BE1031,BJ1031,BO1031,BT1031,BY1031,CD1031,CI1031,CN1031,CS1031,CX1031,DC1031,DH1031,DM1031,DR1031,DW1031,EB1031,EG1031,EL1031,EQ1031,EV1031)</f>
        <v>0</v>
      </c>
    </row>
    <row r="1032" spans="1:27" x14ac:dyDescent="0.3">
      <c r="A1032">
        <v>504</v>
      </c>
      <c r="B1032">
        <v>209573</v>
      </c>
      <c r="C1032">
        <v>100867733</v>
      </c>
      <c r="D1032">
        <v>10136717</v>
      </c>
      <c r="E1032">
        <v>1383374</v>
      </c>
      <c r="F1032">
        <v>0</v>
      </c>
      <c r="G1032" t="s">
        <v>228</v>
      </c>
      <c r="H1032">
        <v>10</v>
      </c>
      <c r="I1032" t="s">
        <v>147</v>
      </c>
      <c r="K1032" t="s">
        <v>409</v>
      </c>
      <c r="L1032">
        <v>733</v>
      </c>
      <c r="M1032" t="s">
        <v>148</v>
      </c>
      <c r="N1032" t="s">
        <v>149</v>
      </c>
      <c r="O1032" t="b">
        <v>1</v>
      </c>
      <c r="P1032" t="b">
        <v>1</v>
      </c>
      <c r="Q1032" s="1">
        <v>44401</v>
      </c>
      <c r="R1032">
        <v>2586918</v>
      </c>
      <c r="S1032">
        <v>1219595</v>
      </c>
      <c r="T1032">
        <v>7.2662167979979504</v>
      </c>
      <c r="U1032">
        <v>47.127209344473698</v>
      </c>
      <c r="V1032" t="s">
        <v>175</v>
      </c>
      <c r="W1032" s="10" t="e" cm="1">
        <f t="array" ref="W1032">INDEX($AB1032:$EV1032,0,MATCH($AA1032,$AB1032:$EV1032,0)-4)</f>
        <v>#N/A</v>
      </c>
      <c r="X1032" s="9" t="e" cm="1">
        <f t="array" ref="X1032">INDEX($AB1032:$EV1032,0,MATCH($AA1032,$AB1032:$EV1032,0)-3)</f>
        <v>#N/A</v>
      </c>
      <c r="Y1032" s="10" t="e" cm="1">
        <f t="array" ref="Y1032">INDEX($AB1032:$EV1032,0,MATCH($AA1032,$AB1032:$EV1032,0)-2)</f>
        <v>#N/A</v>
      </c>
      <c r="Z1032" s="3" t="e" cm="1">
        <f t="array" ref="Z1032">LEFT(INDEX($AB1032:$EV1032,0,MATCH($AA1032,$AB1032:$EV1032,0)-1),(FIND("#",INDEX($AB1032:$EV1032,0,MATCH($AA1032,$AB1032:$EV1032,0)-1),1)-1))</f>
        <v>#N/A</v>
      </c>
      <c r="AA1032" s="10">
        <f>MAX(AF1032,AK1032,AP1032,AU1032,AZ1032,BE1032,BJ1032,BO1032,BT1032,BY1032,CD1032,CI1032,CN1032,CS1032,CX1032,DC1032,DH1032,DM1032,DR1032,DW1032,EB1032,EG1032,EL1032,EQ1032,EV1032)</f>
        <v>0</v>
      </c>
    </row>
    <row r="1033" spans="1:27" x14ac:dyDescent="0.3">
      <c r="A1033">
        <v>506</v>
      </c>
      <c r="B1033">
        <v>210870</v>
      </c>
      <c r="C1033">
        <v>102519181</v>
      </c>
      <c r="D1033">
        <v>10104746</v>
      </c>
      <c r="E1033">
        <v>191817683</v>
      </c>
      <c r="F1033">
        <v>0</v>
      </c>
      <c r="G1033" t="s">
        <v>172</v>
      </c>
      <c r="H1033" t="s">
        <v>269</v>
      </c>
      <c r="I1033" t="s">
        <v>147</v>
      </c>
      <c r="K1033" t="s">
        <v>409</v>
      </c>
      <c r="L1033">
        <v>733</v>
      </c>
      <c r="M1033" t="s">
        <v>148</v>
      </c>
      <c r="N1033" t="s">
        <v>149</v>
      </c>
      <c r="O1033" t="b">
        <v>1</v>
      </c>
      <c r="P1033" t="b">
        <v>1</v>
      </c>
      <c r="Q1033" s="1">
        <v>44401</v>
      </c>
      <c r="R1033">
        <v>2587981</v>
      </c>
      <c r="S1033">
        <v>1219349</v>
      </c>
      <c r="T1033">
        <v>7.2802330149285703</v>
      </c>
      <c r="U1033">
        <v>47.125016903819599</v>
      </c>
      <c r="V1033" t="s">
        <v>175</v>
      </c>
      <c r="W1033" s="10" t="e" cm="1">
        <f t="array" ref="W1033">INDEX($AB1033:$EV1033,0,MATCH($AA1033,$AB1033:$EV1033,0)-4)</f>
        <v>#N/A</v>
      </c>
      <c r="X1033" s="9" t="e" cm="1">
        <f t="array" ref="X1033">INDEX($AB1033:$EV1033,0,MATCH($AA1033,$AB1033:$EV1033,0)-3)</f>
        <v>#N/A</v>
      </c>
      <c r="Y1033" s="10" t="e" cm="1">
        <f t="array" ref="Y1033">INDEX($AB1033:$EV1033,0,MATCH($AA1033,$AB1033:$EV1033,0)-2)</f>
        <v>#N/A</v>
      </c>
      <c r="Z1033" s="3" t="e" cm="1">
        <f t="array" ref="Z1033">LEFT(INDEX($AB1033:$EV1033,0,MATCH($AA1033,$AB1033:$EV1033,0)-1),(FIND("#",INDEX($AB1033:$EV1033,0,MATCH($AA1033,$AB1033:$EV1033,0)-1),1)-1))</f>
        <v>#N/A</v>
      </c>
      <c r="AA1033" s="10">
        <f>MAX(AF1033,AK1033,AP1033,AU1033,AZ1033,BE1033,BJ1033,BO1033,BT1033,BY1033,CD1033,CI1033,CN1033,CS1033,CX1033,DC1033,DH1033,DM1033,DR1033,DW1033,EB1033,EG1033,EL1033,EQ1033,EV1033)</f>
        <v>0</v>
      </c>
    </row>
    <row r="1034" spans="1:27" x14ac:dyDescent="0.3">
      <c r="A1034">
        <v>514</v>
      </c>
      <c r="B1034">
        <v>215195</v>
      </c>
      <c r="C1034">
        <v>102519184</v>
      </c>
      <c r="D1034">
        <v>10104746</v>
      </c>
      <c r="E1034">
        <v>191817686</v>
      </c>
      <c r="F1034">
        <v>0</v>
      </c>
      <c r="G1034" t="s">
        <v>172</v>
      </c>
      <c r="H1034" t="s">
        <v>270</v>
      </c>
      <c r="I1034" t="s">
        <v>147</v>
      </c>
      <c r="K1034" t="s">
        <v>409</v>
      </c>
      <c r="L1034">
        <v>733</v>
      </c>
      <c r="M1034" t="s">
        <v>148</v>
      </c>
      <c r="N1034" t="s">
        <v>149</v>
      </c>
      <c r="O1034" t="b">
        <v>1</v>
      </c>
      <c r="P1034" t="b">
        <v>1</v>
      </c>
      <c r="Q1034" s="1">
        <v>44401</v>
      </c>
      <c r="R1034">
        <v>2588004</v>
      </c>
      <c r="S1034">
        <v>1219347</v>
      </c>
      <c r="T1034">
        <v>7.2805361805603397</v>
      </c>
      <c r="U1034">
        <v>47.124999334230402</v>
      </c>
      <c r="V1034" t="s">
        <v>175</v>
      </c>
      <c r="W1034" s="10" t="e" cm="1">
        <f t="array" ref="W1034">INDEX($AB1034:$EV1034,0,MATCH($AA1034,$AB1034:$EV1034,0)-4)</f>
        <v>#N/A</v>
      </c>
      <c r="X1034" s="9" t="e" cm="1">
        <f t="array" ref="X1034">INDEX($AB1034:$EV1034,0,MATCH($AA1034,$AB1034:$EV1034,0)-3)</f>
        <v>#N/A</v>
      </c>
      <c r="Y1034" s="10" t="e" cm="1">
        <f t="array" ref="Y1034">INDEX($AB1034:$EV1034,0,MATCH($AA1034,$AB1034:$EV1034,0)-2)</f>
        <v>#N/A</v>
      </c>
      <c r="Z1034" s="3" t="e" cm="1">
        <f t="array" ref="Z1034">LEFT(INDEX($AB1034:$EV1034,0,MATCH($AA1034,$AB1034:$EV1034,0)-1),(FIND("#",INDEX($AB1034:$EV1034,0,MATCH($AA1034,$AB1034:$EV1034,0)-1),1)-1))</f>
        <v>#N/A</v>
      </c>
      <c r="AA1034" s="10">
        <f>MAX(AF1034,AK1034,AP1034,AU1034,AZ1034,BE1034,BJ1034,BO1034,BT1034,BY1034,CD1034,CI1034,CN1034,CS1034,CX1034,DC1034,DH1034,DM1034,DR1034,DW1034,EB1034,EG1034,EL1034,EQ1034,EV1034)</f>
        <v>0</v>
      </c>
    </row>
    <row r="1035" spans="1:27" x14ac:dyDescent="0.3">
      <c r="A1035">
        <v>519</v>
      </c>
      <c r="B1035">
        <v>217178</v>
      </c>
      <c r="C1035">
        <v>100863686</v>
      </c>
      <c r="D1035">
        <v>10112481</v>
      </c>
      <c r="E1035">
        <v>1383202</v>
      </c>
      <c r="F1035">
        <v>0</v>
      </c>
      <c r="G1035" t="s">
        <v>221</v>
      </c>
      <c r="H1035">
        <v>15</v>
      </c>
      <c r="I1035" t="s">
        <v>147</v>
      </c>
      <c r="K1035" t="s">
        <v>409</v>
      </c>
      <c r="L1035">
        <v>733</v>
      </c>
      <c r="M1035" t="s">
        <v>148</v>
      </c>
      <c r="N1035" t="s">
        <v>149</v>
      </c>
      <c r="O1035" t="b">
        <v>1</v>
      </c>
      <c r="P1035" t="b">
        <v>1</v>
      </c>
      <c r="Q1035" s="1">
        <v>44401</v>
      </c>
      <c r="R1035">
        <v>2587625</v>
      </c>
      <c r="S1035">
        <v>1219106</v>
      </c>
      <c r="T1035">
        <v>7.2755480667591499</v>
      </c>
      <c r="U1035">
        <v>47.122824553811299</v>
      </c>
      <c r="V1035" t="s">
        <v>175</v>
      </c>
      <c r="W1035" s="10" t="e" cm="1">
        <f t="array" ref="W1035">INDEX($AB1035:$EV1035,0,MATCH($AA1035,$AB1035:$EV1035,0)-4)</f>
        <v>#N/A</v>
      </c>
      <c r="X1035" s="9" t="e" cm="1">
        <f t="array" ref="X1035">INDEX($AB1035:$EV1035,0,MATCH($AA1035,$AB1035:$EV1035,0)-3)</f>
        <v>#N/A</v>
      </c>
      <c r="Y1035" s="10" t="e" cm="1">
        <f t="array" ref="Y1035">INDEX($AB1035:$EV1035,0,MATCH($AA1035,$AB1035:$EV1035,0)-2)</f>
        <v>#N/A</v>
      </c>
      <c r="Z1035" s="3" t="e" cm="1">
        <f t="array" ref="Z1035">LEFT(INDEX($AB1035:$EV1035,0,MATCH($AA1035,$AB1035:$EV1035,0)-1),(FIND("#",INDEX($AB1035:$EV1035,0,MATCH($AA1035,$AB1035:$EV1035,0)-1),1)-1))</f>
        <v>#N/A</v>
      </c>
      <c r="AA1035" s="10">
        <f>MAX(AF1035,AK1035,AP1035,AU1035,AZ1035,BE1035,BJ1035,BO1035,BT1035,BY1035,CD1035,CI1035,CN1035,CS1035,CX1035,DC1035,DH1035,DM1035,DR1035,DW1035,EB1035,EG1035,EL1035,EQ1035,EV1035)</f>
        <v>0</v>
      </c>
    </row>
    <row r="1036" spans="1:27" x14ac:dyDescent="0.3">
      <c r="A1036">
        <v>564</v>
      </c>
      <c r="B1036">
        <v>230829</v>
      </c>
      <c r="C1036">
        <v>102403767</v>
      </c>
      <c r="D1036">
        <v>10010252</v>
      </c>
      <c r="E1036">
        <v>191702058</v>
      </c>
      <c r="F1036">
        <v>0</v>
      </c>
      <c r="G1036" t="s">
        <v>412</v>
      </c>
      <c r="H1036" t="s">
        <v>255</v>
      </c>
      <c r="I1036" t="s">
        <v>243</v>
      </c>
      <c r="K1036" t="s">
        <v>409</v>
      </c>
      <c r="L1036">
        <v>733</v>
      </c>
      <c r="M1036" t="s">
        <v>148</v>
      </c>
      <c r="N1036" t="s">
        <v>149</v>
      </c>
      <c r="O1036" t="b">
        <v>1</v>
      </c>
      <c r="P1036" t="b">
        <v>1</v>
      </c>
      <c r="Q1036" s="1">
        <v>44499</v>
      </c>
      <c r="R1036">
        <v>2587705</v>
      </c>
      <c r="S1036">
        <v>1219288</v>
      </c>
      <c r="T1036">
        <v>7.2765973405785003</v>
      </c>
      <c r="U1036">
        <v>47.124463115325597</v>
      </c>
      <c r="V1036" t="s">
        <v>244</v>
      </c>
      <c r="W1036" s="10" t="e" cm="1">
        <f t="array" ref="W1036">INDEX($AB1036:$EV1036,0,MATCH($AA1036,$AB1036:$EV1036,0)-4)</f>
        <v>#N/A</v>
      </c>
      <c r="X1036" s="9" t="e" cm="1">
        <f t="array" ref="X1036">INDEX($AB1036:$EV1036,0,MATCH($AA1036,$AB1036:$EV1036,0)-3)</f>
        <v>#N/A</v>
      </c>
      <c r="Y1036" s="10" t="e" cm="1">
        <f t="array" ref="Y1036">INDEX($AB1036:$EV1036,0,MATCH($AA1036,$AB1036:$EV1036,0)-2)</f>
        <v>#N/A</v>
      </c>
      <c r="Z1036" s="3" t="e" cm="1">
        <f t="array" ref="Z1036">LEFT(INDEX($AB1036:$EV1036,0,MATCH($AA1036,$AB1036:$EV1036,0)-1),(FIND("#",INDEX($AB1036:$EV1036,0,MATCH($AA1036,$AB1036:$EV1036,0)-1),1)-1))</f>
        <v>#N/A</v>
      </c>
      <c r="AA1036" s="10">
        <f>MAX(AF1036,AK1036,AP1036,AU1036,AZ1036,BE1036,BJ1036,BO1036,BT1036,BY1036,CD1036,CI1036,CN1036,CS1036,CX1036,DC1036,DH1036,DM1036,DR1036,DW1036,EB1036,EG1036,EL1036,EQ1036,EV1036)</f>
        <v>0</v>
      </c>
    </row>
    <row r="1037" spans="1:27" x14ac:dyDescent="0.3">
      <c r="A1037">
        <v>640</v>
      </c>
      <c r="B1037">
        <v>262803</v>
      </c>
      <c r="C1037">
        <v>102605040</v>
      </c>
      <c r="D1037">
        <v>10010254</v>
      </c>
      <c r="E1037">
        <v>191863961</v>
      </c>
      <c r="F1037">
        <v>0</v>
      </c>
      <c r="G1037" t="s">
        <v>145</v>
      </c>
      <c r="H1037" t="s">
        <v>187</v>
      </c>
      <c r="I1037" t="s">
        <v>174</v>
      </c>
      <c r="K1037" t="s">
        <v>409</v>
      </c>
      <c r="L1037">
        <v>733</v>
      </c>
      <c r="M1037" t="s">
        <v>148</v>
      </c>
      <c r="N1037" t="s">
        <v>149</v>
      </c>
      <c r="O1037" t="b">
        <v>1</v>
      </c>
      <c r="P1037" t="b">
        <v>1</v>
      </c>
      <c r="Q1037" s="1">
        <v>44401</v>
      </c>
      <c r="R1037">
        <v>2587075</v>
      </c>
      <c r="S1037">
        <v>1219131</v>
      </c>
      <c r="T1037">
        <v>7.26829931202065</v>
      </c>
      <c r="U1037">
        <v>47.123038845391797</v>
      </c>
      <c r="V1037" t="s">
        <v>175</v>
      </c>
      <c r="W1037" s="10" t="e" cm="1">
        <f t="array" ref="W1037">INDEX($AB1037:$EV1037,0,MATCH($AA1037,$AB1037:$EV1037,0)-4)</f>
        <v>#N/A</v>
      </c>
      <c r="X1037" s="9" t="e" cm="1">
        <f t="array" ref="X1037">INDEX($AB1037:$EV1037,0,MATCH($AA1037,$AB1037:$EV1037,0)-3)</f>
        <v>#N/A</v>
      </c>
      <c r="Y1037" s="10" t="e" cm="1">
        <f t="array" ref="Y1037">INDEX($AB1037:$EV1037,0,MATCH($AA1037,$AB1037:$EV1037,0)-2)</f>
        <v>#N/A</v>
      </c>
      <c r="Z1037" s="3" t="e" cm="1">
        <f t="array" ref="Z1037">LEFT(INDEX($AB1037:$EV1037,0,MATCH($AA1037,$AB1037:$EV1037,0)-1),(FIND("#",INDEX($AB1037:$EV1037,0,MATCH($AA1037,$AB1037:$EV1037,0)-1),1)-1))</f>
        <v>#N/A</v>
      </c>
      <c r="AA1037" s="10">
        <f>MAX(AF1037,AK1037,AP1037,AU1037,AZ1037,BE1037,BJ1037,BO1037,BT1037,BY1037,CD1037,CI1037,CN1037,CS1037,CX1037,DC1037,DH1037,DM1037,DR1037,DW1037,EB1037,EG1037,EL1037,EQ1037,EV1037)</f>
        <v>0</v>
      </c>
    </row>
    <row r="1038" spans="1:27" x14ac:dyDescent="0.3">
      <c r="A1038">
        <v>655</v>
      </c>
      <c r="B1038">
        <v>271256</v>
      </c>
      <c r="C1038">
        <v>102704520</v>
      </c>
      <c r="D1038">
        <v>10109855</v>
      </c>
      <c r="E1038">
        <v>191895842</v>
      </c>
      <c r="F1038">
        <v>0</v>
      </c>
      <c r="G1038" t="s">
        <v>190</v>
      </c>
      <c r="H1038">
        <v>1</v>
      </c>
      <c r="I1038" t="s">
        <v>174</v>
      </c>
      <c r="K1038" t="s">
        <v>409</v>
      </c>
      <c r="L1038">
        <v>733</v>
      </c>
      <c r="M1038" t="s">
        <v>148</v>
      </c>
      <c r="N1038" t="s">
        <v>149</v>
      </c>
      <c r="O1038" t="b">
        <v>1</v>
      </c>
      <c r="P1038" t="b">
        <v>1</v>
      </c>
      <c r="Q1038" s="1">
        <v>44401</v>
      </c>
      <c r="R1038">
        <v>2587267</v>
      </c>
      <c r="S1038">
        <v>1218815</v>
      </c>
      <c r="T1038">
        <v>7.2708385084533296</v>
      </c>
      <c r="U1038">
        <v>47.120200220388398</v>
      </c>
      <c r="V1038" t="s">
        <v>175</v>
      </c>
      <c r="W1038" s="10" t="e" cm="1">
        <f t="array" ref="W1038">INDEX($AB1038:$EV1038,0,MATCH($AA1038,$AB1038:$EV1038,0)-4)</f>
        <v>#N/A</v>
      </c>
      <c r="X1038" s="9" t="e" cm="1">
        <f t="array" ref="X1038">INDEX($AB1038:$EV1038,0,MATCH($AA1038,$AB1038:$EV1038,0)-3)</f>
        <v>#N/A</v>
      </c>
      <c r="Y1038" s="10" t="e" cm="1">
        <f t="array" ref="Y1038">INDEX($AB1038:$EV1038,0,MATCH($AA1038,$AB1038:$EV1038,0)-2)</f>
        <v>#N/A</v>
      </c>
      <c r="Z1038" s="3" t="e" cm="1">
        <f t="array" ref="Z1038">LEFT(INDEX($AB1038:$EV1038,0,MATCH($AA1038,$AB1038:$EV1038,0)-1),(FIND("#",INDEX($AB1038:$EV1038,0,MATCH($AA1038,$AB1038:$EV1038,0)-1),1)-1))</f>
        <v>#N/A</v>
      </c>
      <c r="AA1038" s="10">
        <f>MAX(AF1038,AK1038,AP1038,AU1038,AZ1038,BE1038,BJ1038,BO1038,BT1038,BY1038,CD1038,CI1038,CN1038,CS1038,CX1038,DC1038,DH1038,DM1038,DR1038,DW1038,EB1038,EG1038,EL1038,EQ1038,EV1038)</f>
        <v>0</v>
      </c>
    </row>
    <row r="1039" spans="1:27" x14ac:dyDescent="0.3">
      <c r="A1039">
        <v>738</v>
      </c>
      <c r="B1039">
        <v>300006</v>
      </c>
      <c r="C1039">
        <v>102443265</v>
      </c>
      <c r="D1039">
        <v>10086638</v>
      </c>
      <c r="E1039">
        <v>191752433</v>
      </c>
      <c r="F1039">
        <v>0</v>
      </c>
      <c r="G1039" t="s">
        <v>196</v>
      </c>
      <c r="H1039" t="s">
        <v>286</v>
      </c>
      <c r="I1039" t="s">
        <v>174</v>
      </c>
      <c r="K1039" t="s">
        <v>409</v>
      </c>
      <c r="L1039">
        <v>733</v>
      </c>
      <c r="M1039" t="s">
        <v>148</v>
      </c>
      <c r="N1039" t="s">
        <v>198</v>
      </c>
      <c r="O1039" t="b">
        <v>1</v>
      </c>
      <c r="P1039" t="b">
        <v>0</v>
      </c>
      <c r="Q1039" s="1">
        <v>44401</v>
      </c>
      <c r="R1039">
        <v>2588451</v>
      </c>
      <c r="S1039">
        <v>1219350</v>
      </c>
      <c r="T1039">
        <v>7.2864270212554603</v>
      </c>
      <c r="U1039">
        <v>47.125034324204201</v>
      </c>
      <c r="V1039" t="s">
        <v>175</v>
      </c>
      <c r="W1039" s="10" t="e" cm="1">
        <f t="array" ref="W1039">INDEX($AB1039:$EV1039,0,MATCH($AA1039,$AB1039:$EV1039,0)-4)</f>
        <v>#N/A</v>
      </c>
      <c r="X1039" s="9" t="e" cm="1">
        <f t="array" ref="X1039">INDEX($AB1039:$EV1039,0,MATCH($AA1039,$AB1039:$EV1039,0)-3)</f>
        <v>#N/A</v>
      </c>
      <c r="Y1039" s="10" t="e" cm="1">
        <f t="array" ref="Y1039">INDEX($AB1039:$EV1039,0,MATCH($AA1039,$AB1039:$EV1039,0)-2)</f>
        <v>#N/A</v>
      </c>
      <c r="Z1039" s="3" t="e" cm="1">
        <f t="array" ref="Z1039">LEFT(INDEX($AB1039:$EV1039,0,MATCH($AA1039,$AB1039:$EV1039,0)-1),(FIND("#",INDEX($AB1039:$EV1039,0,MATCH($AA1039,$AB1039:$EV1039,0)-1),1)-1))</f>
        <v>#N/A</v>
      </c>
      <c r="AA1039" s="10">
        <f>MAX(AF1039,AK1039,AP1039,AU1039,AZ1039,BE1039,BJ1039,BO1039,BT1039,BY1039,CD1039,CI1039,CN1039,CS1039,CX1039,DC1039,DH1039,DM1039,DR1039,DW1039,EB1039,EG1039,EL1039,EQ1039,EV1039)</f>
        <v>0</v>
      </c>
    </row>
    <row r="1040" spans="1:27" x14ac:dyDescent="0.3">
      <c r="A1040">
        <v>754</v>
      </c>
      <c r="B1040">
        <v>306215</v>
      </c>
      <c r="C1040">
        <v>102402235</v>
      </c>
      <c r="D1040">
        <v>10010252</v>
      </c>
      <c r="E1040">
        <v>191700791</v>
      </c>
      <c r="F1040">
        <v>0</v>
      </c>
      <c r="G1040" t="s">
        <v>412</v>
      </c>
      <c r="H1040">
        <v>8</v>
      </c>
      <c r="I1040" t="s">
        <v>147</v>
      </c>
      <c r="K1040" t="s">
        <v>409</v>
      </c>
      <c r="L1040">
        <v>733</v>
      </c>
      <c r="M1040" t="s">
        <v>148</v>
      </c>
      <c r="N1040" t="s">
        <v>149</v>
      </c>
      <c r="O1040" t="b">
        <v>1</v>
      </c>
      <c r="P1040" t="b">
        <v>1</v>
      </c>
      <c r="Q1040" s="1">
        <v>44499</v>
      </c>
      <c r="R1040">
        <v>2587719</v>
      </c>
      <c r="S1040">
        <v>1219310</v>
      </c>
      <c r="T1040">
        <v>7.2767812396580602</v>
      </c>
      <c r="U1040">
        <v>47.124661263394202</v>
      </c>
      <c r="V1040" t="s">
        <v>175</v>
      </c>
      <c r="W1040" s="10" t="e" cm="1">
        <f t="array" ref="W1040">INDEX($AB1040:$EV1040,0,MATCH($AA1040,$AB1040:$EV1040,0)-4)</f>
        <v>#N/A</v>
      </c>
      <c r="X1040" s="9" t="e" cm="1">
        <f t="array" ref="X1040">INDEX($AB1040:$EV1040,0,MATCH($AA1040,$AB1040:$EV1040,0)-3)</f>
        <v>#N/A</v>
      </c>
      <c r="Y1040" s="10" t="e" cm="1">
        <f t="array" ref="Y1040">INDEX($AB1040:$EV1040,0,MATCH($AA1040,$AB1040:$EV1040,0)-2)</f>
        <v>#N/A</v>
      </c>
      <c r="Z1040" s="3" t="e" cm="1">
        <f t="array" ref="Z1040">LEFT(INDEX($AB1040:$EV1040,0,MATCH($AA1040,$AB1040:$EV1040,0)-1),(FIND("#",INDEX($AB1040:$EV1040,0,MATCH($AA1040,$AB1040:$EV1040,0)-1),1)-1))</f>
        <v>#N/A</v>
      </c>
      <c r="AA1040" s="10">
        <f>MAX(AF1040,AK1040,AP1040,AU1040,AZ1040,BE1040,BJ1040,BO1040,BT1040,BY1040,CD1040,CI1040,CN1040,CS1040,CX1040,DC1040,DH1040,DM1040,DR1040,DW1040,EB1040,EG1040,EL1040,EQ1040,EV1040)</f>
        <v>0</v>
      </c>
    </row>
    <row r="1041" spans="1:27" x14ac:dyDescent="0.3">
      <c r="A1041">
        <v>770</v>
      </c>
      <c r="B1041">
        <v>312299</v>
      </c>
      <c r="C1041">
        <v>102713145</v>
      </c>
      <c r="D1041">
        <v>10010246</v>
      </c>
      <c r="E1041">
        <v>191897551</v>
      </c>
      <c r="F1041">
        <v>0</v>
      </c>
      <c r="G1041" t="s">
        <v>156</v>
      </c>
      <c r="H1041" t="s">
        <v>288</v>
      </c>
      <c r="I1041" t="s">
        <v>243</v>
      </c>
      <c r="K1041" t="s">
        <v>409</v>
      </c>
      <c r="L1041">
        <v>733</v>
      </c>
      <c r="M1041" t="s">
        <v>148</v>
      </c>
      <c r="N1041" t="s">
        <v>149</v>
      </c>
      <c r="O1041" t="b">
        <v>1</v>
      </c>
      <c r="P1041" t="b">
        <v>1</v>
      </c>
      <c r="Q1041" s="1">
        <v>44401</v>
      </c>
      <c r="R1041">
        <v>2586900</v>
      </c>
      <c r="S1041">
        <v>1219276</v>
      </c>
      <c r="T1041">
        <v>7.2659888790235003</v>
      </c>
      <c r="U1041">
        <v>47.124339634632697</v>
      </c>
      <c r="V1041" t="s">
        <v>244</v>
      </c>
      <c r="W1041" s="10" t="e" cm="1">
        <f t="array" ref="W1041">INDEX($AB1041:$EV1041,0,MATCH($AA1041,$AB1041:$EV1041,0)-4)</f>
        <v>#N/A</v>
      </c>
      <c r="X1041" s="9" t="e" cm="1">
        <f t="array" ref="X1041">INDEX($AB1041:$EV1041,0,MATCH($AA1041,$AB1041:$EV1041,0)-3)</f>
        <v>#N/A</v>
      </c>
      <c r="Y1041" s="10" t="e" cm="1">
        <f t="array" ref="Y1041">INDEX($AB1041:$EV1041,0,MATCH($AA1041,$AB1041:$EV1041,0)-2)</f>
        <v>#N/A</v>
      </c>
      <c r="Z1041" s="3" t="e" cm="1">
        <f t="array" ref="Z1041">LEFT(INDEX($AB1041:$EV1041,0,MATCH($AA1041,$AB1041:$EV1041,0)-1),(FIND("#",INDEX($AB1041:$EV1041,0,MATCH($AA1041,$AB1041:$EV1041,0)-1),1)-1))</f>
        <v>#N/A</v>
      </c>
      <c r="AA1041" s="10">
        <f>MAX(AF1041,AK1041,AP1041,AU1041,AZ1041,BE1041,BJ1041,BO1041,BT1041,BY1041,CD1041,CI1041,CN1041,CS1041,CX1041,DC1041,DH1041,DM1041,DR1041,DW1041,EB1041,EG1041,EL1041,EQ1041,EV1041)</f>
        <v>0</v>
      </c>
    </row>
    <row r="1042" spans="1:27" x14ac:dyDescent="0.3">
      <c r="A1042">
        <v>784</v>
      </c>
      <c r="B1042">
        <v>317717</v>
      </c>
      <c r="C1042">
        <v>102034175</v>
      </c>
      <c r="D1042">
        <v>10109854</v>
      </c>
      <c r="E1042">
        <v>191283453</v>
      </c>
      <c r="F1042">
        <v>0</v>
      </c>
      <c r="G1042" t="s">
        <v>160</v>
      </c>
      <c r="H1042" t="s">
        <v>193</v>
      </c>
      <c r="I1042" t="s">
        <v>174</v>
      </c>
      <c r="K1042" t="s">
        <v>409</v>
      </c>
      <c r="L1042">
        <v>733</v>
      </c>
      <c r="M1042" t="s">
        <v>148</v>
      </c>
      <c r="N1042" t="s">
        <v>149</v>
      </c>
      <c r="O1042" t="b">
        <v>1</v>
      </c>
      <c r="P1042" t="b">
        <v>1</v>
      </c>
      <c r="Q1042" s="1">
        <v>44401</v>
      </c>
      <c r="R1042">
        <v>2588198</v>
      </c>
      <c r="S1042">
        <v>1219321</v>
      </c>
      <c r="T1042">
        <v>7.2830935490129001</v>
      </c>
      <c r="U1042">
        <v>47.124768979937997</v>
      </c>
      <c r="V1042" t="s">
        <v>175</v>
      </c>
      <c r="W1042" s="10" t="e" cm="1">
        <f t="array" ref="W1042">INDEX($AB1042:$EV1042,0,MATCH($AA1042,$AB1042:$EV1042,0)-4)</f>
        <v>#N/A</v>
      </c>
      <c r="X1042" s="9" t="e" cm="1">
        <f t="array" ref="X1042">INDEX($AB1042:$EV1042,0,MATCH($AA1042,$AB1042:$EV1042,0)-3)</f>
        <v>#N/A</v>
      </c>
      <c r="Y1042" s="10" t="e" cm="1">
        <f t="array" ref="Y1042">INDEX($AB1042:$EV1042,0,MATCH($AA1042,$AB1042:$EV1042,0)-2)</f>
        <v>#N/A</v>
      </c>
      <c r="Z1042" s="3" t="e" cm="1">
        <f t="array" ref="Z1042">LEFT(INDEX($AB1042:$EV1042,0,MATCH($AA1042,$AB1042:$EV1042,0)-1),(FIND("#",INDEX($AB1042:$EV1042,0,MATCH($AA1042,$AB1042:$EV1042,0)-1),1)-1))</f>
        <v>#N/A</v>
      </c>
      <c r="AA1042" s="10">
        <f>MAX(AF1042,AK1042,AP1042,AU1042,AZ1042,BE1042,BJ1042,BO1042,BT1042,BY1042,CD1042,CI1042,CN1042,CS1042,CX1042,DC1042,DH1042,DM1042,DR1042,DW1042,EB1042,EG1042,EL1042,EQ1042,EV1042)</f>
        <v>0</v>
      </c>
    </row>
    <row r="1043" spans="1:27" x14ac:dyDescent="0.3">
      <c r="A1043">
        <v>829</v>
      </c>
      <c r="B1043">
        <v>2498268</v>
      </c>
      <c r="C1043">
        <v>102883932</v>
      </c>
      <c r="D1043">
        <v>10010261</v>
      </c>
      <c r="E1043">
        <v>504032269</v>
      </c>
      <c r="F1043">
        <v>0</v>
      </c>
      <c r="G1043" t="s">
        <v>204</v>
      </c>
      <c r="H1043" t="s">
        <v>257</v>
      </c>
      <c r="I1043" t="s">
        <v>174</v>
      </c>
      <c r="K1043" t="s">
        <v>409</v>
      </c>
      <c r="L1043">
        <v>733</v>
      </c>
      <c r="M1043" t="s">
        <v>148</v>
      </c>
      <c r="N1043" t="s">
        <v>149</v>
      </c>
      <c r="O1043" t="b">
        <v>1</v>
      </c>
      <c r="P1043" t="b">
        <v>1</v>
      </c>
      <c r="Q1043" s="1">
        <v>44401</v>
      </c>
      <c r="R1043">
        <v>2587781</v>
      </c>
      <c r="S1043">
        <v>1219154</v>
      </c>
      <c r="T1043">
        <v>7.2776025666680297</v>
      </c>
      <c r="U1043">
        <v>47.123259223622803</v>
      </c>
      <c r="V1043" t="s">
        <v>175</v>
      </c>
      <c r="W1043" s="10" t="e" cm="1">
        <f t="array" ref="W1043">INDEX($AB1043:$EV1043,0,MATCH($AA1043,$AB1043:$EV1043,0)-4)</f>
        <v>#N/A</v>
      </c>
      <c r="X1043" s="9" t="e" cm="1">
        <f t="array" ref="X1043">INDEX($AB1043:$EV1043,0,MATCH($AA1043,$AB1043:$EV1043,0)-3)</f>
        <v>#N/A</v>
      </c>
      <c r="Y1043" s="10" t="e" cm="1">
        <f t="array" ref="Y1043">INDEX($AB1043:$EV1043,0,MATCH($AA1043,$AB1043:$EV1043,0)-2)</f>
        <v>#N/A</v>
      </c>
      <c r="Z1043" s="3" t="e" cm="1">
        <f t="array" ref="Z1043">LEFT(INDEX($AB1043:$EV1043,0,MATCH($AA1043,$AB1043:$EV1043,0)-1),(FIND("#",INDEX($AB1043:$EV1043,0,MATCH($AA1043,$AB1043:$EV1043,0)-1),1)-1))</f>
        <v>#N/A</v>
      </c>
      <c r="AA1043" s="10">
        <f>MAX(AF1043,AK1043,AP1043,AU1043,AZ1043,BE1043,BJ1043,BO1043,BT1043,BY1043,CD1043,CI1043,CN1043,CS1043,CX1043,DC1043,DH1043,DM1043,DR1043,DW1043,EB1043,EG1043,EL1043,EQ1043,EV1043)</f>
        <v>0</v>
      </c>
    </row>
    <row r="1044" spans="1:27" x14ac:dyDescent="0.3">
      <c r="A1044">
        <v>831</v>
      </c>
      <c r="B1044">
        <v>2498282</v>
      </c>
      <c r="C1044">
        <v>102883786</v>
      </c>
      <c r="D1044">
        <v>10057934</v>
      </c>
      <c r="E1044">
        <v>504032228</v>
      </c>
      <c r="F1044">
        <v>0</v>
      </c>
      <c r="G1044" t="s">
        <v>205</v>
      </c>
      <c r="H1044" t="s">
        <v>161</v>
      </c>
      <c r="I1044" t="s">
        <v>174</v>
      </c>
      <c r="K1044" t="s">
        <v>409</v>
      </c>
      <c r="L1044">
        <v>733</v>
      </c>
      <c r="M1044" t="s">
        <v>148</v>
      </c>
      <c r="N1044" t="s">
        <v>149</v>
      </c>
      <c r="O1044" t="b">
        <v>1</v>
      </c>
      <c r="P1044" t="b">
        <v>1</v>
      </c>
      <c r="Q1044" s="1">
        <v>44401</v>
      </c>
      <c r="R1044">
        <v>2587663</v>
      </c>
      <c r="S1044">
        <v>1219597</v>
      </c>
      <c r="T1044">
        <v>7.27603534242831</v>
      </c>
      <c r="U1044">
        <v>47.127241732602897</v>
      </c>
      <c r="V1044" t="s">
        <v>175</v>
      </c>
      <c r="W1044" s="10" t="e" cm="1">
        <f t="array" ref="W1044">INDEX($AB1044:$EV1044,0,MATCH($AA1044,$AB1044:$EV1044,0)-4)</f>
        <v>#N/A</v>
      </c>
      <c r="X1044" s="9" t="e" cm="1">
        <f t="array" ref="X1044">INDEX($AB1044:$EV1044,0,MATCH($AA1044,$AB1044:$EV1044,0)-3)</f>
        <v>#N/A</v>
      </c>
      <c r="Y1044" s="10" t="e" cm="1">
        <f t="array" ref="Y1044">INDEX($AB1044:$EV1044,0,MATCH($AA1044,$AB1044:$EV1044,0)-2)</f>
        <v>#N/A</v>
      </c>
      <c r="Z1044" s="3" t="e" cm="1">
        <f t="array" ref="Z1044">LEFT(INDEX($AB1044:$EV1044,0,MATCH($AA1044,$AB1044:$EV1044,0)-1),(FIND("#",INDEX($AB1044:$EV1044,0,MATCH($AA1044,$AB1044:$EV1044,0)-1),1)-1))</f>
        <v>#N/A</v>
      </c>
      <c r="AA1044" s="10">
        <f>MAX(AF1044,AK1044,AP1044,AU1044,AZ1044,BE1044,BJ1044,BO1044,BT1044,BY1044,CD1044,CI1044,CN1044,CS1044,CX1044,DC1044,DH1044,DM1044,DR1044,DW1044,EB1044,EG1044,EL1044,EQ1044,EV1044)</f>
        <v>0</v>
      </c>
    </row>
    <row r="1045" spans="1:27" x14ac:dyDescent="0.3">
      <c r="A1045">
        <v>832</v>
      </c>
      <c r="B1045">
        <v>2498313</v>
      </c>
      <c r="C1045">
        <v>102883701</v>
      </c>
      <c r="D1045">
        <v>10010246</v>
      </c>
      <c r="E1045">
        <v>504032474</v>
      </c>
      <c r="F1045">
        <v>0</v>
      </c>
      <c r="G1045" t="s">
        <v>156</v>
      </c>
      <c r="H1045" t="s">
        <v>292</v>
      </c>
      <c r="I1045" t="s">
        <v>174</v>
      </c>
      <c r="K1045" t="s">
        <v>409</v>
      </c>
      <c r="L1045">
        <v>733</v>
      </c>
      <c r="M1045" t="s">
        <v>148</v>
      </c>
      <c r="N1045" t="s">
        <v>149</v>
      </c>
      <c r="O1045" t="b">
        <v>1</v>
      </c>
      <c r="P1045" t="b">
        <v>1</v>
      </c>
      <c r="Q1045" s="1">
        <v>44401</v>
      </c>
      <c r="R1045">
        <v>2587373</v>
      </c>
      <c r="S1045">
        <v>1219274</v>
      </c>
      <c r="T1045">
        <v>7.2722224225133001</v>
      </c>
      <c r="U1045">
        <v>47.124330896178698</v>
      </c>
      <c r="V1045" t="s">
        <v>175</v>
      </c>
      <c r="W1045" s="10" t="e" cm="1">
        <f t="array" ref="W1045">INDEX($AB1045:$EV1045,0,MATCH($AA1045,$AB1045:$EV1045,0)-4)</f>
        <v>#N/A</v>
      </c>
      <c r="X1045" s="9" t="e" cm="1">
        <f t="array" ref="X1045">INDEX($AB1045:$EV1045,0,MATCH($AA1045,$AB1045:$EV1045,0)-3)</f>
        <v>#N/A</v>
      </c>
      <c r="Y1045" s="10" t="e" cm="1">
        <f t="array" ref="Y1045">INDEX($AB1045:$EV1045,0,MATCH($AA1045,$AB1045:$EV1045,0)-2)</f>
        <v>#N/A</v>
      </c>
      <c r="Z1045" s="3" t="e" cm="1">
        <f t="array" ref="Z1045">LEFT(INDEX($AB1045:$EV1045,0,MATCH($AA1045,$AB1045:$EV1045,0)-1),(FIND("#",INDEX($AB1045:$EV1045,0,MATCH($AA1045,$AB1045:$EV1045,0)-1),1)-1))</f>
        <v>#N/A</v>
      </c>
      <c r="AA1045" s="10">
        <f>MAX(AF1045,AK1045,AP1045,AU1045,AZ1045,BE1045,BJ1045,BO1045,BT1045,BY1045,CD1045,CI1045,CN1045,CS1045,CX1045,DC1045,DH1045,DM1045,DR1045,DW1045,EB1045,EG1045,EL1045,EQ1045,EV1045)</f>
        <v>0</v>
      </c>
    </row>
    <row r="1046" spans="1:27" x14ac:dyDescent="0.3">
      <c r="A1046">
        <v>834</v>
      </c>
      <c r="B1046">
        <v>2498321</v>
      </c>
      <c r="C1046">
        <v>102883794</v>
      </c>
      <c r="D1046">
        <v>10112480</v>
      </c>
      <c r="E1046">
        <v>504032380</v>
      </c>
      <c r="F1046">
        <v>0</v>
      </c>
      <c r="G1046" t="s">
        <v>185</v>
      </c>
      <c r="H1046" t="s">
        <v>203</v>
      </c>
      <c r="I1046" t="s">
        <v>174</v>
      </c>
      <c r="K1046" t="s">
        <v>409</v>
      </c>
      <c r="L1046">
        <v>733</v>
      </c>
      <c r="M1046" t="s">
        <v>148</v>
      </c>
      <c r="N1046" t="s">
        <v>149</v>
      </c>
      <c r="O1046" t="b">
        <v>1</v>
      </c>
      <c r="P1046" t="b">
        <v>1</v>
      </c>
      <c r="Q1046" s="1">
        <v>44401</v>
      </c>
      <c r="R1046">
        <v>2588175</v>
      </c>
      <c r="S1046">
        <v>1219214</v>
      </c>
      <c r="T1046">
        <v>7.2827932582659303</v>
      </c>
      <c r="U1046">
        <v>47.123806118755702</v>
      </c>
      <c r="V1046" t="s">
        <v>175</v>
      </c>
      <c r="W1046" s="10" t="e" cm="1">
        <f t="array" ref="W1046">INDEX($AB1046:$EV1046,0,MATCH($AA1046,$AB1046:$EV1046,0)-4)</f>
        <v>#N/A</v>
      </c>
      <c r="X1046" s="9" t="e" cm="1">
        <f t="array" ref="X1046">INDEX($AB1046:$EV1046,0,MATCH($AA1046,$AB1046:$EV1046,0)-3)</f>
        <v>#N/A</v>
      </c>
      <c r="Y1046" s="10" t="e" cm="1">
        <f t="array" ref="Y1046">INDEX($AB1046:$EV1046,0,MATCH($AA1046,$AB1046:$EV1046,0)-2)</f>
        <v>#N/A</v>
      </c>
      <c r="Z1046" s="3" t="e" cm="1">
        <f t="array" ref="Z1046">LEFT(INDEX($AB1046:$EV1046,0,MATCH($AA1046,$AB1046:$EV1046,0)-1),(FIND("#",INDEX($AB1046:$EV1046,0,MATCH($AA1046,$AB1046:$EV1046,0)-1),1)-1))</f>
        <v>#N/A</v>
      </c>
      <c r="AA1046" s="10">
        <f>MAX(AF1046,AK1046,AP1046,AU1046,AZ1046,BE1046,BJ1046,BO1046,BT1046,BY1046,CD1046,CI1046,CN1046,CS1046,CX1046,DC1046,DH1046,DM1046,DR1046,DW1046,EB1046,EG1046,EL1046,EQ1046,EV1046)</f>
        <v>0</v>
      </c>
    </row>
    <row r="1047" spans="1:27" x14ac:dyDescent="0.3">
      <c r="A1047">
        <v>835</v>
      </c>
      <c r="B1047">
        <v>2498343</v>
      </c>
      <c r="C1047">
        <v>102883685</v>
      </c>
      <c r="D1047">
        <v>10010246</v>
      </c>
      <c r="E1047">
        <v>504032477</v>
      </c>
      <c r="F1047">
        <v>0</v>
      </c>
      <c r="G1047" t="s">
        <v>156</v>
      </c>
      <c r="H1047">
        <v>50</v>
      </c>
      <c r="I1047" t="s">
        <v>174</v>
      </c>
      <c r="K1047" t="s">
        <v>409</v>
      </c>
      <c r="L1047">
        <v>733</v>
      </c>
      <c r="M1047" t="s">
        <v>148</v>
      </c>
      <c r="N1047" t="s">
        <v>149</v>
      </c>
      <c r="O1047" t="b">
        <v>1</v>
      </c>
      <c r="P1047" t="b">
        <v>1</v>
      </c>
      <c r="Q1047" s="1">
        <v>44401</v>
      </c>
      <c r="R1047">
        <v>2587154</v>
      </c>
      <c r="S1047">
        <v>1219299</v>
      </c>
      <c r="T1047">
        <v>7.2693355900187804</v>
      </c>
      <c r="U1047">
        <v>47.124551525799902</v>
      </c>
      <c r="V1047" t="s">
        <v>175</v>
      </c>
      <c r="W1047" s="10" t="e" cm="1">
        <f t="array" ref="W1047">INDEX($AB1047:$EV1047,0,MATCH($AA1047,$AB1047:$EV1047,0)-4)</f>
        <v>#N/A</v>
      </c>
      <c r="X1047" s="9" t="e" cm="1">
        <f t="array" ref="X1047">INDEX($AB1047:$EV1047,0,MATCH($AA1047,$AB1047:$EV1047,0)-3)</f>
        <v>#N/A</v>
      </c>
      <c r="Y1047" s="10" t="e" cm="1">
        <f t="array" ref="Y1047">INDEX($AB1047:$EV1047,0,MATCH($AA1047,$AB1047:$EV1047,0)-2)</f>
        <v>#N/A</v>
      </c>
      <c r="Z1047" s="3" t="e" cm="1">
        <f t="array" ref="Z1047">LEFT(INDEX($AB1047:$EV1047,0,MATCH($AA1047,$AB1047:$EV1047,0)-1),(FIND("#",INDEX($AB1047:$EV1047,0,MATCH($AA1047,$AB1047:$EV1047,0)-1),1)-1))</f>
        <v>#N/A</v>
      </c>
      <c r="AA1047" s="10">
        <f>MAX(AF1047,AK1047,AP1047,AU1047,AZ1047,BE1047,BJ1047,BO1047,BT1047,BY1047,CD1047,CI1047,CN1047,CS1047,CX1047,DC1047,DH1047,DM1047,DR1047,DW1047,EB1047,EG1047,EL1047,EQ1047,EV1047)</f>
        <v>0</v>
      </c>
    </row>
    <row r="1048" spans="1:27" x14ac:dyDescent="0.3">
      <c r="A1048">
        <v>841</v>
      </c>
      <c r="B1048">
        <v>2498403</v>
      </c>
      <c r="C1048">
        <v>102883813</v>
      </c>
      <c r="D1048">
        <v>10086636</v>
      </c>
      <c r="E1048">
        <v>504032171</v>
      </c>
      <c r="F1048">
        <v>0</v>
      </c>
      <c r="G1048" t="s">
        <v>159</v>
      </c>
      <c r="H1048" t="s">
        <v>197</v>
      </c>
      <c r="I1048" t="s">
        <v>243</v>
      </c>
      <c r="K1048" t="s">
        <v>409</v>
      </c>
      <c r="L1048">
        <v>733</v>
      </c>
      <c r="M1048" t="s">
        <v>148</v>
      </c>
      <c r="N1048" t="s">
        <v>149</v>
      </c>
      <c r="O1048" t="b">
        <v>1</v>
      </c>
      <c r="P1048" t="b">
        <v>1</v>
      </c>
      <c r="Q1048" s="1">
        <v>44401</v>
      </c>
      <c r="R1048">
        <v>2586984</v>
      </c>
      <c r="S1048">
        <v>1219380</v>
      </c>
      <c r="T1048">
        <v>7.2670928675359701</v>
      </c>
      <c r="U1048">
        <v>47.125276765075498</v>
      </c>
      <c r="V1048" t="s">
        <v>244</v>
      </c>
      <c r="W1048" s="10" t="e" cm="1">
        <f t="array" ref="W1048">INDEX($AB1048:$EV1048,0,MATCH($AA1048,$AB1048:$EV1048,0)-4)</f>
        <v>#N/A</v>
      </c>
      <c r="X1048" s="9" t="e" cm="1">
        <f t="array" ref="X1048">INDEX($AB1048:$EV1048,0,MATCH($AA1048,$AB1048:$EV1048,0)-3)</f>
        <v>#N/A</v>
      </c>
      <c r="Y1048" s="10" t="e" cm="1">
        <f t="array" ref="Y1048">INDEX($AB1048:$EV1048,0,MATCH($AA1048,$AB1048:$EV1048,0)-2)</f>
        <v>#N/A</v>
      </c>
      <c r="Z1048" s="3" t="e" cm="1">
        <f t="array" ref="Z1048">LEFT(INDEX($AB1048:$EV1048,0,MATCH($AA1048,$AB1048:$EV1048,0)-1),(FIND("#",INDEX($AB1048:$EV1048,0,MATCH($AA1048,$AB1048:$EV1048,0)-1),1)-1))</f>
        <v>#N/A</v>
      </c>
      <c r="AA1048" s="10">
        <f>MAX(AF1048,AK1048,AP1048,AU1048,AZ1048,BE1048,BJ1048,BO1048,BT1048,BY1048,CD1048,CI1048,CN1048,CS1048,CX1048,DC1048,DH1048,DM1048,DR1048,DW1048,EB1048,EG1048,EL1048,EQ1048,EV1048)</f>
        <v>0</v>
      </c>
    </row>
    <row r="1049" spans="1:27" x14ac:dyDescent="0.3">
      <c r="A1049">
        <v>845</v>
      </c>
      <c r="B1049">
        <v>2498432</v>
      </c>
      <c r="C1049">
        <v>102883893</v>
      </c>
      <c r="D1049">
        <v>10057929</v>
      </c>
      <c r="E1049">
        <v>504032451</v>
      </c>
      <c r="F1049">
        <v>0</v>
      </c>
      <c r="G1049" t="s">
        <v>178</v>
      </c>
      <c r="H1049" t="s">
        <v>197</v>
      </c>
      <c r="I1049" t="s">
        <v>174</v>
      </c>
      <c r="K1049" t="s">
        <v>409</v>
      </c>
      <c r="L1049">
        <v>733</v>
      </c>
      <c r="M1049" t="s">
        <v>148</v>
      </c>
      <c r="N1049" t="s">
        <v>149</v>
      </c>
      <c r="O1049" t="b">
        <v>1</v>
      </c>
      <c r="P1049" t="b">
        <v>1</v>
      </c>
      <c r="Q1049" s="1">
        <v>44401</v>
      </c>
      <c r="R1049">
        <v>2587513</v>
      </c>
      <c r="S1049">
        <v>1219541</v>
      </c>
      <c r="T1049">
        <v>7.2740600003103202</v>
      </c>
      <c r="U1049">
        <v>47.1267351904606</v>
      </c>
      <c r="V1049" t="s">
        <v>175</v>
      </c>
      <c r="W1049" s="10" t="e" cm="1">
        <f t="array" ref="W1049">INDEX($AB1049:$EV1049,0,MATCH($AA1049,$AB1049:$EV1049,0)-4)</f>
        <v>#N/A</v>
      </c>
      <c r="X1049" s="9" t="e" cm="1">
        <f t="array" ref="X1049">INDEX($AB1049:$EV1049,0,MATCH($AA1049,$AB1049:$EV1049,0)-3)</f>
        <v>#N/A</v>
      </c>
      <c r="Y1049" s="10" t="e" cm="1">
        <f t="array" ref="Y1049">INDEX($AB1049:$EV1049,0,MATCH($AA1049,$AB1049:$EV1049,0)-2)</f>
        <v>#N/A</v>
      </c>
      <c r="Z1049" s="3" t="e" cm="1">
        <f t="array" ref="Z1049">LEFT(INDEX($AB1049:$EV1049,0,MATCH($AA1049,$AB1049:$EV1049,0)-1),(FIND("#",INDEX($AB1049:$EV1049,0,MATCH($AA1049,$AB1049:$EV1049,0)-1),1)-1))</f>
        <v>#N/A</v>
      </c>
      <c r="AA1049" s="10">
        <f>MAX(AF1049,AK1049,AP1049,AU1049,AZ1049,BE1049,BJ1049,BO1049,BT1049,BY1049,CD1049,CI1049,CN1049,CS1049,CX1049,DC1049,DH1049,DM1049,DR1049,DW1049,EB1049,EG1049,EL1049,EQ1049,EV1049)</f>
        <v>0</v>
      </c>
    </row>
    <row r="1050" spans="1:27" x14ac:dyDescent="0.3">
      <c r="A1050">
        <v>846</v>
      </c>
      <c r="B1050">
        <v>2498440</v>
      </c>
      <c r="C1050">
        <v>102883918</v>
      </c>
      <c r="D1050">
        <v>10086643</v>
      </c>
      <c r="E1050">
        <v>504032201</v>
      </c>
      <c r="F1050">
        <v>0</v>
      </c>
      <c r="G1050" t="s">
        <v>181</v>
      </c>
      <c r="H1050" t="s">
        <v>295</v>
      </c>
      <c r="I1050" t="s">
        <v>174</v>
      </c>
      <c r="K1050" t="s">
        <v>409</v>
      </c>
      <c r="L1050">
        <v>733</v>
      </c>
      <c r="M1050" t="s">
        <v>148</v>
      </c>
      <c r="N1050" t="s">
        <v>149</v>
      </c>
      <c r="O1050" t="b">
        <v>1</v>
      </c>
      <c r="P1050" t="b">
        <v>1</v>
      </c>
      <c r="Q1050" s="1">
        <v>44401</v>
      </c>
      <c r="R1050">
        <v>2586978</v>
      </c>
      <c r="S1050">
        <v>1219508</v>
      </c>
      <c r="T1050">
        <v>7.2670100813315397</v>
      </c>
      <c r="U1050">
        <v>47.126427984887599</v>
      </c>
      <c r="V1050" t="s">
        <v>175</v>
      </c>
      <c r="W1050" s="10" t="e" cm="1">
        <f t="array" ref="W1050">INDEX($AB1050:$EV1050,0,MATCH($AA1050,$AB1050:$EV1050,0)-4)</f>
        <v>#N/A</v>
      </c>
      <c r="X1050" s="9" t="e" cm="1">
        <f t="array" ref="X1050">INDEX($AB1050:$EV1050,0,MATCH($AA1050,$AB1050:$EV1050,0)-3)</f>
        <v>#N/A</v>
      </c>
      <c r="Y1050" s="10" t="e" cm="1">
        <f t="array" ref="Y1050">INDEX($AB1050:$EV1050,0,MATCH($AA1050,$AB1050:$EV1050,0)-2)</f>
        <v>#N/A</v>
      </c>
      <c r="Z1050" s="3" t="e" cm="1">
        <f t="array" ref="Z1050">LEFT(INDEX($AB1050:$EV1050,0,MATCH($AA1050,$AB1050:$EV1050,0)-1),(FIND("#",INDEX($AB1050:$EV1050,0,MATCH($AA1050,$AB1050:$EV1050,0)-1),1)-1))</f>
        <v>#N/A</v>
      </c>
      <c r="AA1050" s="10">
        <f>MAX(AF1050,AK1050,AP1050,AU1050,AZ1050,BE1050,BJ1050,BO1050,BT1050,BY1050,CD1050,CI1050,CN1050,CS1050,CX1050,DC1050,DH1050,DM1050,DR1050,DW1050,EB1050,EG1050,EL1050,EQ1050,EV1050)</f>
        <v>0</v>
      </c>
    </row>
    <row r="1051" spans="1:27" x14ac:dyDescent="0.3">
      <c r="A1051">
        <v>847</v>
      </c>
      <c r="B1051">
        <v>2498451</v>
      </c>
      <c r="C1051">
        <v>102883836</v>
      </c>
      <c r="D1051">
        <v>10180446</v>
      </c>
      <c r="E1051">
        <v>504032210</v>
      </c>
      <c r="F1051">
        <v>0</v>
      </c>
      <c r="G1051" t="s">
        <v>176</v>
      </c>
      <c r="H1051" t="s">
        <v>253</v>
      </c>
      <c r="I1051" t="s">
        <v>174</v>
      </c>
      <c r="K1051" t="s">
        <v>409</v>
      </c>
      <c r="L1051">
        <v>733</v>
      </c>
      <c r="M1051" t="s">
        <v>148</v>
      </c>
      <c r="N1051" t="s">
        <v>149</v>
      </c>
      <c r="O1051" t="b">
        <v>1</v>
      </c>
      <c r="P1051" t="b">
        <v>1</v>
      </c>
      <c r="Q1051" s="1">
        <v>44401</v>
      </c>
      <c r="R1051">
        <v>2587151</v>
      </c>
      <c r="S1051">
        <v>1219377</v>
      </c>
      <c r="T1051">
        <v>7.2692938213012903</v>
      </c>
      <c r="U1051">
        <v>47.125253064338402</v>
      </c>
      <c r="V1051" t="s">
        <v>175</v>
      </c>
      <c r="W1051" s="10" t="e" cm="1">
        <f t="array" ref="W1051">INDEX($AB1051:$EV1051,0,MATCH($AA1051,$AB1051:$EV1051,0)-4)</f>
        <v>#N/A</v>
      </c>
      <c r="X1051" s="9" t="e" cm="1">
        <f t="array" ref="X1051">INDEX($AB1051:$EV1051,0,MATCH($AA1051,$AB1051:$EV1051,0)-3)</f>
        <v>#N/A</v>
      </c>
      <c r="Y1051" s="10" t="e" cm="1">
        <f t="array" ref="Y1051">INDEX($AB1051:$EV1051,0,MATCH($AA1051,$AB1051:$EV1051,0)-2)</f>
        <v>#N/A</v>
      </c>
      <c r="Z1051" s="3" t="e" cm="1">
        <f t="array" ref="Z1051">LEFT(INDEX($AB1051:$EV1051,0,MATCH($AA1051,$AB1051:$EV1051,0)-1),(FIND("#",INDEX($AB1051:$EV1051,0,MATCH($AA1051,$AB1051:$EV1051,0)-1),1)-1))</f>
        <v>#N/A</v>
      </c>
      <c r="AA1051" s="10">
        <f>MAX(AF1051,AK1051,AP1051,AU1051,AZ1051,BE1051,BJ1051,BO1051,BT1051,BY1051,CD1051,CI1051,CN1051,CS1051,CX1051,DC1051,DH1051,DM1051,DR1051,DW1051,EB1051,EG1051,EL1051,EQ1051,EV1051)</f>
        <v>0</v>
      </c>
    </row>
    <row r="1052" spans="1:27" x14ac:dyDescent="0.3">
      <c r="A1052">
        <v>848</v>
      </c>
      <c r="B1052">
        <v>2498473</v>
      </c>
      <c r="C1052">
        <v>102883780</v>
      </c>
      <c r="D1052">
        <v>10057934</v>
      </c>
      <c r="E1052">
        <v>504032230</v>
      </c>
      <c r="F1052">
        <v>0</v>
      </c>
      <c r="G1052" t="s">
        <v>205</v>
      </c>
      <c r="H1052" t="s">
        <v>203</v>
      </c>
      <c r="I1052" t="s">
        <v>174</v>
      </c>
      <c r="K1052" t="s">
        <v>409</v>
      </c>
      <c r="L1052">
        <v>733</v>
      </c>
      <c r="M1052" t="s">
        <v>148</v>
      </c>
      <c r="N1052" t="s">
        <v>149</v>
      </c>
      <c r="O1052" t="b">
        <v>1</v>
      </c>
      <c r="P1052" t="b">
        <v>1</v>
      </c>
      <c r="Q1052" s="1">
        <v>44401</v>
      </c>
      <c r="R1052">
        <v>2587701</v>
      </c>
      <c r="S1052">
        <v>1219540</v>
      </c>
      <c r="T1052">
        <v>7.27653771947032</v>
      </c>
      <c r="U1052">
        <v>47.126729739065901</v>
      </c>
      <c r="V1052" t="s">
        <v>175</v>
      </c>
      <c r="W1052" s="10" t="e" cm="1">
        <f t="array" ref="W1052">INDEX($AB1052:$EV1052,0,MATCH($AA1052,$AB1052:$EV1052,0)-4)</f>
        <v>#N/A</v>
      </c>
      <c r="X1052" s="9" t="e" cm="1">
        <f t="array" ref="X1052">INDEX($AB1052:$EV1052,0,MATCH($AA1052,$AB1052:$EV1052,0)-3)</f>
        <v>#N/A</v>
      </c>
      <c r="Y1052" s="10" t="e" cm="1">
        <f t="array" ref="Y1052">INDEX($AB1052:$EV1052,0,MATCH($AA1052,$AB1052:$EV1052,0)-2)</f>
        <v>#N/A</v>
      </c>
      <c r="Z1052" s="3" t="e" cm="1">
        <f t="array" ref="Z1052">LEFT(INDEX($AB1052:$EV1052,0,MATCH($AA1052,$AB1052:$EV1052,0)-1),(FIND("#",INDEX($AB1052:$EV1052,0,MATCH($AA1052,$AB1052:$EV1052,0)-1),1)-1))</f>
        <v>#N/A</v>
      </c>
      <c r="AA1052" s="10">
        <f>MAX(AF1052,AK1052,AP1052,AU1052,AZ1052,BE1052,BJ1052,BO1052,BT1052,BY1052,CD1052,CI1052,CN1052,CS1052,CX1052,DC1052,DH1052,DM1052,DR1052,DW1052,EB1052,EG1052,EL1052,EQ1052,EV1052)</f>
        <v>0</v>
      </c>
    </row>
    <row r="1053" spans="1:27" x14ac:dyDescent="0.3">
      <c r="A1053">
        <v>852</v>
      </c>
      <c r="B1053">
        <v>2498531</v>
      </c>
      <c r="C1053">
        <v>102883613</v>
      </c>
      <c r="D1053">
        <v>10057932</v>
      </c>
      <c r="E1053">
        <v>504032344</v>
      </c>
      <c r="F1053">
        <v>0</v>
      </c>
      <c r="G1053" t="s">
        <v>206</v>
      </c>
      <c r="H1053" t="s">
        <v>219</v>
      </c>
      <c r="I1053" t="s">
        <v>174</v>
      </c>
      <c r="K1053" t="s">
        <v>409</v>
      </c>
      <c r="L1053">
        <v>733</v>
      </c>
      <c r="M1053" t="s">
        <v>148</v>
      </c>
      <c r="N1053" t="s">
        <v>149</v>
      </c>
      <c r="O1053" t="b">
        <v>1</v>
      </c>
      <c r="P1053" t="b">
        <v>1</v>
      </c>
      <c r="Q1053" s="1">
        <v>44401</v>
      </c>
      <c r="R1053">
        <v>2587665</v>
      </c>
      <c r="S1053">
        <v>1219344</v>
      </c>
      <c r="T1053">
        <v>7.2760686553171396</v>
      </c>
      <c r="U1053">
        <v>47.124966077035303</v>
      </c>
      <c r="V1053" t="s">
        <v>175</v>
      </c>
      <c r="W1053" s="10" t="e" cm="1">
        <f t="array" ref="W1053">INDEX($AB1053:$EV1053,0,MATCH($AA1053,$AB1053:$EV1053,0)-4)</f>
        <v>#N/A</v>
      </c>
      <c r="X1053" s="9" t="e" cm="1">
        <f t="array" ref="X1053">INDEX($AB1053:$EV1053,0,MATCH($AA1053,$AB1053:$EV1053,0)-3)</f>
        <v>#N/A</v>
      </c>
      <c r="Y1053" s="10" t="e" cm="1">
        <f t="array" ref="Y1053">INDEX($AB1053:$EV1053,0,MATCH($AA1053,$AB1053:$EV1053,0)-2)</f>
        <v>#N/A</v>
      </c>
      <c r="Z1053" s="3" t="e" cm="1">
        <f t="array" ref="Z1053">LEFT(INDEX($AB1053:$EV1053,0,MATCH($AA1053,$AB1053:$EV1053,0)-1),(FIND("#",INDEX($AB1053:$EV1053,0,MATCH($AA1053,$AB1053:$EV1053,0)-1),1)-1))</f>
        <v>#N/A</v>
      </c>
      <c r="AA1053" s="10">
        <f>MAX(AF1053,AK1053,AP1053,AU1053,AZ1053,BE1053,BJ1053,BO1053,BT1053,BY1053,CD1053,CI1053,CN1053,CS1053,CX1053,DC1053,DH1053,DM1053,DR1053,DW1053,EB1053,EG1053,EL1053,EQ1053,EV1053)</f>
        <v>0</v>
      </c>
    </row>
    <row r="1054" spans="1:27" x14ac:dyDescent="0.3">
      <c r="A1054">
        <v>855</v>
      </c>
      <c r="B1054">
        <v>2498569</v>
      </c>
      <c r="C1054">
        <v>102883574</v>
      </c>
      <c r="D1054">
        <v>10010249</v>
      </c>
      <c r="E1054">
        <v>504032427</v>
      </c>
      <c r="F1054">
        <v>0</v>
      </c>
      <c r="G1054" t="s">
        <v>189</v>
      </c>
      <c r="H1054" t="s">
        <v>298</v>
      </c>
      <c r="I1054" t="s">
        <v>174</v>
      </c>
      <c r="K1054" t="s">
        <v>409</v>
      </c>
      <c r="L1054">
        <v>733</v>
      </c>
      <c r="M1054" t="s">
        <v>148</v>
      </c>
      <c r="N1054" t="s">
        <v>149</v>
      </c>
      <c r="O1054" t="b">
        <v>1</v>
      </c>
      <c r="P1054" t="b">
        <v>1</v>
      </c>
      <c r="Q1054" s="1">
        <v>44401</v>
      </c>
      <c r="R1054">
        <v>2586967</v>
      </c>
      <c r="S1054">
        <v>1218899</v>
      </c>
      <c r="T1054">
        <v>7.2668827905709801</v>
      </c>
      <c r="U1054">
        <v>47.120949911260197</v>
      </c>
      <c r="V1054" t="s">
        <v>175</v>
      </c>
      <c r="W1054" s="10" t="e" cm="1">
        <f t="array" ref="W1054">INDEX($AB1054:$EV1054,0,MATCH($AA1054,$AB1054:$EV1054,0)-4)</f>
        <v>#N/A</v>
      </c>
      <c r="X1054" s="9" t="e" cm="1">
        <f t="array" ref="X1054">INDEX($AB1054:$EV1054,0,MATCH($AA1054,$AB1054:$EV1054,0)-3)</f>
        <v>#N/A</v>
      </c>
      <c r="Y1054" s="10" t="e" cm="1">
        <f t="array" ref="Y1054">INDEX($AB1054:$EV1054,0,MATCH($AA1054,$AB1054:$EV1054,0)-2)</f>
        <v>#N/A</v>
      </c>
      <c r="Z1054" s="3" t="e" cm="1">
        <f t="array" ref="Z1054">LEFT(INDEX($AB1054:$EV1054,0,MATCH($AA1054,$AB1054:$EV1054,0)-1),(FIND("#",INDEX($AB1054:$EV1054,0,MATCH($AA1054,$AB1054:$EV1054,0)-1),1)-1))</f>
        <v>#N/A</v>
      </c>
      <c r="AA1054" s="10">
        <f>MAX(AF1054,AK1054,AP1054,AU1054,AZ1054,BE1054,BJ1054,BO1054,BT1054,BY1054,CD1054,CI1054,CN1054,CS1054,CX1054,DC1054,DH1054,DM1054,DR1054,DW1054,EB1054,EG1054,EL1054,EQ1054,EV1054)</f>
        <v>0</v>
      </c>
    </row>
    <row r="1055" spans="1:27" x14ac:dyDescent="0.3">
      <c r="A1055">
        <v>856</v>
      </c>
      <c r="B1055">
        <v>2498575</v>
      </c>
      <c r="C1055">
        <v>102883588</v>
      </c>
      <c r="D1055">
        <v>10057928</v>
      </c>
      <c r="E1055">
        <v>504032181</v>
      </c>
      <c r="F1055">
        <v>0</v>
      </c>
      <c r="G1055" t="s">
        <v>164</v>
      </c>
      <c r="H1055" t="s">
        <v>295</v>
      </c>
      <c r="I1055" t="s">
        <v>243</v>
      </c>
      <c r="K1055" t="s">
        <v>409</v>
      </c>
      <c r="L1055">
        <v>733</v>
      </c>
      <c r="M1055" t="s">
        <v>148</v>
      </c>
      <c r="N1055" t="s">
        <v>149</v>
      </c>
      <c r="O1055" t="b">
        <v>1</v>
      </c>
      <c r="P1055" t="b">
        <v>1</v>
      </c>
      <c r="Q1055" s="1">
        <v>44401</v>
      </c>
      <c r="R1055">
        <v>2587862</v>
      </c>
      <c r="S1055">
        <v>1219186</v>
      </c>
      <c r="T1055">
        <v>7.2786691479836003</v>
      </c>
      <c r="U1055">
        <v>47.123548558845897</v>
      </c>
      <c r="V1055" t="s">
        <v>175</v>
      </c>
      <c r="W1055" s="10" t="e" cm="1">
        <f t="array" ref="W1055">INDEX($AB1055:$EV1055,0,MATCH($AA1055,$AB1055:$EV1055,0)-4)</f>
        <v>#N/A</v>
      </c>
      <c r="X1055" s="9" t="e" cm="1">
        <f t="array" ref="X1055">INDEX($AB1055:$EV1055,0,MATCH($AA1055,$AB1055:$EV1055,0)-3)</f>
        <v>#N/A</v>
      </c>
      <c r="Y1055" s="10" t="e" cm="1">
        <f t="array" ref="Y1055">INDEX($AB1055:$EV1055,0,MATCH($AA1055,$AB1055:$EV1055,0)-2)</f>
        <v>#N/A</v>
      </c>
      <c r="Z1055" s="3" t="e" cm="1">
        <f t="array" ref="Z1055">LEFT(INDEX($AB1055:$EV1055,0,MATCH($AA1055,$AB1055:$EV1055,0)-1),(FIND("#",INDEX($AB1055:$EV1055,0,MATCH($AA1055,$AB1055:$EV1055,0)-1),1)-1))</f>
        <v>#N/A</v>
      </c>
      <c r="AA1055" s="10">
        <f>MAX(AF1055,AK1055,AP1055,AU1055,AZ1055,BE1055,BJ1055,BO1055,BT1055,BY1055,CD1055,CI1055,CN1055,CS1055,CX1055,DC1055,DH1055,DM1055,DR1055,DW1055,EB1055,EG1055,EL1055,EQ1055,EV1055)</f>
        <v>0</v>
      </c>
    </row>
    <row r="1056" spans="1:27" x14ac:dyDescent="0.3">
      <c r="A1056">
        <v>857</v>
      </c>
      <c r="B1056">
        <v>2498590</v>
      </c>
      <c r="C1056">
        <v>102883772</v>
      </c>
      <c r="D1056">
        <v>10010246</v>
      </c>
      <c r="E1056">
        <v>504032468</v>
      </c>
      <c r="F1056">
        <v>0</v>
      </c>
      <c r="G1056" t="s">
        <v>156</v>
      </c>
      <c r="H1056" t="s">
        <v>299</v>
      </c>
      <c r="I1056" t="s">
        <v>174</v>
      </c>
      <c r="K1056" t="s">
        <v>409</v>
      </c>
      <c r="L1056">
        <v>733</v>
      </c>
      <c r="M1056" t="s">
        <v>148</v>
      </c>
      <c r="N1056" t="s">
        <v>149</v>
      </c>
      <c r="O1056" t="b">
        <v>1</v>
      </c>
      <c r="P1056" t="b">
        <v>1</v>
      </c>
      <c r="Q1056" s="1">
        <v>44401</v>
      </c>
      <c r="R1056">
        <v>2587049</v>
      </c>
      <c r="S1056">
        <v>1219296</v>
      </c>
      <c r="T1056">
        <v>7.2679519161615502</v>
      </c>
      <c r="U1056">
        <v>47.124522482075399</v>
      </c>
      <c r="V1056" t="s">
        <v>175</v>
      </c>
      <c r="W1056" s="10" t="e" cm="1">
        <f t="array" ref="W1056">INDEX($AB1056:$EV1056,0,MATCH($AA1056,$AB1056:$EV1056,0)-4)</f>
        <v>#N/A</v>
      </c>
      <c r="X1056" s="9" t="e" cm="1">
        <f t="array" ref="X1056">INDEX($AB1056:$EV1056,0,MATCH($AA1056,$AB1056:$EV1056,0)-3)</f>
        <v>#N/A</v>
      </c>
      <c r="Y1056" s="10" t="e" cm="1">
        <f t="array" ref="Y1056">INDEX($AB1056:$EV1056,0,MATCH($AA1056,$AB1056:$EV1056,0)-2)</f>
        <v>#N/A</v>
      </c>
      <c r="Z1056" s="3" t="e" cm="1">
        <f t="array" ref="Z1056">LEFT(INDEX($AB1056:$EV1056,0,MATCH($AA1056,$AB1056:$EV1056,0)-1),(FIND("#",INDEX($AB1056:$EV1056,0,MATCH($AA1056,$AB1056:$EV1056,0)-1),1)-1))</f>
        <v>#N/A</v>
      </c>
      <c r="AA1056" s="10">
        <f>MAX(AF1056,AK1056,AP1056,AU1056,AZ1056,BE1056,BJ1056,BO1056,BT1056,BY1056,CD1056,CI1056,CN1056,CS1056,CX1056,DC1056,DH1056,DM1056,DR1056,DW1056,EB1056,EG1056,EL1056,EQ1056,EV1056)</f>
        <v>0</v>
      </c>
    </row>
    <row r="1057" spans="1:27" x14ac:dyDescent="0.3">
      <c r="A1057">
        <v>859</v>
      </c>
      <c r="B1057">
        <v>2498628</v>
      </c>
      <c r="C1057">
        <v>102883619</v>
      </c>
      <c r="D1057">
        <v>10010246</v>
      </c>
      <c r="E1057">
        <v>504032493</v>
      </c>
      <c r="F1057">
        <v>0</v>
      </c>
      <c r="G1057" t="s">
        <v>156</v>
      </c>
      <c r="H1057" t="s">
        <v>245</v>
      </c>
      <c r="I1057" t="s">
        <v>174</v>
      </c>
      <c r="K1057" t="s">
        <v>409</v>
      </c>
      <c r="L1057">
        <v>733</v>
      </c>
      <c r="M1057" t="s">
        <v>148</v>
      </c>
      <c r="N1057" t="s">
        <v>149</v>
      </c>
      <c r="O1057" t="b">
        <v>1</v>
      </c>
      <c r="P1057" t="b">
        <v>1</v>
      </c>
      <c r="Q1057" s="1">
        <v>44401</v>
      </c>
      <c r="R1057">
        <v>2587700</v>
      </c>
      <c r="S1057">
        <v>1219389</v>
      </c>
      <c r="T1057">
        <v>7.2765286790843096</v>
      </c>
      <c r="U1057">
        <v>47.125371500338197</v>
      </c>
      <c r="V1057" t="s">
        <v>175</v>
      </c>
      <c r="W1057" s="10" t="e" cm="1">
        <f t="array" ref="W1057">INDEX($AB1057:$EV1057,0,MATCH($AA1057,$AB1057:$EV1057,0)-4)</f>
        <v>#N/A</v>
      </c>
      <c r="X1057" s="9" t="e" cm="1">
        <f t="array" ref="X1057">INDEX($AB1057:$EV1057,0,MATCH($AA1057,$AB1057:$EV1057,0)-3)</f>
        <v>#N/A</v>
      </c>
      <c r="Y1057" s="10" t="e" cm="1">
        <f t="array" ref="Y1057">INDEX($AB1057:$EV1057,0,MATCH($AA1057,$AB1057:$EV1057,0)-2)</f>
        <v>#N/A</v>
      </c>
      <c r="Z1057" s="3" t="e" cm="1">
        <f t="array" ref="Z1057">LEFT(INDEX($AB1057:$EV1057,0,MATCH($AA1057,$AB1057:$EV1057,0)-1),(FIND("#",INDEX($AB1057:$EV1057,0,MATCH($AA1057,$AB1057:$EV1057,0)-1),1)-1))</f>
        <v>#N/A</v>
      </c>
      <c r="AA1057" s="10">
        <f>MAX(AF1057,AK1057,AP1057,AU1057,AZ1057,BE1057,BJ1057,BO1057,BT1057,BY1057,CD1057,CI1057,CN1057,CS1057,CX1057,DC1057,DH1057,DM1057,DR1057,DW1057,EB1057,EG1057,EL1057,EQ1057,EV1057)</f>
        <v>0</v>
      </c>
    </row>
    <row r="1058" spans="1:27" x14ac:dyDescent="0.3">
      <c r="A1058">
        <v>862</v>
      </c>
      <c r="B1058">
        <v>2498832</v>
      </c>
      <c r="C1058">
        <v>102883733</v>
      </c>
      <c r="D1058">
        <v>10010263</v>
      </c>
      <c r="E1058">
        <v>504032239</v>
      </c>
      <c r="F1058">
        <v>0</v>
      </c>
      <c r="G1058" t="s">
        <v>188</v>
      </c>
      <c r="H1058" t="s">
        <v>291</v>
      </c>
      <c r="I1058" t="s">
        <v>174</v>
      </c>
      <c r="K1058" t="s">
        <v>409</v>
      </c>
      <c r="L1058">
        <v>733</v>
      </c>
      <c r="M1058" t="s">
        <v>148</v>
      </c>
      <c r="N1058" t="s">
        <v>149</v>
      </c>
      <c r="O1058" t="b">
        <v>1</v>
      </c>
      <c r="P1058" t="b">
        <v>1</v>
      </c>
      <c r="Q1058" s="1">
        <v>44401</v>
      </c>
      <c r="R1058">
        <v>2587229</v>
      </c>
      <c r="S1058">
        <v>1219468</v>
      </c>
      <c r="T1058">
        <v>7.2703191819758404</v>
      </c>
      <c r="U1058">
        <v>47.126073113506202</v>
      </c>
      <c r="V1058" t="s">
        <v>175</v>
      </c>
      <c r="W1058" s="10" t="e" cm="1">
        <f t="array" ref="W1058">INDEX($AB1058:$EV1058,0,MATCH($AA1058,$AB1058:$EV1058,0)-4)</f>
        <v>#N/A</v>
      </c>
      <c r="X1058" s="9" t="e" cm="1">
        <f t="array" ref="X1058">INDEX($AB1058:$EV1058,0,MATCH($AA1058,$AB1058:$EV1058,0)-3)</f>
        <v>#N/A</v>
      </c>
      <c r="Y1058" s="10" t="e" cm="1">
        <f t="array" ref="Y1058">INDEX($AB1058:$EV1058,0,MATCH($AA1058,$AB1058:$EV1058,0)-2)</f>
        <v>#N/A</v>
      </c>
      <c r="Z1058" s="3" t="e" cm="1">
        <f t="array" ref="Z1058">LEFT(INDEX($AB1058:$EV1058,0,MATCH($AA1058,$AB1058:$EV1058,0)-1),(FIND("#",INDEX($AB1058:$EV1058,0,MATCH($AA1058,$AB1058:$EV1058,0)-1),1)-1))</f>
        <v>#N/A</v>
      </c>
      <c r="AA1058" s="10">
        <f>MAX(AF1058,AK1058,AP1058,AU1058,AZ1058,BE1058,BJ1058,BO1058,BT1058,BY1058,CD1058,CI1058,CN1058,CS1058,CX1058,DC1058,DH1058,DM1058,DR1058,DW1058,EB1058,EG1058,EL1058,EQ1058,EV1058)</f>
        <v>0</v>
      </c>
    </row>
    <row r="1059" spans="1:27" x14ac:dyDescent="0.3">
      <c r="A1059">
        <v>866</v>
      </c>
      <c r="B1059">
        <v>2498879</v>
      </c>
      <c r="C1059">
        <v>102883648</v>
      </c>
      <c r="D1059">
        <v>10136717</v>
      </c>
      <c r="E1059">
        <v>504032409</v>
      </c>
      <c r="F1059">
        <v>0</v>
      </c>
      <c r="G1059" t="s">
        <v>228</v>
      </c>
      <c r="H1059" t="s">
        <v>161</v>
      </c>
      <c r="I1059" t="s">
        <v>174</v>
      </c>
      <c r="K1059" t="s">
        <v>409</v>
      </c>
      <c r="L1059">
        <v>733</v>
      </c>
      <c r="M1059" t="s">
        <v>148</v>
      </c>
      <c r="N1059" t="s">
        <v>149</v>
      </c>
      <c r="O1059" t="b">
        <v>1</v>
      </c>
      <c r="P1059" t="b">
        <v>1</v>
      </c>
      <c r="Q1059" s="1">
        <v>44401</v>
      </c>
      <c r="R1059">
        <v>2586965</v>
      </c>
      <c r="S1059">
        <v>1219570</v>
      </c>
      <c r="T1059">
        <v>7.2668369522303804</v>
      </c>
      <c r="U1059">
        <v>47.126985406884202</v>
      </c>
      <c r="V1059" t="s">
        <v>175</v>
      </c>
      <c r="W1059" s="10" t="e" cm="1">
        <f t="array" ref="W1059">INDEX($AB1059:$EV1059,0,MATCH($AA1059,$AB1059:$EV1059,0)-4)</f>
        <v>#N/A</v>
      </c>
      <c r="X1059" s="9" t="e" cm="1">
        <f t="array" ref="X1059">INDEX($AB1059:$EV1059,0,MATCH($AA1059,$AB1059:$EV1059,0)-3)</f>
        <v>#N/A</v>
      </c>
      <c r="Y1059" s="10" t="e" cm="1">
        <f t="array" ref="Y1059">INDEX($AB1059:$EV1059,0,MATCH($AA1059,$AB1059:$EV1059,0)-2)</f>
        <v>#N/A</v>
      </c>
      <c r="Z1059" s="3" t="e" cm="1">
        <f t="array" ref="Z1059">LEFT(INDEX($AB1059:$EV1059,0,MATCH($AA1059,$AB1059:$EV1059,0)-1),(FIND("#",INDEX($AB1059:$EV1059,0,MATCH($AA1059,$AB1059:$EV1059,0)-1),1)-1))</f>
        <v>#N/A</v>
      </c>
      <c r="AA1059" s="10">
        <f>MAX(AF1059,AK1059,AP1059,AU1059,AZ1059,BE1059,BJ1059,BO1059,BT1059,BY1059,CD1059,CI1059,CN1059,CS1059,CX1059,DC1059,DH1059,DM1059,DR1059,DW1059,EB1059,EG1059,EL1059,EQ1059,EV1059)</f>
        <v>0</v>
      </c>
    </row>
    <row r="1060" spans="1:27" x14ac:dyDescent="0.3">
      <c r="A1060">
        <v>870</v>
      </c>
      <c r="B1060">
        <v>2498911</v>
      </c>
      <c r="C1060">
        <v>102883773</v>
      </c>
      <c r="D1060">
        <v>10112480</v>
      </c>
      <c r="E1060">
        <v>504032385</v>
      </c>
      <c r="F1060">
        <v>0</v>
      </c>
      <c r="G1060" t="s">
        <v>185</v>
      </c>
      <c r="H1060" t="s">
        <v>286</v>
      </c>
      <c r="I1060" t="s">
        <v>174</v>
      </c>
      <c r="K1060" t="s">
        <v>409</v>
      </c>
      <c r="L1060">
        <v>733</v>
      </c>
      <c r="M1060" t="s">
        <v>148</v>
      </c>
      <c r="N1060" t="s">
        <v>149</v>
      </c>
      <c r="O1060" t="b">
        <v>1</v>
      </c>
      <c r="P1060" t="b">
        <v>1</v>
      </c>
      <c r="Q1060" s="1">
        <v>44401</v>
      </c>
      <c r="R1060">
        <v>2588037</v>
      </c>
      <c r="S1060">
        <v>1219188</v>
      </c>
      <c r="T1060">
        <v>7.2809753195954698</v>
      </c>
      <c r="U1060">
        <v>47.123569756124702</v>
      </c>
      <c r="V1060" t="s">
        <v>175</v>
      </c>
      <c r="W1060" s="10" t="e" cm="1">
        <f t="array" ref="W1060">INDEX($AB1060:$EV1060,0,MATCH($AA1060,$AB1060:$EV1060,0)-4)</f>
        <v>#N/A</v>
      </c>
      <c r="X1060" s="9" t="e" cm="1">
        <f t="array" ref="X1060">INDEX($AB1060:$EV1060,0,MATCH($AA1060,$AB1060:$EV1060,0)-3)</f>
        <v>#N/A</v>
      </c>
      <c r="Y1060" s="10" t="e" cm="1">
        <f t="array" ref="Y1060">INDEX($AB1060:$EV1060,0,MATCH($AA1060,$AB1060:$EV1060,0)-2)</f>
        <v>#N/A</v>
      </c>
      <c r="Z1060" s="3" t="e" cm="1">
        <f t="array" ref="Z1060">LEFT(INDEX($AB1060:$EV1060,0,MATCH($AA1060,$AB1060:$EV1060,0)-1),(FIND("#",INDEX($AB1060:$EV1060,0,MATCH($AA1060,$AB1060:$EV1060,0)-1),1)-1))</f>
        <v>#N/A</v>
      </c>
      <c r="AA1060" s="10">
        <f>MAX(AF1060,AK1060,AP1060,AU1060,AZ1060,BE1060,BJ1060,BO1060,BT1060,BY1060,CD1060,CI1060,CN1060,CS1060,CX1060,DC1060,DH1060,DM1060,DR1060,DW1060,EB1060,EG1060,EL1060,EQ1060,EV1060)</f>
        <v>0</v>
      </c>
    </row>
    <row r="1061" spans="1:27" x14ac:dyDescent="0.3">
      <c r="A1061">
        <v>871</v>
      </c>
      <c r="B1061">
        <v>2498953</v>
      </c>
      <c r="C1061">
        <v>102883545</v>
      </c>
      <c r="D1061">
        <v>10130222</v>
      </c>
      <c r="E1061">
        <v>504032183</v>
      </c>
      <c r="F1061">
        <v>0</v>
      </c>
      <c r="G1061" t="s">
        <v>220</v>
      </c>
      <c r="H1061" t="s">
        <v>197</v>
      </c>
      <c r="I1061" t="s">
        <v>243</v>
      </c>
      <c r="K1061" t="s">
        <v>409</v>
      </c>
      <c r="L1061">
        <v>733</v>
      </c>
      <c r="M1061" t="s">
        <v>148</v>
      </c>
      <c r="N1061" t="s">
        <v>149</v>
      </c>
      <c r="O1061" t="b">
        <v>1</v>
      </c>
      <c r="P1061" t="b">
        <v>1</v>
      </c>
      <c r="Q1061" s="1">
        <v>44401</v>
      </c>
      <c r="R1061">
        <v>2587822</v>
      </c>
      <c r="S1061">
        <v>1219060</v>
      </c>
      <c r="T1061">
        <v>7.2781454300357504</v>
      </c>
      <c r="U1061">
        <v>47.122414469182203</v>
      </c>
      <c r="V1061" t="s">
        <v>244</v>
      </c>
      <c r="W1061" s="10" t="e" cm="1">
        <f t="array" ref="W1061">INDEX($AB1061:$EV1061,0,MATCH($AA1061,$AB1061:$EV1061,0)-4)</f>
        <v>#N/A</v>
      </c>
      <c r="X1061" s="9" t="e" cm="1">
        <f t="array" ref="X1061">INDEX($AB1061:$EV1061,0,MATCH($AA1061,$AB1061:$EV1061,0)-3)</f>
        <v>#N/A</v>
      </c>
      <c r="Y1061" s="10" t="e" cm="1">
        <f t="array" ref="Y1061">INDEX($AB1061:$EV1061,0,MATCH($AA1061,$AB1061:$EV1061,0)-2)</f>
        <v>#N/A</v>
      </c>
      <c r="Z1061" s="3" t="e" cm="1">
        <f t="array" ref="Z1061">LEFT(INDEX($AB1061:$EV1061,0,MATCH($AA1061,$AB1061:$EV1061,0)-1),(FIND("#",INDEX($AB1061:$EV1061,0,MATCH($AA1061,$AB1061:$EV1061,0)-1),1)-1))</f>
        <v>#N/A</v>
      </c>
      <c r="AA1061" s="10">
        <f>MAX(AF1061,AK1061,AP1061,AU1061,AZ1061,BE1061,BJ1061,BO1061,BT1061,BY1061,CD1061,CI1061,CN1061,CS1061,CX1061,DC1061,DH1061,DM1061,DR1061,DW1061,EB1061,EG1061,EL1061,EQ1061,EV1061)</f>
        <v>0</v>
      </c>
    </row>
    <row r="1062" spans="1:27" x14ac:dyDescent="0.3">
      <c r="A1062">
        <v>872</v>
      </c>
      <c r="B1062">
        <v>2498982</v>
      </c>
      <c r="C1062">
        <v>102883811</v>
      </c>
      <c r="D1062">
        <v>10112480</v>
      </c>
      <c r="E1062">
        <v>504032377</v>
      </c>
      <c r="F1062">
        <v>0</v>
      </c>
      <c r="G1062" t="s">
        <v>185</v>
      </c>
      <c r="H1062" t="s">
        <v>161</v>
      </c>
      <c r="I1062" t="s">
        <v>174</v>
      </c>
      <c r="K1062" t="s">
        <v>409</v>
      </c>
      <c r="L1062">
        <v>733</v>
      </c>
      <c r="M1062" t="s">
        <v>148</v>
      </c>
      <c r="N1062" t="s">
        <v>149</v>
      </c>
      <c r="O1062" t="b">
        <v>1</v>
      </c>
      <c r="P1062" t="b">
        <v>1</v>
      </c>
      <c r="Q1062" s="1">
        <v>44401</v>
      </c>
      <c r="R1062">
        <v>2588192</v>
      </c>
      <c r="S1062">
        <v>1219146</v>
      </c>
      <c r="T1062">
        <v>7.2830190821891803</v>
      </c>
      <c r="U1062">
        <v>47.123194775127502</v>
      </c>
      <c r="V1062" t="s">
        <v>175</v>
      </c>
      <c r="W1062" s="10" t="e" cm="1">
        <f t="array" ref="W1062">INDEX($AB1062:$EV1062,0,MATCH($AA1062,$AB1062:$EV1062,0)-4)</f>
        <v>#N/A</v>
      </c>
      <c r="X1062" s="9" t="e" cm="1">
        <f t="array" ref="X1062">INDEX($AB1062:$EV1062,0,MATCH($AA1062,$AB1062:$EV1062,0)-3)</f>
        <v>#N/A</v>
      </c>
      <c r="Y1062" s="10" t="e" cm="1">
        <f t="array" ref="Y1062">INDEX($AB1062:$EV1062,0,MATCH($AA1062,$AB1062:$EV1062,0)-2)</f>
        <v>#N/A</v>
      </c>
      <c r="Z1062" s="3" t="e" cm="1">
        <f t="array" ref="Z1062">LEFT(INDEX($AB1062:$EV1062,0,MATCH($AA1062,$AB1062:$EV1062,0)-1),(FIND("#",INDEX($AB1062:$EV1062,0,MATCH($AA1062,$AB1062:$EV1062,0)-1),1)-1))</f>
        <v>#N/A</v>
      </c>
      <c r="AA1062" s="10">
        <f>MAX(AF1062,AK1062,AP1062,AU1062,AZ1062,BE1062,BJ1062,BO1062,BT1062,BY1062,CD1062,CI1062,CN1062,CS1062,CX1062,DC1062,DH1062,DM1062,DR1062,DW1062,EB1062,EG1062,EL1062,EQ1062,EV1062)</f>
        <v>0</v>
      </c>
    </row>
    <row r="1063" spans="1:27" x14ac:dyDescent="0.3">
      <c r="A1063">
        <v>877</v>
      </c>
      <c r="B1063">
        <v>2499037</v>
      </c>
      <c r="C1063">
        <v>102883846</v>
      </c>
      <c r="D1063">
        <v>10086640</v>
      </c>
      <c r="E1063">
        <v>504032145</v>
      </c>
      <c r="F1063">
        <v>0</v>
      </c>
      <c r="G1063" t="s">
        <v>169</v>
      </c>
      <c r="H1063" t="s">
        <v>290</v>
      </c>
      <c r="I1063" t="s">
        <v>243</v>
      </c>
      <c r="K1063" t="s">
        <v>409</v>
      </c>
      <c r="L1063">
        <v>733</v>
      </c>
      <c r="M1063" t="s">
        <v>148</v>
      </c>
      <c r="N1063" t="s">
        <v>149</v>
      </c>
      <c r="O1063" t="b">
        <v>1</v>
      </c>
      <c r="P1063" t="b">
        <v>1</v>
      </c>
      <c r="Q1063" s="1">
        <v>44401</v>
      </c>
      <c r="R1063">
        <v>2588494</v>
      </c>
      <c r="S1063">
        <v>1219295</v>
      </c>
      <c r="T1063">
        <v>7.2869951201966598</v>
      </c>
      <c r="U1063">
        <v>47.124540362197898</v>
      </c>
      <c r="V1063" t="s">
        <v>175</v>
      </c>
      <c r="W1063" s="10" t="e" cm="1">
        <f t="array" ref="W1063">INDEX($AB1063:$EV1063,0,MATCH($AA1063,$AB1063:$EV1063,0)-4)</f>
        <v>#N/A</v>
      </c>
      <c r="X1063" s="9" t="e" cm="1">
        <f t="array" ref="X1063">INDEX($AB1063:$EV1063,0,MATCH($AA1063,$AB1063:$EV1063,0)-3)</f>
        <v>#N/A</v>
      </c>
      <c r="Y1063" s="10" t="e" cm="1">
        <f t="array" ref="Y1063">INDEX($AB1063:$EV1063,0,MATCH($AA1063,$AB1063:$EV1063,0)-2)</f>
        <v>#N/A</v>
      </c>
      <c r="Z1063" s="3" t="e" cm="1">
        <f t="array" ref="Z1063">LEFT(INDEX($AB1063:$EV1063,0,MATCH($AA1063,$AB1063:$EV1063,0)-1),(FIND("#",INDEX($AB1063:$EV1063,0,MATCH($AA1063,$AB1063:$EV1063,0)-1),1)-1))</f>
        <v>#N/A</v>
      </c>
      <c r="AA1063" s="10">
        <f>MAX(AF1063,AK1063,AP1063,AU1063,AZ1063,BE1063,BJ1063,BO1063,BT1063,BY1063,CD1063,CI1063,CN1063,CS1063,CX1063,DC1063,DH1063,DM1063,DR1063,DW1063,EB1063,EG1063,EL1063,EQ1063,EV1063)</f>
        <v>0</v>
      </c>
    </row>
    <row r="1064" spans="1:27" x14ac:dyDescent="0.3">
      <c r="A1064">
        <v>880</v>
      </c>
      <c r="B1064">
        <v>2499090</v>
      </c>
      <c r="C1064">
        <v>102883665</v>
      </c>
      <c r="D1064">
        <v>10057933</v>
      </c>
      <c r="E1064">
        <v>504032247</v>
      </c>
      <c r="F1064">
        <v>0</v>
      </c>
      <c r="G1064" t="s">
        <v>231</v>
      </c>
      <c r="H1064" t="s">
        <v>307</v>
      </c>
      <c r="I1064" t="s">
        <v>174</v>
      </c>
      <c r="K1064" t="s">
        <v>409</v>
      </c>
      <c r="L1064">
        <v>733</v>
      </c>
      <c r="M1064" t="s">
        <v>148</v>
      </c>
      <c r="N1064" t="s">
        <v>149</v>
      </c>
      <c r="O1064" t="b">
        <v>1</v>
      </c>
      <c r="P1064" t="b">
        <v>1</v>
      </c>
      <c r="Q1064" s="1">
        <v>44401</v>
      </c>
      <c r="R1064">
        <v>2586152</v>
      </c>
      <c r="S1064">
        <v>1218848</v>
      </c>
      <c r="T1064">
        <v>7.2561444730287796</v>
      </c>
      <c r="U1064">
        <v>47.120474524198599</v>
      </c>
      <c r="V1064" t="s">
        <v>175</v>
      </c>
      <c r="W1064" s="10" t="e" cm="1">
        <f t="array" ref="W1064">INDEX($AB1064:$EV1064,0,MATCH($AA1064,$AB1064:$EV1064,0)-4)</f>
        <v>#N/A</v>
      </c>
      <c r="X1064" s="9" t="e" cm="1">
        <f t="array" ref="X1064">INDEX($AB1064:$EV1064,0,MATCH($AA1064,$AB1064:$EV1064,0)-3)</f>
        <v>#N/A</v>
      </c>
      <c r="Y1064" s="10" t="e" cm="1">
        <f t="array" ref="Y1064">INDEX($AB1064:$EV1064,0,MATCH($AA1064,$AB1064:$EV1064,0)-2)</f>
        <v>#N/A</v>
      </c>
      <c r="Z1064" s="3" t="e" cm="1">
        <f t="array" ref="Z1064">LEFT(INDEX($AB1064:$EV1064,0,MATCH($AA1064,$AB1064:$EV1064,0)-1),(FIND("#",INDEX($AB1064:$EV1064,0,MATCH($AA1064,$AB1064:$EV1064,0)-1),1)-1))</f>
        <v>#N/A</v>
      </c>
      <c r="AA1064" s="10">
        <f>MAX(AF1064,AK1064,AP1064,AU1064,AZ1064,BE1064,BJ1064,BO1064,BT1064,BY1064,CD1064,CI1064,CN1064,CS1064,CX1064,DC1064,DH1064,DM1064,DR1064,DW1064,EB1064,EG1064,EL1064,EQ1064,EV1064)</f>
        <v>0</v>
      </c>
    </row>
    <row r="1065" spans="1:27" x14ac:dyDescent="0.3">
      <c r="A1065">
        <v>881</v>
      </c>
      <c r="B1065">
        <v>2499098</v>
      </c>
      <c r="C1065">
        <v>102883730</v>
      </c>
      <c r="D1065">
        <v>10057930</v>
      </c>
      <c r="E1065">
        <v>504032394</v>
      </c>
      <c r="F1065">
        <v>0</v>
      </c>
      <c r="G1065" t="s">
        <v>191</v>
      </c>
      <c r="H1065" t="s">
        <v>177</v>
      </c>
      <c r="I1065" t="s">
        <v>174</v>
      </c>
      <c r="K1065" t="s">
        <v>409</v>
      </c>
      <c r="L1065">
        <v>733</v>
      </c>
      <c r="M1065" t="s">
        <v>148</v>
      </c>
      <c r="N1065" t="s">
        <v>149</v>
      </c>
      <c r="O1065" t="b">
        <v>1</v>
      </c>
      <c r="P1065" t="b">
        <v>1</v>
      </c>
      <c r="Q1065" s="1">
        <v>44401</v>
      </c>
      <c r="R1065">
        <v>2588198</v>
      </c>
      <c r="S1065">
        <v>1219473</v>
      </c>
      <c r="T1065">
        <v>7.2830895505608098</v>
      </c>
      <c r="U1065">
        <v>47.126136195215103</v>
      </c>
      <c r="V1065" t="s">
        <v>175</v>
      </c>
      <c r="W1065" s="10" t="e" cm="1">
        <f t="array" ref="W1065">INDEX($AB1065:$EV1065,0,MATCH($AA1065,$AB1065:$EV1065,0)-4)</f>
        <v>#N/A</v>
      </c>
      <c r="X1065" s="9" t="e" cm="1">
        <f t="array" ref="X1065">INDEX($AB1065:$EV1065,0,MATCH($AA1065,$AB1065:$EV1065,0)-3)</f>
        <v>#N/A</v>
      </c>
      <c r="Y1065" s="10" t="e" cm="1">
        <f t="array" ref="Y1065">INDEX($AB1065:$EV1065,0,MATCH($AA1065,$AB1065:$EV1065,0)-2)</f>
        <v>#N/A</v>
      </c>
      <c r="Z1065" s="3" t="e" cm="1">
        <f t="array" ref="Z1065">LEFT(INDEX($AB1065:$EV1065,0,MATCH($AA1065,$AB1065:$EV1065,0)-1),(FIND("#",INDEX($AB1065:$EV1065,0,MATCH($AA1065,$AB1065:$EV1065,0)-1),1)-1))</f>
        <v>#N/A</v>
      </c>
      <c r="AA1065" s="10">
        <f>MAX(AF1065,AK1065,AP1065,AU1065,AZ1065,BE1065,BJ1065,BO1065,BT1065,BY1065,CD1065,CI1065,CN1065,CS1065,CX1065,DC1065,DH1065,DM1065,DR1065,DW1065,EB1065,EG1065,EL1065,EQ1065,EV1065)</f>
        <v>0</v>
      </c>
    </row>
    <row r="1066" spans="1:27" x14ac:dyDescent="0.3">
      <c r="A1066">
        <v>886</v>
      </c>
      <c r="B1066">
        <v>2499332</v>
      </c>
      <c r="C1066">
        <v>102883796</v>
      </c>
      <c r="D1066">
        <v>10010247</v>
      </c>
      <c r="E1066">
        <v>504032174</v>
      </c>
      <c r="F1066">
        <v>0</v>
      </c>
      <c r="G1066" t="s">
        <v>152</v>
      </c>
      <c r="H1066" t="s">
        <v>311</v>
      </c>
      <c r="I1066" t="s">
        <v>243</v>
      </c>
      <c r="K1066" t="s">
        <v>409</v>
      </c>
      <c r="L1066">
        <v>733</v>
      </c>
      <c r="M1066" t="s">
        <v>148</v>
      </c>
      <c r="N1066" t="s">
        <v>149</v>
      </c>
      <c r="O1066" t="b">
        <v>1</v>
      </c>
      <c r="P1066" t="b">
        <v>1</v>
      </c>
      <c r="Q1066" s="1">
        <v>44401</v>
      </c>
      <c r="R1066">
        <v>2587846</v>
      </c>
      <c r="S1066">
        <v>1219606</v>
      </c>
      <c r="T1066">
        <v>7.2784469172913502</v>
      </c>
      <c r="U1066">
        <v>47.127326094512703</v>
      </c>
      <c r="V1066" t="s">
        <v>244</v>
      </c>
      <c r="W1066" s="10" t="e" cm="1">
        <f t="array" ref="W1066">INDEX($AB1066:$EV1066,0,MATCH($AA1066,$AB1066:$EV1066,0)-4)</f>
        <v>#N/A</v>
      </c>
      <c r="X1066" s="9" t="e" cm="1">
        <f t="array" ref="X1066">INDEX($AB1066:$EV1066,0,MATCH($AA1066,$AB1066:$EV1066,0)-3)</f>
        <v>#N/A</v>
      </c>
      <c r="Y1066" s="10" t="e" cm="1">
        <f t="array" ref="Y1066">INDEX($AB1066:$EV1066,0,MATCH($AA1066,$AB1066:$EV1066,0)-2)</f>
        <v>#N/A</v>
      </c>
      <c r="Z1066" s="3" t="e" cm="1">
        <f t="array" ref="Z1066">LEFT(INDEX($AB1066:$EV1066,0,MATCH($AA1066,$AB1066:$EV1066,0)-1),(FIND("#",INDEX($AB1066:$EV1066,0,MATCH($AA1066,$AB1066:$EV1066,0)-1),1)-1))</f>
        <v>#N/A</v>
      </c>
      <c r="AA1066" s="10">
        <f>MAX(AF1066,AK1066,AP1066,AU1066,AZ1066,BE1066,BJ1066,BO1066,BT1066,BY1066,CD1066,CI1066,CN1066,CS1066,CX1066,DC1066,DH1066,DM1066,DR1066,DW1066,EB1066,EG1066,EL1066,EQ1066,EV1066)</f>
        <v>0</v>
      </c>
    </row>
    <row r="1067" spans="1:27" x14ac:dyDescent="0.3">
      <c r="A1067">
        <v>889</v>
      </c>
      <c r="B1067">
        <v>2499349</v>
      </c>
      <c r="C1067">
        <v>102883814</v>
      </c>
      <c r="D1067">
        <v>10104746</v>
      </c>
      <c r="E1067">
        <v>504032307</v>
      </c>
      <c r="F1067">
        <v>0</v>
      </c>
      <c r="G1067" t="s">
        <v>172</v>
      </c>
      <c r="H1067" t="s">
        <v>267</v>
      </c>
      <c r="I1067" t="s">
        <v>174</v>
      </c>
      <c r="K1067" t="s">
        <v>409</v>
      </c>
      <c r="L1067">
        <v>733</v>
      </c>
      <c r="M1067" t="s">
        <v>148</v>
      </c>
      <c r="N1067" t="s">
        <v>149</v>
      </c>
      <c r="O1067" t="b">
        <v>1</v>
      </c>
      <c r="P1067" t="b">
        <v>1</v>
      </c>
      <c r="Q1067" s="1">
        <v>44401</v>
      </c>
      <c r="R1067">
        <v>2588127</v>
      </c>
      <c r="S1067">
        <v>1219357</v>
      </c>
      <c r="T1067">
        <v>7.2821569065980798</v>
      </c>
      <c r="U1067">
        <v>47.125091515580998</v>
      </c>
      <c r="V1067" t="s">
        <v>175</v>
      </c>
      <c r="W1067" s="10" t="e" cm="1">
        <f t="array" ref="W1067">INDEX($AB1067:$EV1067,0,MATCH($AA1067,$AB1067:$EV1067,0)-4)</f>
        <v>#N/A</v>
      </c>
      <c r="X1067" s="9" t="e" cm="1">
        <f t="array" ref="X1067">INDEX($AB1067:$EV1067,0,MATCH($AA1067,$AB1067:$EV1067,0)-3)</f>
        <v>#N/A</v>
      </c>
      <c r="Y1067" s="10" t="e" cm="1">
        <f t="array" ref="Y1067">INDEX($AB1067:$EV1067,0,MATCH($AA1067,$AB1067:$EV1067,0)-2)</f>
        <v>#N/A</v>
      </c>
      <c r="Z1067" s="3" t="e" cm="1">
        <f t="array" ref="Z1067">LEFT(INDEX($AB1067:$EV1067,0,MATCH($AA1067,$AB1067:$EV1067,0)-1),(FIND("#",INDEX($AB1067:$EV1067,0,MATCH($AA1067,$AB1067:$EV1067,0)-1),1)-1))</f>
        <v>#N/A</v>
      </c>
      <c r="AA1067" s="10">
        <f>MAX(AF1067,AK1067,AP1067,AU1067,AZ1067,BE1067,BJ1067,BO1067,BT1067,BY1067,CD1067,CI1067,CN1067,CS1067,CX1067,DC1067,DH1067,DM1067,DR1067,DW1067,EB1067,EG1067,EL1067,EQ1067,EV1067)</f>
        <v>0</v>
      </c>
    </row>
    <row r="1068" spans="1:27" x14ac:dyDescent="0.3">
      <c r="A1068">
        <v>891</v>
      </c>
      <c r="B1068">
        <v>2499376</v>
      </c>
      <c r="C1068">
        <v>102883654</v>
      </c>
      <c r="D1068">
        <v>10010246</v>
      </c>
      <c r="E1068">
        <v>504032180</v>
      </c>
      <c r="F1068">
        <v>0</v>
      </c>
      <c r="G1068" t="s">
        <v>156</v>
      </c>
      <c r="H1068" t="s">
        <v>312</v>
      </c>
      <c r="I1068" t="s">
        <v>243</v>
      </c>
      <c r="K1068" t="s">
        <v>409</v>
      </c>
      <c r="L1068">
        <v>733</v>
      </c>
      <c r="M1068" t="s">
        <v>148</v>
      </c>
      <c r="N1068" t="s">
        <v>149</v>
      </c>
      <c r="O1068" t="b">
        <v>1</v>
      </c>
      <c r="P1068" t="b">
        <v>1</v>
      </c>
      <c r="Q1068" s="1">
        <v>44401</v>
      </c>
      <c r="R1068">
        <v>2587324</v>
      </c>
      <c r="S1068">
        <v>1219332</v>
      </c>
      <c r="T1068">
        <v>7.2715750322847201</v>
      </c>
      <c r="U1068">
        <v>47.124851654022201</v>
      </c>
      <c r="V1068" t="s">
        <v>244</v>
      </c>
      <c r="W1068" s="10" t="e" cm="1">
        <f t="array" ref="W1068">INDEX($AB1068:$EV1068,0,MATCH($AA1068,$AB1068:$EV1068,0)-4)</f>
        <v>#N/A</v>
      </c>
      <c r="X1068" s="9" t="e" cm="1">
        <f t="array" ref="X1068">INDEX($AB1068:$EV1068,0,MATCH($AA1068,$AB1068:$EV1068,0)-3)</f>
        <v>#N/A</v>
      </c>
      <c r="Y1068" s="10" t="e" cm="1">
        <f t="array" ref="Y1068">INDEX($AB1068:$EV1068,0,MATCH($AA1068,$AB1068:$EV1068,0)-2)</f>
        <v>#N/A</v>
      </c>
      <c r="Z1068" s="3" t="e" cm="1">
        <f t="array" ref="Z1068">LEFT(INDEX($AB1068:$EV1068,0,MATCH($AA1068,$AB1068:$EV1068,0)-1),(FIND("#",INDEX($AB1068:$EV1068,0,MATCH($AA1068,$AB1068:$EV1068,0)-1),1)-1))</f>
        <v>#N/A</v>
      </c>
      <c r="AA1068" s="10">
        <f>MAX(AF1068,AK1068,AP1068,AU1068,AZ1068,BE1068,BJ1068,BO1068,BT1068,BY1068,CD1068,CI1068,CN1068,CS1068,CX1068,DC1068,DH1068,DM1068,DR1068,DW1068,EB1068,EG1068,EL1068,EQ1068,EV1068)</f>
        <v>0</v>
      </c>
    </row>
    <row r="1069" spans="1:27" x14ac:dyDescent="0.3">
      <c r="A1069">
        <v>892</v>
      </c>
      <c r="B1069">
        <v>2499385</v>
      </c>
      <c r="C1069">
        <v>102883753</v>
      </c>
      <c r="D1069">
        <v>10010263</v>
      </c>
      <c r="E1069">
        <v>504032236</v>
      </c>
      <c r="F1069">
        <v>0</v>
      </c>
      <c r="G1069" t="s">
        <v>188</v>
      </c>
      <c r="H1069" t="s">
        <v>272</v>
      </c>
      <c r="I1069" t="s">
        <v>174</v>
      </c>
      <c r="K1069" t="s">
        <v>409</v>
      </c>
      <c r="L1069">
        <v>733</v>
      </c>
      <c r="M1069" t="s">
        <v>148</v>
      </c>
      <c r="N1069" t="s">
        <v>149</v>
      </c>
      <c r="O1069" t="b">
        <v>1</v>
      </c>
      <c r="P1069" t="b">
        <v>1</v>
      </c>
      <c r="Q1069" s="1">
        <v>44401</v>
      </c>
      <c r="R1069">
        <v>2587129</v>
      </c>
      <c r="S1069">
        <v>1219513</v>
      </c>
      <c r="T1069">
        <v>7.2689999870506696</v>
      </c>
      <c r="U1069">
        <v>47.126475931460803</v>
      </c>
      <c r="V1069" t="s">
        <v>175</v>
      </c>
      <c r="W1069" s="10" t="e" cm="1">
        <f t="array" ref="W1069">INDEX($AB1069:$EV1069,0,MATCH($AA1069,$AB1069:$EV1069,0)-4)</f>
        <v>#N/A</v>
      </c>
      <c r="X1069" s="9" t="e" cm="1">
        <f t="array" ref="X1069">INDEX($AB1069:$EV1069,0,MATCH($AA1069,$AB1069:$EV1069,0)-3)</f>
        <v>#N/A</v>
      </c>
      <c r="Y1069" s="10" t="e" cm="1">
        <f t="array" ref="Y1069">INDEX($AB1069:$EV1069,0,MATCH($AA1069,$AB1069:$EV1069,0)-2)</f>
        <v>#N/A</v>
      </c>
      <c r="Z1069" s="3" t="e" cm="1">
        <f t="array" ref="Z1069">LEFT(INDEX($AB1069:$EV1069,0,MATCH($AA1069,$AB1069:$EV1069,0)-1),(FIND("#",INDEX($AB1069:$EV1069,0,MATCH($AA1069,$AB1069:$EV1069,0)-1),1)-1))</f>
        <v>#N/A</v>
      </c>
      <c r="AA1069" s="10">
        <f>MAX(AF1069,AK1069,AP1069,AU1069,AZ1069,BE1069,BJ1069,BO1069,BT1069,BY1069,CD1069,CI1069,CN1069,CS1069,CX1069,DC1069,DH1069,DM1069,DR1069,DW1069,EB1069,EG1069,EL1069,EQ1069,EV1069)</f>
        <v>0</v>
      </c>
    </row>
    <row r="1070" spans="1:27" x14ac:dyDescent="0.3">
      <c r="A1070">
        <v>893</v>
      </c>
      <c r="B1070">
        <v>2499409</v>
      </c>
      <c r="C1070">
        <v>102883774</v>
      </c>
      <c r="D1070">
        <v>10086642</v>
      </c>
      <c r="E1070">
        <v>504032224</v>
      </c>
      <c r="F1070">
        <v>0</v>
      </c>
      <c r="G1070" t="s">
        <v>170</v>
      </c>
      <c r="H1070" t="s">
        <v>238</v>
      </c>
      <c r="I1070" t="s">
        <v>174</v>
      </c>
      <c r="K1070" t="s">
        <v>409</v>
      </c>
      <c r="L1070">
        <v>733</v>
      </c>
      <c r="M1070" t="s">
        <v>148</v>
      </c>
      <c r="N1070" t="s">
        <v>149</v>
      </c>
      <c r="O1070" t="b">
        <v>1</v>
      </c>
      <c r="P1070" t="b">
        <v>1</v>
      </c>
      <c r="Q1070" s="1">
        <v>44401</v>
      </c>
      <c r="R1070">
        <v>2586738</v>
      </c>
      <c r="S1070">
        <v>1218843</v>
      </c>
      <c r="T1070">
        <v>7.2638667324121204</v>
      </c>
      <c r="U1070">
        <v>47.1204416231257</v>
      </c>
      <c r="V1070" t="s">
        <v>175</v>
      </c>
      <c r="W1070" s="10" t="e" cm="1">
        <f t="array" ref="W1070">INDEX($AB1070:$EV1070,0,MATCH($AA1070,$AB1070:$EV1070,0)-4)</f>
        <v>#N/A</v>
      </c>
      <c r="X1070" s="9" t="e" cm="1">
        <f t="array" ref="X1070">INDEX($AB1070:$EV1070,0,MATCH($AA1070,$AB1070:$EV1070,0)-3)</f>
        <v>#N/A</v>
      </c>
      <c r="Y1070" s="10" t="e" cm="1">
        <f t="array" ref="Y1070">INDEX($AB1070:$EV1070,0,MATCH($AA1070,$AB1070:$EV1070,0)-2)</f>
        <v>#N/A</v>
      </c>
      <c r="Z1070" s="3" t="e" cm="1">
        <f t="array" ref="Z1070">LEFT(INDEX($AB1070:$EV1070,0,MATCH($AA1070,$AB1070:$EV1070,0)-1),(FIND("#",INDEX($AB1070:$EV1070,0,MATCH($AA1070,$AB1070:$EV1070,0)-1),1)-1))</f>
        <v>#N/A</v>
      </c>
      <c r="AA1070" s="10">
        <f>MAX(AF1070,AK1070,AP1070,AU1070,AZ1070,BE1070,BJ1070,BO1070,BT1070,BY1070,CD1070,CI1070,CN1070,CS1070,CX1070,DC1070,DH1070,DM1070,DR1070,DW1070,EB1070,EG1070,EL1070,EQ1070,EV1070)</f>
        <v>0</v>
      </c>
    </row>
    <row r="1071" spans="1:27" x14ac:dyDescent="0.3">
      <c r="A1071">
        <v>897</v>
      </c>
      <c r="B1071">
        <v>2499440</v>
      </c>
      <c r="C1071">
        <v>102883596</v>
      </c>
      <c r="D1071">
        <v>10010261</v>
      </c>
      <c r="E1071">
        <v>504032259</v>
      </c>
      <c r="F1071">
        <v>0</v>
      </c>
      <c r="G1071" t="s">
        <v>204</v>
      </c>
      <c r="H1071" t="s">
        <v>315</v>
      </c>
      <c r="I1071" t="s">
        <v>174</v>
      </c>
      <c r="K1071" t="s">
        <v>409</v>
      </c>
      <c r="L1071">
        <v>733</v>
      </c>
      <c r="M1071" t="s">
        <v>148</v>
      </c>
      <c r="N1071" t="s">
        <v>149</v>
      </c>
      <c r="O1071" t="b">
        <v>1</v>
      </c>
      <c r="P1071" t="b">
        <v>1</v>
      </c>
      <c r="Q1071" s="1">
        <v>44401</v>
      </c>
      <c r="R1071">
        <v>2587834</v>
      </c>
      <c r="S1071">
        <v>1219112</v>
      </c>
      <c r="T1071">
        <v>7.2783021581374898</v>
      </c>
      <c r="U1071">
        <v>47.122882423113701</v>
      </c>
      <c r="V1071" t="s">
        <v>175</v>
      </c>
      <c r="W1071" s="10" t="e" cm="1">
        <f t="array" ref="W1071">INDEX($AB1071:$EV1071,0,MATCH($AA1071,$AB1071:$EV1071,0)-4)</f>
        <v>#N/A</v>
      </c>
      <c r="X1071" s="9" t="e" cm="1">
        <f t="array" ref="X1071">INDEX($AB1071:$EV1071,0,MATCH($AA1071,$AB1071:$EV1071,0)-3)</f>
        <v>#N/A</v>
      </c>
      <c r="Y1071" s="10" t="e" cm="1">
        <f t="array" ref="Y1071">INDEX($AB1071:$EV1071,0,MATCH($AA1071,$AB1071:$EV1071,0)-2)</f>
        <v>#N/A</v>
      </c>
      <c r="Z1071" s="3" t="e" cm="1">
        <f t="array" ref="Z1071">LEFT(INDEX($AB1071:$EV1071,0,MATCH($AA1071,$AB1071:$EV1071,0)-1),(FIND("#",INDEX($AB1071:$EV1071,0,MATCH($AA1071,$AB1071:$EV1071,0)-1),1)-1))</f>
        <v>#N/A</v>
      </c>
      <c r="AA1071" s="10">
        <f>MAX(AF1071,AK1071,AP1071,AU1071,AZ1071,BE1071,BJ1071,BO1071,BT1071,BY1071,CD1071,CI1071,CN1071,CS1071,CX1071,DC1071,DH1071,DM1071,DR1071,DW1071,EB1071,EG1071,EL1071,EQ1071,EV1071)</f>
        <v>0</v>
      </c>
    </row>
    <row r="1072" spans="1:27" x14ac:dyDescent="0.3">
      <c r="A1072">
        <v>898</v>
      </c>
      <c r="B1072">
        <v>2499447</v>
      </c>
      <c r="C1072">
        <v>102883659</v>
      </c>
      <c r="D1072">
        <v>10109854</v>
      </c>
      <c r="E1072">
        <v>504032146</v>
      </c>
      <c r="F1072">
        <v>0</v>
      </c>
      <c r="G1072" t="s">
        <v>160</v>
      </c>
      <c r="H1072" t="s">
        <v>305</v>
      </c>
      <c r="I1072" t="s">
        <v>243</v>
      </c>
      <c r="K1072" t="s">
        <v>409</v>
      </c>
      <c r="L1072">
        <v>733</v>
      </c>
      <c r="M1072" t="s">
        <v>148</v>
      </c>
      <c r="N1072" t="s">
        <v>149</v>
      </c>
      <c r="O1072" t="b">
        <v>1</v>
      </c>
      <c r="P1072" t="b">
        <v>1</v>
      </c>
      <c r="Q1072" s="1">
        <v>44401</v>
      </c>
      <c r="R1072">
        <v>2588171</v>
      </c>
      <c r="S1072">
        <v>1219377</v>
      </c>
      <c r="T1072">
        <v>7.2827362468811501</v>
      </c>
      <c r="U1072">
        <v>47.125272205570198</v>
      </c>
      <c r="V1072" t="s">
        <v>244</v>
      </c>
      <c r="W1072" s="10" t="e" cm="1">
        <f t="array" ref="W1072">INDEX($AB1072:$EV1072,0,MATCH($AA1072,$AB1072:$EV1072,0)-4)</f>
        <v>#N/A</v>
      </c>
      <c r="X1072" s="9" t="e" cm="1">
        <f t="array" ref="X1072">INDEX($AB1072:$EV1072,0,MATCH($AA1072,$AB1072:$EV1072,0)-3)</f>
        <v>#N/A</v>
      </c>
      <c r="Y1072" s="10" t="e" cm="1">
        <f t="array" ref="Y1072">INDEX($AB1072:$EV1072,0,MATCH($AA1072,$AB1072:$EV1072,0)-2)</f>
        <v>#N/A</v>
      </c>
      <c r="Z1072" s="3" t="e" cm="1">
        <f t="array" ref="Z1072">LEFT(INDEX($AB1072:$EV1072,0,MATCH($AA1072,$AB1072:$EV1072,0)-1),(FIND("#",INDEX($AB1072:$EV1072,0,MATCH($AA1072,$AB1072:$EV1072,0)-1),1)-1))</f>
        <v>#N/A</v>
      </c>
      <c r="AA1072" s="10">
        <f>MAX(AF1072,AK1072,AP1072,AU1072,AZ1072,BE1072,BJ1072,BO1072,BT1072,BY1072,CD1072,CI1072,CN1072,CS1072,CX1072,DC1072,DH1072,DM1072,DR1072,DW1072,EB1072,EG1072,EL1072,EQ1072,EV1072)</f>
        <v>0</v>
      </c>
    </row>
    <row r="1073" spans="1:27" x14ac:dyDescent="0.3">
      <c r="A1073">
        <v>900</v>
      </c>
      <c r="B1073">
        <v>2499460</v>
      </c>
      <c r="C1073">
        <v>102883727</v>
      </c>
      <c r="D1073">
        <v>10104746</v>
      </c>
      <c r="E1073">
        <v>504032318</v>
      </c>
      <c r="F1073">
        <v>0</v>
      </c>
      <c r="G1073" t="s">
        <v>172</v>
      </c>
      <c r="H1073" t="s">
        <v>157</v>
      </c>
      <c r="I1073" t="s">
        <v>174</v>
      </c>
      <c r="K1073" t="s">
        <v>409</v>
      </c>
      <c r="L1073">
        <v>733</v>
      </c>
      <c r="M1073" t="s">
        <v>148</v>
      </c>
      <c r="N1073" t="s">
        <v>149</v>
      </c>
      <c r="O1073" t="b">
        <v>1</v>
      </c>
      <c r="P1073" t="b">
        <v>1</v>
      </c>
      <c r="Q1073" s="1">
        <v>44401</v>
      </c>
      <c r="R1073">
        <v>2588016</v>
      </c>
      <c r="S1073">
        <v>1219331</v>
      </c>
      <c r="T1073">
        <v>7.2806947533170296</v>
      </c>
      <c r="U1073">
        <v>47.124855635682302</v>
      </c>
      <c r="V1073" t="s">
        <v>175</v>
      </c>
      <c r="W1073" s="10" t="e" cm="1">
        <f t="array" ref="W1073">INDEX($AB1073:$EV1073,0,MATCH($AA1073,$AB1073:$EV1073,0)-4)</f>
        <v>#N/A</v>
      </c>
      <c r="X1073" s="9" t="e" cm="1">
        <f t="array" ref="X1073">INDEX($AB1073:$EV1073,0,MATCH($AA1073,$AB1073:$EV1073,0)-3)</f>
        <v>#N/A</v>
      </c>
      <c r="Y1073" s="10" t="e" cm="1">
        <f t="array" ref="Y1073">INDEX($AB1073:$EV1073,0,MATCH($AA1073,$AB1073:$EV1073,0)-2)</f>
        <v>#N/A</v>
      </c>
      <c r="Z1073" s="3" t="e" cm="1">
        <f t="array" ref="Z1073">LEFT(INDEX($AB1073:$EV1073,0,MATCH($AA1073,$AB1073:$EV1073,0)-1),(FIND("#",INDEX($AB1073:$EV1073,0,MATCH($AA1073,$AB1073:$EV1073,0)-1),1)-1))</f>
        <v>#N/A</v>
      </c>
      <c r="AA1073" s="10">
        <f>MAX(AF1073,AK1073,AP1073,AU1073,AZ1073,BE1073,BJ1073,BO1073,BT1073,BY1073,CD1073,CI1073,CN1073,CS1073,CX1073,DC1073,DH1073,DM1073,DR1073,DW1073,EB1073,EG1073,EL1073,EQ1073,EV1073)</f>
        <v>0</v>
      </c>
    </row>
    <row r="1074" spans="1:27" x14ac:dyDescent="0.3">
      <c r="A1074">
        <v>901</v>
      </c>
      <c r="B1074">
        <v>2499461</v>
      </c>
      <c r="C1074">
        <v>102883640</v>
      </c>
      <c r="D1074">
        <v>10136717</v>
      </c>
      <c r="E1074">
        <v>504032411</v>
      </c>
      <c r="F1074">
        <v>0</v>
      </c>
      <c r="G1074" t="s">
        <v>228</v>
      </c>
      <c r="H1074" t="s">
        <v>257</v>
      </c>
      <c r="I1074" t="s">
        <v>174</v>
      </c>
      <c r="K1074" t="s">
        <v>409</v>
      </c>
      <c r="L1074">
        <v>733</v>
      </c>
      <c r="M1074" t="s">
        <v>148</v>
      </c>
      <c r="N1074" t="s">
        <v>149</v>
      </c>
      <c r="O1074" t="b">
        <v>1</v>
      </c>
      <c r="P1074" t="b">
        <v>1</v>
      </c>
      <c r="Q1074" s="1">
        <v>44401</v>
      </c>
      <c r="R1074">
        <v>2586968</v>
      </c>
      <c r="S1074">
        <v>1219636</v>
      </c>
      <c r="T1074">
        <v>7.2668745739010099</v>
      </c>
      <c r="U1074">
        <v>47.127579125091302</v>
      </c>
      <c r="V1074" t="s">
        <v>175</v>
      </c>
      <c r="W1074" s="10" t="e" cm="1">
        <f t="array" ref="W1074">INDEX($AB1074:$EV1074,0,MATCH($AA1074,$AB1074:$EV1074,0)-4)</f>
        <v>#N/A</v>
      </c>
      <c r="X1074" s="9" t="e" cm="1">
        <f t="array" ref="X1074">INDEX($AB1074:$EV1074,0,MATCH($AA1074,$AB1074:$EV1074,0)-3)</f>
        <v>#N/A</v>
      </c>
      <c r="Y1074" s="10" t="e" cm="1">
        <f t="array" ref="Y1074">INDEX($AB1074:$EV1074,0,MATCH($AA1074,$AB1074:$EV1074,0)-2)</f>
        <v>#N/A</v>
      </c>
      <c r="Z1074" s="3" t="e" cm="1">
        <f t="array" ref="Z1074">LEFT(INDEX($AB1074:$EV1074,0,MATCH($AA1074,$AB1074:$EV1074,0)-1),(FIND("#",INDEX($AB1074:$EV1074,0,MATCH($AA1074,$AB1074:$EV1074,0)-1),1)-1))</f>
        <v>#N/A</v>
      </c>
      <c r="AA1074" s="10">
        <f>MAX(AF1074,AK1074,AP1074,AU1074,AZ1074,BE1074,BJ1074,BO1074,BT1074,BY1074,CD1074,CI1074,CN1074,CS1074,CX1074,DC1074,DH1074,DM1074,DR1074,DW1074,EB1074,EG1074,EL1074,EQ1074,EV1074)</f>
        <v>0</v>
      </c>
    </row>
    <row r="1075" spans="1:27" x14ac:dyDescent="0.3">
      <c r="A1075">
        <v>903</v>
      </c>
      <c r="B1075">
        <v>2499463</v>
      </c>
      <c r="C1075">
        <v>102883806</v>
      </c>
      <c r="D1075">
        <v>10104746</v>
      </c>
      <c r="E1075">
        <v>504032309</v>
      </c>
      <c r="F1075">
        <v>0</v>
      </c>
      <c r="G1075" t="s">
        <v>172</v>
      </c>
      <c r="H1075">
        <v>24</v>
      </c>
      <c r="I1075" t="s">
        <v>174</v>
      </c>
      <c r="K1075" t="s">
        <v>409</v>
      </c>
      <c r="L1075">
        <v>733</v>
      </c>
      <c r="M1075" t="s">
        <v>148</v>
      </c>
      <c r="N1075" t="s">
        <v>149</v>
      </c>
      <c r="O1075" t="b">
        <v>1</v>
      </c>
      <c r="P1075" t="b">
        <v>1</v>
      </c>
      <c r="Q1075" s="1">
        <v>44401</v>
      </c>
      <c r="R1075">
        <v>2587831</v>
      </c>
      <c r="S1075">
        <v>1219350</v>
      </c>
      <c r="T1075">
        <v>7.2782561694808301</v>
      </c>
      <c r="U1075">
        <v>47.1250231393471</v>
      </c>
      <c r="V1075" t="s">
        <v>175</v>
      </c>
      <c r="W1075" s="10" t="e" cm="1">
        <f t="array" ref="W1075">INDEX($AB1075:$EV1075,0,MATCH($AA1075,$AB1075:$EV1075,0)-4)</f>
        <v>#N/A</v>
      </c>
      <c r="X1075" s="9" t="e" cm="1">
        <f t="array" ref="X1075">INDEX($AB1075:$EV1075,0,MATCH($AA1075,$AB1075:$EV1075,0)-3)</f>
        <v>#N/A</v>
      </c>
      <c r="Y1075" s="10" t="e" cm="1">
        <f t="array" ref="Y1075">INDEX($AB1075:$EV1075,0,MATCH($AA1075,$AB1075:$EV1075,0)-2)</f>
        <v>#N/A</v>
      </c>
      <c r="Z1075" s="3" t="e" cm="1">
        <f t="array" ref="Z1075">LEFT(INDEX($AB1075:$EV1075,0,MATCH($AA1075,$AB1075:$EV1075,0)-1),(FIND("#",INDEX($AB1075:$EV1075,0,MATCH($AA1075,$AB1075:$EV1075,0)-1),1)-1))</f>
        <v>#N/A</v>
      </c>
      <c r="AA1075" s="10">
        <f>MAX(AF1075,AK1075,AP1075,AU1075,AZ1075,BE1075,BJ1075,BO1075,BT1075,BY1075,CD1075,CI1075,CN1075,CS1075,CX1075,DC1075,DH1075,DM1075,DR1075,DW1075,EB1075,EG1075,EL1075,EQ1075,EV1075)</f>
        <v>0</v>
      </c>
    </row>
    <row r="1076" spans="1:27" x14ac:dyDescent="0.3">
      <c r="A1076">
        <v>904</v>
      </c>
      <c r="B1076">
        <v>2499562</v>
      </c>
      <c r="C1076">
        <v>102883883</v>
      </c>
      <c r="D1076">
        <v>10086640</v>
      </c>
      <c r="E1076">
        <v>504032280</v>
      </c>
      <c r="F1076">
        <v>0</v>
      </c>
      <c r="G1076" t="s">
        <v>169</v>
      </c>
      <c r="H1076" t="s">
        <v>305</v>
      </c>
      <c r="I1076" t="s">
        <v>174</v>
      </c>
      <c r="K1076" t="s">
        <v>409</v>
      </c>
      <c r="L1076">
        <v>733</v>
      </c>
      <c r="M1076" t="s">
        <v>148</v>
      </c>
      <c r="N1076" t="s">
        <v>149</v>
      </c>
      <c r="O1076" t="b">
        <v>1</v>
      </c>
      <c r="P1076" t="b">
        <v>1</v>
      </c>
      <c r="Q1076" s="1">
        <v>44401</v>
      </c>
      <c r="R1076">
        <v>2588271</v>
      </c>
      <c r="S1076">
        <v>1219261</v>
      </c>
      <c r="T1076">
        <v>7.2840571648646604</v>
      </c>
      <c r="U1076">
        <v>47.124230596167202</v>
      </c>
      <c r="V1076" t="s">
        <v>175</v>
      </c>
      <c r="W1076" s="10" t="e" cm="1">
        <f t="array" ref="W1076">INDEX($AB1076:$EV1076,0,MATCH($AA1076,$AB1076:$EV1076,0)-4)</f>
        <v>#N/A</v>
      </c>
      <c r="X1076" s="9" t="e" cm="1">
        <f t="array" ref="X1076">INDEX($AB1076:$EV1076,0,MATCH($AA1076,$AB1076:$EV1076,0)-3)</f>
        <v>#N/A</v>
      </c>
      <c r="Y1076" s="10" t="e" cm="1">
        <f t="array" ref="Y1076">INDEX($AB1076:$EV1076,0,MATCH($AA1076,$AB1076:$EV1076,0)-2)</f>
        <v>#N/A</v>
      </c>
      <c r="Z1076" s="3" t="e" cm="1">
        <f t="array" ref="Z1076">LEFT(INDEX($AB1076:$EV1076,0,MATCH($AA1076,$AB1076:$EV1076,0)-1),(FIND("#",INDEX($AB1076:$EV1076,0,MATCH($AA1076,$AB1076:$EV1076,0)-1),1)-1))</f>
        <v>#N/A</v>
      </c>
      <c r="AA1076" s="10">
        <f>MAX(AF1076,AK1076,AP1076,AU1076,AZ1076,BE1076,BJ1076,BO1076,BT1076,BY1076,CD1076,CI1076,CN1076,CS1076,CX1076,DC1076,DH1076,DM1076,DR1076,DW1076,EB1076,EG1076,EL1076,EQ1076,EV1076)</f>
        <v>0</v>
      </c>
    </row>
    <row r="1077" spans="1:27" x14ac:dyDescent="0.3">
      <c r="A1077">
        <v>905</v>
      </c>
      <c r="B1077">
        <v>2499572</v>
      </c>
      <c r="C1077">
        <v>102883831</v>
      </c>
      <c r="D1077">
        <v>10086637</v>
      </c>
      <c r="E1077">
        <v>504032369</v>
      </c>
      <c r="F1077">
        <v>0</v>
      </c>
      <c r="G1077" t="s">
        <v>194</v>
      </c>
      <c r="H1077" t="s">
        <v>253</v>
      </c>
      <c r="I1077" t="s">
        <v>174</v>
      </c>
      <c r="K1077" t="s">
        <v>409</v>
      </c>
      <c r="L1077">
        <v>733</v>
      </c>
      <c r="M1077" t="s">
        <v>148</v>
      </c>
      <c r="N1077" t="s">
        <v>149</v>
      </c>
      <c r="O1077" t="b">
        <v>1</v>
      </c>
      <c r="P1077" t="b">
        <v>1</v>
      </c>
      <c r="Q1077" s="1">
        <v>44401</v>
      </c>
      <c r="R1077">
        <v>2588259</v>
      </c>
      <c r="S1077">
        <v>1219373</v>
      </c>
      <c r="T1077">
        <v>7.2838960906849</v>
      </c>
      <c r="U1077">
        <v>47.125237803907901</v>
      </c>
      <c r="V1077" t="s">
        <v>175</v>
      </c>
      <c r="W1077" s="10" t="e" cm="1">
        <f t="array" ref="W1077">INDEX($AB1077:$EV1077,0,MATCH($AA1077,$AB1077:$EV1077,0)-4)</f>
        <v>#N/A</v>
      </c>
      <c r="X1077" s="9" t="e" cm="1">
        <f t="array" ref="X1077">INDEX($AB1077:$EV1077,0,MATCH($AA1077,$AB1077:$EV1077,0)-3)</f>
        <v>#N/A</v>
      </c>
      <c r="Y1077" s="10" t="e" cm="1">
        <f t="array" ref="Y1077">INDEX($AB1077:$EV1077,0,MATCH($AA1077,$AB1077:$EV1077,0)-2)</f>
        <v>#N/A</v>
      </c>
      <c r="Z1077" s="3" t="e" cm="1">
        <f t="array" ref="Z1077">LEFT(INDEX($AB1077:$EV1077,0,MATCH($AA1077,$AB1077:$EV1077,0)-1),(FIND("#",INDEX($AB1077:$EV1077,0,MATCH($AA1077,$AB1077:$EV1077,0)-1),1)-1))</f>
        <v>#N/A</v>
      </c>
      <c r="AA1077" s="10">
        <f>MAX(AF1077,AK1077,AP1077,AU1077,AZ1077,BE1077,BJ1077,BO1077,BT1077,BY1077,CD1077,CI1077,CN1077,CS1077,CX1077,DC1077,DH1077,DM1077,DR1077,DW1077,EB1077,EG1077,EL1077,EQ1077,EV1077)</f>
        <v>0</v>
      </c>
    </row>
    <row r="1078" spans="1:27" x14ac:dyDescent="0.3">
      <c r="A1078">
        <v>908</v>
      </c>
      <c r="B1078">
        <v>2499599</v>
      </c>
      <c r="C1078">
        <v>102883568</v>
      </c>
      <c r="D1078">
        <v>10010245</v>
      </c>
      <c r="E1078">
        <v>504032504</v>
      </c>
      <c r="F1078">
        <v>0</v>
      </c>
      <c r="G1078" t="s">
        <v>166</v>
      </c>
      <c r="H1078" t="s">
        <v>226</v>
      </c>
      <c r="I1078" t="s">
        <v>174</v>
      </c>
      <c r="K1078" t="s">
        <v>409</v>
      </c>
      <c r="L1078">
        <v>733</v>
      </c>
      <c r="M1078" t="s">
        <v>148</v>
      </c>
      <c r="N1078" t="s">
        <v>149</v>
      </c>
      <c r="O1078" t="b">
        <v>1</v>
      </c>
      <c r="P1078" t="b">
        <v>1</v>
      </c>
      <c r="Q1078" s="1">
        <v>44401</v>
      </c>
      <c r="R1078">
        <v>2586827</v>
      </c>
      <c r="S1078">
        <v>1219448</v>
      </c>
      <c r="T1078">
        <v>7.2650217930733403</v>
      </c>
      <c r="U1078">
        <v>47.125885288109103</v>
      </c>
      <c r="V1078" t="s">
        <v>175</v>
      </c>
      <c r="W1078" s="10" t="e" cm="1">
        <f t="array" ref="W1078">INDEX($AB1078:$EV1078,0,MATCH($AA1078,$AB1078:$EV1078,0)-4)</f>
        <v>#N/A</v>
      </c>
      <c r="X1078" s="9" t="e" cm="1">
        <f t="array" ref="X1078">INDEX($AB1078:$EV1078,0,MATCH($AA1078,$AB1078:$EV1078,0)-3)</f>
        <v>#N/A</v>
      </c>
      <c r="Y1078" s="10" t="e" cm="1">
        <f t="array" ref="Y1078">INDEX($AB1078:$EV1078,0,MATCH($AA1078,$AB1078:$EV1078,0)-2)</f>
        <v>#N/A</v>
      </c>
      <c r="Z1078" s="3" t="e" cm="1">
        <f t="array" ref="Z1078">LEFT(INDEX($AB1078:$EV1078,0,MATCH($AA1078,$AB1078:$EV1078,0)-1),(FIND("#",INDEX($AB1078:$EV1078,0,MATCH($AA1078,$AB1078:$EV1078,0)-1),1)-1))</f>
        <v>#N/A</v>
      </c>
      <c r="AA1078" s="10">
        <f>MAX(AF1078,AK1078,AP1078,AU1078,AZ1078,BE1078,BJ1078,BO1078,BT1078,BY1078,CD1078,CI1078,CN1078,CS1078,CX1078,DC1078,DH1078,DM1078,DR1078,DW1078,EB1078,EG1078,EL1078,EQ1078,EV1078)</f>
        <v>0</v>
      </c>
    </row>
    <row r="1079" spans="1:27" x14ac:dyDescent="0.3">
      <c r="A1079">
        <v>912</v>
      </c>
      <c r="B1079">
        <v>2499647</v>
      </c>
      <c r="C1079">
        <v>102883709</v>
      </c>
      <c r="D1079">
        <v>10010262</v>
      </c>
      <c r="E1079">
        <v>504032140</v>
      </c>
      <c r="F1079">
        <v>0</v>
      </c>
      <c r="G1079" t="s">
        <v>184</v>
      </c>
      <c r="H1079" t="s">
        <v>247</v>
      </c>
      <c r="I1079" t="s">
        <v>243</v>
      </c>
      <c r="K1079" t="s">
        <v>409</v>
      </c>
      <c r="L1079">
        <v>733</v>
      </c>
      <c r="M1079" t="s">
        <v>148</v>
      </c>
      <c r="N1079" t="s">
        <v>149</v>
      </c>
      <c r="O1079" t="b">
        <v>1</v>
      </c>
      <c r="P1079" t="b">
        <v>1</v>
      </c>
      <c r="Q1079" s="1">
        <v>44401</v>
      </c>
      <c r="R1079">
        <v>2587280</v>
      </c>
      <c r="S1079">
        <v>1219469</v>
      </c>
      <c r="T1079">
        <v>7.2709912850021698</v>
      </c>
      <c r="U1079">
        <v>47.126083096761199</v>
      </c>
      <c r="V1079" t="s">
        <v>244</v>
      </c>
      <c r="W1079" s="10" t="e" cm="1">
        <f t="array" ref="W1079">INDEX($AB1079:$EV1079,0,MATCH($AA1079,$AB1079:$EV1079,0)-4)</f>
        <v>#N/A</v>
      </c>
      <c r="X1079" s="9" t="e" cm="1">
        <f t="array" ref="X1079">INDEX($AB1079:$EV1079,0,MATCH($AA1079,$AB1079:$EV1079,0)-3)</f>
        <v>#N/A</v>
      </c>
      <c r="Y1079" s="10" t="e" cm="1">
        <f t="array" ref="Y1079">INDEX($AB1079:$EV1079,0,MATCH($AA1079,$AB1079:$EV1079,0)-2)</f>
        <v>#N/A</v>
      </c>
      <c r="Z1079" s="3" t="e" cm="1">
        <f t="array" ref="Z1079">LEFT(INDEX($AB1079:$EV1079,0,MATCH($AA1079,$AB1079:$EV1079,0)-1),(FIND("#",INDEX($AB1079:$EV1079,0,MATCH($AA1079,$AB1079:$EV1079,0)-1),1)-1))</f>
        <v>#N/A</v>
      </c>
      <c r="AA1079" s="10">
        <f>MAX(AF1079,AK1079,AP1079,AU1079,AZ1079,BE1079,BJ1079,BO1079,BT1079,BY1079,CD1079,CI1079,CN1079,CS1079,CX1079,DC1079,DH1079,DM1079,DR1079,DW1079,EB1079,EG1079,EL1079,EQ1079,EV1079)</f>
        <v>0</v>
      </c>
    </row>
    <row r="1080" spans="1:27" x14ac:dyDescent="0.3">
      <c r="A1080">
        <v>914</v>
      </c>
      <c r="B1080">
        <v>2499831</v>
      </c>
      <c r="C1080">
        <v>102883785</v>
      </c>
      <c r="D1080">
        <v>10086642</v>
      </c>
      <c r="E1080">
        <v>504032130</v>
      </c>
      <c r="F1080">
        <v>0</v>
      </c>
      <c r="G1080" t="s">
        <v>170</v>
      </c>
      <c r="H1080" t="s">
        <v>285</v>
      </c>
      <c r="I1080" t="s">
        <v>243</v>
      </c>
      <c r="K1080" t="s">
        <v>409</v>
      </c>
      <c r="L1080">
        <v>733</v>
      </c>
      <c r="M1080" t="s">
        <v>148</v>
      </c>
      <c r="N1080" t="s">
        <v>149</v>
      </c>
      <c r="O1080" t="b">
        <v>1</v>
      </c>
      <c r="P1080" t="b">
        <v>1</v>
      </c>
      <c r="Q1080" s="1">
        <v>44401</v>
      </c>
      <c r="R1080">
        <v>2586485</v>
      </c>
      <c r="S1080">
        <v>1218971</v>
      </c>
      <c r="T1080">
        <v>7.2605289333236804</v>
      </c>
      <c r="U1080">
        <v>47.121587813977897</v>
      </c>
      <c r="V1080" t="s">
        <v>244</v>
      </c>
      <c r="W1080" s="10" t="e" cm="1">
        <f t="array" ref="W1080">INDEX($AB1080:$EV1080,0,MATCH($AA1080,$AB1080:$EV1080,0)-4)</f>
        <v>#N/A</v>
      </c>
      <c r="X1080" s="9" t="e" cm="1">
        <f t="array" ref="X1080">INDEX($AB1080:$EV1080,0,MATCH($AA1080,$AB1080:$EV1080,0)-3)</f>
        <v>#N/A</v>
      </c>
      <c r="Y1080" s="10" t="e" cm="1">
        <f t="array" ref="Y1080">INDEX($AB1080:$EV1080,0,MATCH($AA1080,$AB1080:$EV1080,0)-2)</f>
        <v>#N/A</v>
      </c>
      <c r="Z1080" s="3" t="e" cm="1">
        <f t="array" ref="Z1080">LEFT(INDEX($AB1080:$EV1080,0,MATCH($AA1080,$AB1080:$EV1080,0)-1),(FIND("#",INDEX($AB1080:$EV1080,0,MATCH($AA1080,$AB1080:$EV1080,0)-1),1)-1))</f>
        <v>#N/A</v>
      </c>
      <c r="AA1080" s="10">
        <f>MAX(AF1080,AK1080,AP1080,AU1080,AZ1080,BE1080,BJ1080,BO1080,BT1080,BY1080,CD1080,CI1080,CN1080,CS1080,CX1080,DC1080,DH1080,DM1080,DR1080,DW1080,EB1080,EG1080,EL1080,EQ1080,EV1080)</f>
        <v>0</v>
      </c>
    </row>
    <row r="1081" spans="1:27" x14ac:dyDescent="0.3">
      <c r="A1081">
        <v>915</v>
      </c>
      <c r="B1081">
        <v>2499863</v>
      </c>
      <c r="C1081">
        <v>102883686</v>
      </c>
      <c r="D1081">
        <v>10010251</v>
      </c>
      <c r="E1081">
        <v>504032158</v>
      </c>
      <c r="F1081">
        <v>0</v>
      </c>
      <c r="G1081" t="s">
        <v>215</v>
      </c>
      <c r="H1081" t="s">
        <v>247</v>
      </c>
      <c r="I1081" t="s">
        <v>243</v>
      </c>
      <c r="K1081" t="s">
        <v>409</v>
      </c>
      <c r="L1081">
        <v>733</v>
      </c>
      <c r="M1081" t="s">
        <v>148</v>
      </c>
      <c r="N1081" t="s">
        <v>149</v>
      </c>
      <c r="O1081" t="b">
        <v>1</v>
      </c>
      <c r="P1081" t="b">
        <v>1</v>
      </c>
      <c r="Q1081" s="1">
        <v>44401</v>
      </c>
      <c r="R1081">
        <v>2587283</v>
      </c>
      <c r="S1081">
        <v>1219276</v>
      </c>
      <c r="T1081">
        <v>7.2710362902897101</v>
      </c>
      <c r="U1081">
        <v>47.124347151636499</v>
      </c>
      <c r="V1081" t="s">
        <v>244</v>
      </c>
      <c r="W1081" s="10" t="e" cm="1">
        <f t="array" ref="W1081">INDEX($AB1081:$EV1081,0,MATCH($AA1081,$AB1081:$EV1081,0)-4)</f>
        <v>#N/A</v>
      </c>
      <c r="X1081" s="9" t="e" cm="1">
        <f t="array" ref="X1081">INDEX($AB1081:$EV1081,0,MATCH($AA1081,$AB1081:$EV1081,0)-3)</f>
        <v>#N/A</v>
      </c>
      <c r="Y1081" s="10" t="e" cm="1">
        <f t="array" ref="Y1081">INDEX($AB1081:$EV1081,0,MATCH($AA1081,$AB1081:$EV1081,0)-2)</f>
        <v>#N/A</v>
      </c>
      <c r="Z1081" s="3" t="e" cm="1">
        <f t="array" ref="Z1081">LEFT(INDEX($AB1081:$EV1081,0,MATCH($AA1081,$AB1081:$EV1081,0)-1),(FIND("#",INDEX($AB1081:$EV1081,0,MATCH($AA1081,$AB1081:$EV1081,0)-1),1)-1))</f>
        <v>#N/A</v>
      </c>
      <c r="AA1081" s="10">
        <f>MAX(AF1081,AK1081,AP1081,AU1081,AZ1081,BE1081,BJ1081,BO1081,BT1081,BY1081,CD1081,CI1081,CN1081,CS1081,CX1081,DC1081,DH1081,DM1081,DR1081,DW1081,EB1081,EG1081,EL1081,EQ1081,EV1081)</f>
        <v>0</v>
      </c>
    </row>
    <row r="1082" spans="1:27" x14ac:dyDescent="0.3">
      <c r="A1082">
        <v>917</v>
      </c>
      <c r="B1082">
        <v>2499967</v>
      </c>
      <c r="C1082">
        <v>102883854</v>
      </c>
      <c r="D1082">
        <v>10057929</v>
      </c>
      <c r="E1082">
        <v>504032168</v>
      </c>
      <c r="F1082">
        <v>0</v>
      </c>
      <c r="G1082" t="s">
        <v>178</v>
      </c>
      <c r="H1082">
        <v>15</v>
      </c>
      <c r="I1082" t="s">
        <v>243</v>
      </c>
      <c r="K1082" t="s">
        <v>409</v>
      </c>
      <c r="L1082">
        <v>733</v>
      </c>
      <c r="M1082" t="s">
        <v>148</v>
      </c>
      <c r="N1082" t="s">
        <v>149</v>
      </c>
      <c r="O1082" t="b">
        <v>1</v>
      </c>
      <c r="P1082" t="b">
        <v>1</v>
      </c>
      <c r="Q1082" s="1">
        <v>44401</v>
      </c>
      <c r="R1082">
        <v>2587597</v>
      </c>
      <c r="S1082">
        <v>1219569</v>
      </c>
      <c r="T1082">
        <v>7.2751662801544903</v>
      </c>
      <c r="U1082">
        <v>47.126988635615703</v>
      </c>
      <c r="V1082" t="s">
        <v>244</v>
      </c>
      <c r="W1082" s="10" t="e" cm="1">
        <f t="array" ref="W1082">INDEX($AB1082:$EV1082,0,MATCH($AA1082,$AB1082:$EV1082,0)-4)</f>
        <v>#N/A</v>
      </c>
      <c r="X1082" s="9" t="e" cm="1">
        <f t="array" ref="X1082">INDEX($AB1082:$EV1082,0,MATCH($AA1082,$AB1082:$EV1082,0)-3)</f>
        <v>#N/A</v>
      </c>
      <c r="Y1082" s="10" t="e" cm="1">
        <f t="array" ref="Y1082">INDEX($AB1082:$EV1082,0,MATCH($AA1082,$AB1082:$EV1082,0)-2)</f>
        <v>#N/A</v>
      </c>
      <c r="Z1082" s="3" t="e" cm="1">
        <f t="array" ref="Z1082">LEFT(INDEX($AB1082:$EV1082,0,MATCH($AA1082,$AB1082:$EV1082,0)-1),(FIND("#",INDEX($AB1082:$EV1082,0,MATCH($AA1082,$AB1082:$EV1082,0)-1),1)-1))</f>
        <v>#N/A</v>
      </c>
      <c r="AA1082" s="10">
        <f>MAX(AF1082,AK1082,AP1082,AU1082,AZ1082,BE1082,BJ1082,BO1082,BT1082,BY1082,CD1082,CI1082,CN1082,CS1082,CX1082,DC1082,DH1082,DM1082,DR1082,DW1082,EB1082,EG1082,EL1082,EQ1082,EV1082)</f>
        <v>0</v>
      </c>
    </row>
    <row r="1083" spans="1:27" x14ac:dyDescent="0.3">
      <c r="A1083">
        <v>918</v>
      </c>
      <c r="B1083">
        <v>2499984</v>
      </c>
      <c r="C1083">
        <v>102883634</v>
      </c>
      <c r="D1083">
        <v>10109854</v>
      </c>
      <c r="E1083">
        <v>504032341</v>
      </c>
      <c r="F1083">
        <v>0</v>
      </c>
      <c r="G1083" t="s">
        <v>160</v>
      </c>
      <c r="H1083" t="s">
        <v>277</v>
      </c>
      <c r="I1083" t="s">
        <v>174</v>
      </c>
      <c r="K1083" t="s">
        <v>409</v>
      </c>
      <c r="L1083">
        <v>733</v>
      </c>
      <c r="M1083" t="s">
        <v>148</v>
      </c>
      <c r="N1083" t="s">
        <v>149</v>
      </c>
      <c r="O1083" t="b">
        <v>1</v>
      </c>
      <c r="P1083" t="b">
        <v>1</v>
      </c>
      <c r="Q1083" s="1">
        <v>44401</v>
      </c>
      <c r="R1083">
        <v>2588215</v>
      </c>
      <c r="S1083">
        <v>1219378</v>
      </c>
      <c r="T1083">
        <v>7.2833160901661103</v>
      </c>
      <c r="U1083">
        <v>47.125281990716303</v>
      </c>
      <c r="V1083" t="s">
        <v>175</v>
      </c>
      <c r="W1083" s="10" t="e" cm="1">
        <f t="array" ref="W1083">INDEX($AB1083:$EV1083,0,MATCH($AA1083,$AB1083:$EV1083,0)-4)</f>
        <v>#N/A</v>
      </c>
      <c r="X1083" s="9" t="e" cm="1">
        <f t="array" ref="X1083">INDEX($AB1083:$EV1083,0,MATCH($AA1083,$AB1083:$EV1083,0)-3)</f>
        <v>#N/A</v>
      </c>
      <c r="Y1083" s="10" t="e" cm="1">
        <f t="array" ref="Y1083">INDEX($AB1083:$EV1083,0,MATCH($AA1083,$AB1083:$EV1083,0)-2)</f>
        <v>#N/A</v>
      </c>
      <c r="Z1083" s="3" t="e" cm="1">
        <f t="array" ref="Z1083">LEFT(INDEX($AB1083:$EV1083,0,MATCH($AA1083,$AB1083:$EV1083,0)-1),(FIND("#",INDEX($AB1083:$EV1083,0,MATCH($AA1083,$AB1083:$EV1083,0)-1),1)-1))</f>
        <v>#N/A</v>
      </c>
      <c r="AA1083" s="10">
        <f>MAX(AF1083,AK1083,AP1083,AU1083,AZ1083,BE1083,BJ1083,BO1083,BT1083,BY1083,CD1083,CI1083,CN1083,CS1083,CX1083,DC1083,DH1083,DM1083,DR1083,DW1083,EB1083,EG1083,EL1083,EQ1083,EV1083)</f>
        <v>0</v>
      </c>
    </row>
    <row r="1084" spans="1:27" x14ac:dyDescent="0.3">
      <c r="A1084">
        <v>922</v>
      </c>
      <c r="B1084">
        <v>2500089</v>
      </c>
      <c r="C1084">
        <v>102883919</v>
      </c>
      <c r="D1084">
        <v>10010249</v>
      </c>
      <c r="E1084">
        <v>504032435</v>
      </c>
      <c r="F1084">
        <v>0</v>
      </c>
      <c r="G1084" t="s">
        <v>189</v>
      </c>
      <c r="H1084" t="s">
        <v>247</v>
      </c>
      <c r="I1084" t="s">
        <v>174</v>
      </c>
      <c r="K1084" t="s">
        <v>409</v>
      </c>
      <c r="L1084">
        <v>733</v>
      </c>
      <c r="M1084" t="s">
        <v>148</v>
      </c>
      <c r="N1084" t="s">
        <v>149</v>
      </c>
      <c r="O1084" t="b">
        <v>1</v>
      </c>
      <c r="P1084" t="b">
        <v>1</v>
      </c>
      <c r="Q1084" s="1">
        <v>44401</v>
      </c>
      <c r="R1084">
        <v>2587715</v>
      </c>
      <c r="S1084">
        <v>1218809</v>
      </c>
      <c r="T1084">
        <v>7.2767422384577598</v>
      </c>
      <c r="U1084">
        <v>47.120154772787401</v>
      </c>
      <c r="V1084" t="s">
        <v>175</v>
      </c>
      <c r="W1084" s="10" t="e" cm="1">
        <f t="array" ref="W1084">INDEX($AB1084:$EV1084,0,MATCH($AA1084,$AB1084:$EV1084,0)-4)</f>
        <v>#N/A</v>
      </c>
      <c r="X1084" s="9" t="e" cm="1">
        <f t="array" ref="X1084">INDEX($AB1084:$EV1084,0,MATCH($AA1084,$AB1084:$EV1084,0)-3)</f>
        <v>#N/A</v>
      </c>
      <c r="Y1084" s="10" t="e" cm="1">
        <f t="array" ref="Y1084">INDEX($AB1084:$EV1084,0,MATCH($AA1084,$AB1084:$EV1084,0)-2)</f>
        <v>#N/A</v>
      </c>
      <c r="Z1084" s="3" t="e" cm="1">
        <f t="array" ref="Z1084">LEFT(INDEX($AB1084:$EV1084,0,MATCH($AA1084,$AB1084:$EV1084,0)-1),(FIND("#",INDEX($AB1084:$EV1084,0,MATCH($AA1084,$AB1084:$EV1084,0)-1),1)-1))</f>
        <v>#N/A</v>
      </c>
      <c r="AA1084" s="10">
        <f>MAX(AF1084,AK1084,AP1084,AU1084,AZ1084,BE1084,BJ1084,BO1084,BT1084,BY1084,CD1084,CI1084,CN1084,CS1084,CX1084,DC1084,DH1084,DM1084,DR1084,DW1084,EB1084,EG1084,EL1084,EQ1084,EV1084)</f>
        <v>0</v>
      </c>
    </row>
    <row r="1085" spans="1:27" x14ac:dyDescent="0.3">
      <c r="A1085">
        <v>924</v>
      </c>
      <c r="B1085">
        <v>2500097</v>
      </c>
      <c r="C1085">
        <v>102883755</v>
      </c>
      <c r="D1085">
        <v>10010264</v>
      </c>
      <c r="E1085">
        <v>504032133</v>
      </c>
      <c r="F1085">
        <v>0</v>
      </c>
      <c r="G1085" t="s">
        <v>180</v>
      </c>
      <c r="H1085" t="s">
        <v>182</v>
      </c>
      <c r="I1085" t="s">
        <v>243</v>
      </c>
      <c r="K1085" t="s">
        <v>409</v>
      </c>
      <c r="L1085">
        <v>733</v>
      </c>
      <c r="M1085" t="s">
        <v>148</v>
      </c>
      <c r="N1085" t="s">
        <v>149</v>
      </c>
      <c r="O1085" t="b">
        <v>1</v>
      </c>
      <c r="P1085" t="b">
        <v>1</v>
      </c>
      <c r="Q1085" s="1">
        <v>44401</v>
      </c>
      <c r="R1085">
        <v>2587789</v>
      </c>
      <c r="S1085">
        <v>1219647</v>
      </c>
      <c r="T1085">
        <v>7.2776945781558702</v>
      </c>
      <c r="U1085">
        <v>47.127693826408802</v>
      </c>
      <c r="V1085" t="s">
        <v>244</v>
      </c>
      <c r="W1085" s="10" t="e" cm="1">
        <f t="array" ref="W1085">INDEX($AB1085:$EV1085,0,MATCH($AA1085,$AB1085:$EV1085,0)-4)</f>
        <v>#N/A</v>
      </c>
      <c r="X1085" s="9" t="e" cm="1">
        <f t="array" ref="X1085">INDEX($AB1085:$EV1085,0,MATCH($AA1085,$AB1085:$EV1085,0)-3)</f>
        <v>#N/A</v>
      </c>
      <c r="Y1085" s="10" t="e" cm="1">
        <f t="array" ref="Y1085">INDEX($AB1085:$EV1085,0,MATCH($AA1085,$AB1085:$EV1085,0)-2)</f>
        <v>#N/A</v>
      </c>
      <c r="Z1085" s="3" t="e" cm="1">
        <f t="array" ref="Z1085">LEFT(INDEX($AB1085:$EV1085,0,MATCH($AA1085,$AB1085:$EV1085,0)-1),(FIND("#",INDEX($AB1085:$EV1085,0,MATCH($AA1085,$AB1085:$EV1085,0)-1),1)-1))</f>
        <v>#N/A</v>
      </c>
      <c r="AA1085" s="10">
        <f>MAX(AF1085,AK1085,AP1085,AU1085,AZ1085,BE1085,BJ1085,BO1085,BT1085,BY1085,CD1085,CI1085,CN1085,CS1085,CX1085,DC1085,DH1085,DM1085,DR1085,DW1085,EB1085,EG1085,EL1085,EQ1085,EV1085)</f>
        <v>0</v>
      </c>
    </row>
    <row r="1086" spans="1:27" x14ac:dyDescent="0.3">
      <c r="A1086">
        <v>925</v>
      </c>
      <c r="B1086">
        <v>2500136</v>
      </c>
      <c r="C1086">
        <v>102883860</v>
      </c>
      <c r="D1086">
        <v>10086640</v>
      </c>
      <c r="E1086">
        <v>504032285</v>
      </c>
      <c r="F1086">
        <v>0</v>
      </c>
      <c r="G1086" t="s">
        <v>169</v>
      </c>
      <c r="H1086" t="s">
        <v>312</v>
      </c>
      <c r="I1086" t="s">
        <v>174</v>
      </c>
      <c r="K1086" t="s">
        <v>409</v>
      </c>
      <c r="L1086">
        <v>733</v>
      </c>
      <c r="M1086" t="s">
        <v>148</v>
      </c>
      <c r="N1086" t="s">
        <v>149</v>
      </c>
      <c r="O1086" t="b">
        <v>1</v>
      </c>
      <c r="P1086" t="b">
        <v>1</v>
      </c>
      <c r="Q1086" s="1">
        <v>44401</v>
      </c>
      <c r="R1086">
        <v>2588726</v>
      </c>
      <c r="S1086">
        <v>1219367</v>
      </c>
      <c r="T1086">
        <v>7.29005076315579</v>
      </c>
      <c r="U1086">
        <v>47.125192011438202</v>
      </c>
      <c r="V1086" t="s">
        <v>175</v>
      </c>
      <c r="W1086" s="10" t="e" cm="1">
        <f t="array" ref="W1086">INDEX($AB1086:$EV1086,0,MATCH($AA1086,$AB1086:$EV1086,0)-4)</f>
        <v>#N/A</v>
      </c>
      <c r="X1086" s="9" t="e" cm="1">
        <f t="array" ref="X1086">INDEX($AB1086:$EV1086,0,MATCH($AA1086,$AB1086:$EV1086,0)-3)</f>
        <v>#N/A</v>
      </c>
      <c r="Y1086" s="10" t="e" cm="1">
        <f t="array" ref="Y1086">INDEX($AB1086:$EV1086,0,MATCH($AA1086,$AB1086:$EV1086,0)-2)</f>
        <v>#N/A</v>
      </c>
      <c r="Z1086" s="3" t="e" cm="1">
        <f t="array" ref="Z1086">LEFT(INDEX($AB1086:$EV1086,0,MATCH($AA1086,$AB1086:$EV1086,0)-1),(FIND("#",INDEX($AB1086:$EV1086,0,MATCH($AA1086,$AB1086:$EV1086,0)-1),1)-1))</f>
        <v>#N/A</v>
      </c>
      <c r="AA1086" s="10">
        <f>MAX(AF1086,AK1086,AP1086,AU1086,AZ1086,BE1086,BJ1086,BO1086,BT1086,BY1086,CD1086,CI1086,CN1086,CS1086,CX1086,DC1086,DH1086,DM1086,DR1086,DW1086,EB1086,EG1086,EL1086,EQ1086,EV1086)</f>
        <v>0</v>
      </c>
    </row>
    <row r="1087" spans="1:27" x14ac:dyDescent="0.3">
      <c r="A1087">
        <v>927</v>
      </c>
      <c r="B1087">
        <v>2500163</v>
      </c>
      <c r="C1087">
        <v>102883802</v>
      </c>
      <c r="D1087">
        <v>10104746</v>
      </c>
      <c r="E1087">
        <v>504032310</v>
      </c>
      <c r="F1087">
        <v>0</v>
      </c>
      <c r="G1087" t="s">
        <v>172</v>
      </c>
      <c r="H1087" t="s">
        <v>214</v>
      </c>
      <c r="I1087" t="s">
        <v>174</v>
      </c>
      <c r="K1087" t="s">
        <v>409</v>
      </c>
      <c r="L1087">
        <v>733</v>
      </c>
      <c r="M1087" t="s">
        <v>148</v>
      </c>
      <c r="N1087" t="s">
        <v>149</v>
      </c>
      <c r="O1087" t="b">
        <v>1</v>
      </c>
      <c r="P1087" t="b">
        <v>1</v>
      </c>
      <c r="Q1087" s="1">
        <v>44401</v>
      </c>
      <c r="R1087">
        <v>2587849</v>
      </c>
      <c r="S1087">
        <v>1219316</v>
      </c>
      <c r="T1087">
        <v>7.2784943083664597</v>
      </c>
      <c r="U1087">
        <v>47.124717647786703</v>
      </c>
      <c r="V1087" t="s">
        <v>175</v>
      </c>
      <c r="W1087" s="10" t="e" cm="1">
        <f t="array" ref="W1087">INDEX($AB1087:$EV1087,0,MATCH($AA1087,$AB1087:$EV1087,0)-4)</f>
        <v>#N/A</v>
      </c>
      <c r="X1087" s="9" t="e" cm="1">
        <f t="array" ref="X1087">INDEX($AB1087:$EV1087,0,MATCH($AA1087,$AB1087:$EV1087,0)-3)</f>
        <v>#N/A</v>
      </c>
      <c r="Y1087" s="10" t="e" cm="1">
        <f t="array" ref="Y1087">INDEX($AB1087:$EV1087,0,MATCH($AA1087,$AB1087:$EV1087,0)-2)</f>
        <v>#N/A</v>
      </c>
      <c r="Z1087" s="3" t="e" cm="1">
        <f t="array" ref="Z1087">LEFT(INDEX($AB1087:$EV1087,0,MATCH($AA1087,$AB1087:$EV1087,0)-1),(FIND("#",INDEX($AB1087:$EV1087,0,MATCH($AA1087,$AB1087:$EV1087,0)-1),1)-1))</f>
        <v>#N/A</v>
      </c>
      <c r="AA1087" s="10">
        <f>MAX(AF1087,AK1087,AP1087,AU1087,AZ1087,BE1087,BJ1087,BO1087,BT1087,BY1087,CD1087,CI1087,CN1087,CS1087,CX1087,DC1087,DH1087,DM1087,DR1087,DW1087,EB1087,EG1087,EL1087,EQ1087,EV1087)</f>
        <v>0</v>
      </c>
    </row>
    <row r="1088" spans="1:27" x14ac:dyDescent="0.3">
      <c r="A1088">
        <v>936</v>
      </c>
      <c r="B1088">
        <v>2500469</v>
      </c>
      <c r="C1088">
        <v>102883662</v>
      </c>
      <c r="D1088">
        <v>10010246</v>
      </c>
      <c r="E1088">
        <v>504032483</v>
      </c>
      <c r="F1088">
        <v>0</v>
      </c>
      <c r="G1088" t="s">
        <v>156</v>
      </c>
      <c r="H1088" t="s">
        <v>326</v>
      </c>
      <c r="I1088" t="s">
        <v>174</v>
      </c>
      <c r="K1088" t="s">
        <v>409</v>
      </c>
      <c r="L1088">
        <v>733</v>
      </c>
      <c r="M1088" t="s">
        <v>148</v>
      </c>
      <c r="N1088" t="s">
        <v>149</v>
      </c>
      <c r="O1088" t="b">
        <v>1</v>
      </c>
      <c r="P1088" t="b">
        <v>1</v>
      </c>
      <c r="Q1088" s="1">
        <v>44401</v>
      </c>
      <c r="R1088">
        <v>2587492</v>
      </c>
      <c r="S1088">
        <v>1219350</v>
      </c>
      <c r="T1088">
        <v>7.27378856006756</v>
      </c>
      <c r="U1088">
        <v>47.125016777987398</v>
      </c>
      <c r="V1088" t="s">
        <v>175</v>
      </c>
      <c r="W1088" s="10" t="e" cm="1">
        <f t="array" ref="W1088">INDEX($AB1088:$EV1088,0,MATCH($AA1088,$AB1088:$EV1088,0)-4)</f>
        <v>#N/A</v>
      </c>
      <c r="X1088" s="9" t="e" cm="1">
        <f t="array" ref="X1088">INDEX($AB1088:$EV1088,0,MATCH($AA1088,$AB1088:$EV1088,0)-3)</f>
        <v>#N/A</v>
      </c>
      <c r="Y1088" s="10" t="e" cm="1">
        <f t="array" ref="Y1088">INDEX($AB1088:$EV1088,0,MATCH($AA1088,$AB1088:$EV1088,0)-2)</f>
        <v>#N/A</v>
      </c>
      <c r="Z1088" s="3" t="e" cm="1">
        <f t="array" ref="Z1088">LEFT(INDEX($AB1088:$EV1088,0,MATCH($AA1088,$AB1088:$EV1088,0)-1),(FIND("#",INDEX($AB1088:$EV1088,0,MATCH($AA1088,$AB1088:$EV1088,0)-1),1)-1))</f>
        <v>#N/A</v>
      </c>
      <c r="AA1088" s="10">
        <f>MAX(AF1088,AK1088,AP1088,AU1088,AZ1088,BE1088,BJ1088,BO1088,BT1088,BY1088,CD1088,CI1088,CN1088,CS1088,CX1088,DC1088,DH1088,DM1088,DR1088,DW1088,EB1088,EG1088,EL1088,EQ1088,EV1088)</f>
        <v>0</v>
      </c>
    </row>
    <row r="1089" spans="1:27" x14ac:dyDescent="0.3">
      <c r="A1089">
        <v>938</v>
      </c>
      <c r="B1089">
        <v>2500485</v>
      </c>
      <c r="C1089">
        <v>102883776</v>
      </c>
      <c r="D1089">
        <v>10057934</v>
      </c>
      <c r="E1089">
        <v>504032231</v>
      </c>
      <c r="F1089">
        <v>0</v>
      </c>
      <c r="G1089" t="s">
        <v>205</v>
      </c>
      <c r="H1089" t="s">
        <v>313</v>
      </c>
      <c r="I1089" t="s">
        <v>174</v>
      </c>
      <c r="K1089" t="s">
        <v>409</v>
      </c>
      <c r="L1089">
        <v>733</v>
      </c>
      <c r="M1089" t="s">
        <v>148</v>
      </c>
      <c r="N1089" t="s">
        <v>149</v>
      </c>
      <c r="O1089" t="b">
        <v>1</v>
      </c>
      <c r="P1089" t="b">
        <v>1</v>
      </c>
      <c r="Q1089" s="1">
        <v>44401</v>
      </c>
      <c r="R1089">
        <v>2587642</v>
      </c>
      <c r="S1089">
        <v>1219684</v>
      </c>
      <c r="T1089">
        <v>7.2757561804324196</v>
      </c>
      <c r="U1089">
        <v>47.128023888543503</v>
      </c>
      <c r="V1089" t="s">
        <v>175</v>
      </c>
      <c r="W1089" s="10" t="e" cm="1">
        <f t="array" ref="W1089">INDEX($AB1089:$EV1089,0,MATCH($AA1089,$AB1089:$EV1089,0)-4)</f>
        <v>#N/A</v>
      </c>
      <c r="X1089" s="9" t="e" cm="1">
        <f t="array" ref="X1089">INDEX($AB1089:$EV1089,0,MATCH($AA1089,$AB1089:$EV1089,0)-3)</f>
        <v>#N/A</v>
      </c>
      <c r="Y1089" s="10" t="e" cm="1">
        <f t="array" ref="Y1089">INDEX($AB1089:$EV1089,0,MATCH($AA1089,$AB1089:$EV1089,0)-2)</f>
        <v>#N/A</v>
      </c>
      <c r="Z1089" s="3" t="e" cm="1">
        <f t="array" ref="Z1089">LEFT(INDEX($AB1089:$EV1089,0,MATCH($AA1089,$AB1089:$EV1089,0)-1),(FIND("#",INDEX($AB1089:$EV1089,0,MATCH($AA1089,$AB1089:$EV1089,0)-1),1)-1))</f>
        <v>#N/A</v>
      </c>
      <c r="AA1089" s="10">
        <f>MAX(AF1089,AK1089,AP1089,AU1089,AZ1089,BE1089,BJ1089,BO1089,BT1089,BY1089,CD1089,CI1089,CN1089,CS1089,CX1089,DC1089,DH1089,DM1089,DR1089,DW1089,EB1089,EG1089,EL1089,EQ1089,EV1089)</f>
        <v>0</v>
      </c>
    </row>
    <row r="1090" spans="1:27" x14ac:dyDescent="0.3">
      <c r="A1090">
        <v>943</v>
      </c>
      <c r="B1090">
        <v>2500609</v>
      </c>
      <c r="C1090">
        <v>102883895</v>
      </c>
      <c r="D1090">
        <v>10010254</v>
      </c>
      <c r="E1090">
        <v>504032360</v>
      </c>
      <c r="F1090">
        <v>0</v>
      </c>
      <c r="G1090" t="s">
        <v>145</v>
      </c>
      <c r="H1090" t="s">
        <v>295</v>
      </c>
      <c r="I1090" t="s">
        <v>174</v>
      </c>
      <c r="K1090" t="s">
        <v>409</v>
      </c>
      <c r="L1090">
        <v>733</v>
      </c>
      <c r="M1090" t="s">
        <v>148</v>
      </c>
      <c r="N1090" t="s">
        <v>149</v>
      </c>
      <c r="O1090" t="b">
        <v>1</v>
      </c>
      <c r="P1090" t="b">
        <v>1</v>
      </c>
      <c r="Q1090" s="1">
        <v>44401</v>
      </c>
      <c r="R1090">
        <v>2587530</v>
      </c>
      <c r="S1090">
        <v>1219163</v>
      </c>
      <c r="T1090">
        <v>7.2742945496135496</v>
      </c>
      <c r="U1090">
        <v>47.123335465024198</v>
      </c>
      <c r="V1090" t="s">
        <v>175</v>
      </c>
      <c r="W1090" s="10" t="e" cm="1">
        <f t="array" ref="W1090">INDEX($AB1090:$EV1090,0,MATCH($AA1090,$AB1090:$EV1090,0)-4)</f>
        <v>#N/A</v>
      </c>
      <c r="X1090" s="9" t="e" cm="1">
        <f t="array" ref="X1090">INDEX($AB1090:$EV1090,0,MATCH($AA1090,$AB1090:$EV1090,0)-3)</f>
        <v>#N/A</v>
      </c>
      <c r="Y1090" s="10" t="e" cm="1">
        <f t="array" ref="Y1090">INDEX($AB1090:$EV1090,0,MATCH($AA1090,$AB1090:$EV1090,0)-2)</f>
        <v>#N/A</v>
      </c>
      <c r="Z1090" s="3" t="e" cm="1">
        <f t="array" ref="Z1090">LEFT(INDEX($AB1090:$EV1090,0,MATCH($AA1090,$AB1090:$EV1090,0)-1),(FIND("#",INDEX($AB1090:$EV1090,0,MATCH($AA1090,$AB1090:$EV1090,0)-1),1)-1))</f>
        <v>#N/A</v>
      </c>
      <c r="AA1090" s="10">
        <f>MAX(AF1090,AK1090,AP1090,AU1090,AZ1090,BE1090,BJ1090,BO1090,BT1090,BY1090,CD1090,CI1090,CN1090,CS1090,CX1090,DC1090,DH1090,DM1090,DR1090,DW1090,EB1090,EG1090,EL1090,EQ1090,EV1090)</f>
        <v>0</v>
      </c>
    </row>
    <row r="1091" spans="1:27" x14ac:dyDescent="0.3">
      <c r="A1091">
        <v>946</v>
      </c>
      <c r="B1091">
        <v>2500662</v>
      </c>
      <c r="C1091">
        <v>102883667</v>
      </c>
      <c r="D1091">
        <v>10010246</v>
      </c>
      <c r="E1091">
        <v>504032482</v>
      </c>
      <c r="F1091">
        <v>0</v>
      </c>
      <c r="G1091" t="s">
        <v>156</v>
      </c>
      <c r="H1091" t="s">
        <v>328</v>
      </c>
      <c r="I1091" t="s">
        <v>174</v>
      </c>
      <c r="K1091" t="s">
        <v>409</v>
      </c>
      <c r="L1091">
        <v>733</v>
      </c>
      <c r="M1091" t="s">
        <v>148</v>
      </c>
      <c r="N1091" t="s">
        <v>149</v>
      </c>
      <c r="O1091" t="b">
        <v>1</v>
      </c>
      <c r="P1091" t="b">
        <v>1</v>
      </c>
      <c r="Q1091" s="1">
        <v>44401</v>
      </c>
      <c r="R1091">
        <v>2587471</v>
      </c>
      <c r="S1091">
        <v>1219350</v>
      </c>
      <c r="T1091">
        <v>7.2735118055373897</v>
      </c>
      <c r="U1091">
        <v>47.1250163782057</v>
      </c>
      <c r="V1091" t="s">
        <v>175</v>
      </c>
      <c r="W1091" s="10" t="e" cm="1">
        <f t="array" ref="W1091">INDEX($AB1091:$EV1091,0,MATCH($AA1091,$AB1091:$EV1091,0)-4)</f>
        <v>#N/A</v>
      </c>
      <c r="X1091" s="9" t="e" cm="1">
        <f t="array" ref="X1091">INDEX($AB1091:$EV1091,0,MATCH($AA1091,$AB1091:$EV1091,0)-3)</f>
        <v>#N/A</v>
      </c>
      <c r="Y1091" s="10" t="e" cm="1">
        <f t="array" ref="Y1091">INDEX($AB1091:$EV1091,0,MATCH($AA1091,$AB1091:$EV1091,0)-2)</f>
        <v>#N/A</v>
      </c>
      <c r="Z1091" s="3" t="e" cm="1">
        <f t="array" ref="Z1091">LEFT(INDEX($AB1091:$EV1091,0,MATCH($AA1091,$AB1091:$EV1091,0)-1),(FIND("#",INDEX($AB1091:$EV1091,0,MATCH($AA1091,$AB1091:$EV1091,0)-1),1)-1))</f>
        <v>#N/A</v>
      </c>
      <c r="AA1091" s="10">
        <f>MAX(AF1091,AK1091,AP1091,AU1091,AZ1091,BE1091,BJ1091,BO1091,BT1091,BY1091,CD1091,CI1091,CN1091,CS1091,CX1091,DC1091,DH1091,DM1091,DR1091,DW1091,EB1091,EG1091,EL1091,EQ1091,EV1091)</f>
        <v>0</v>
      </c>
    </row>
    <row r="1092" spans="1:27" x14ac:dyDescent="0.3">
      <c r="A1092">
        <v>951</v>
      </c>
      <c r="B1092">
        <v>2500893</v>
      </c>
      <c r="C1092">
        <v>102883576</v>
      </c>
      <c r="D1092">
        <v>10057928</v>
      </c>
      <c r="E1092">
        <v>504032502</v>
      </c>
      <c r="F1092">
        <v>0</v>
      </c>
      <c r="G1092" t="s">
        <v>164</v>
      </c>
      <c r="H1092" t="s">
        <v>146</v>
      </c>
      <c r="I1092" t="s">
        <v>174</v>
      </c>
      <c r="K1092" t="s">
        <v>409</v>
      </c>
      <c r="L1092">
        <v>733</v>
      </c>
      <c r="M1092" t="s">
        <v>148</v>
      </c>
      <c r="N1092" t="s">
        <v>149</v>
      </c>
      <c r="O1092" t="b">
        <v>1</v>
      </c>
      <c r="P1092" t="b">
        <v>1</v>
      </c>
      <c r="Q1092" s="1">
        <v>44401</v>
      </c>
      <c r="R1092">
        <v>2587939</v>
      </c>
      <c r="S1092">
        <v>1219218</v>
      </c>
      <c r="T1092">
        <v>7.2796830268368504</v>
      </c>
      <c r="U1092">
        <v>47.123837810778198</v>
      </c>
      <c r="V1092" t="s">
        <v>175</v>
      </c>
      <c r="W1092" s="10" t="e" cm="1">
        <f t="array" ref="W1092">INDEX($AB1092:$EV1092,0,MATCH($AA1092,$AB1092:$EV1092,0)-4)</f>
        <v>#N/A</v>
      </c>
      <c r="X1092" s="9" t="e" cm="1">
        <f t="array" ref="X1092">INDEX($AB1092:$EV1092,0,MATCH($AA1092,$AB1092:$EV1092,0)-3)</f>
        <v>#N/A</v>
      </c>
      <c r="Y1092" s="10" t="e" cm="1">
        <f t="array" ref="Y1092">INDEX($AB1092:$EV1092,0,MATCH($AA1092,$AB1092:$EV1092,0)-2)</f>
        <v>#N/A</v>
      </c>
      <c r="Z1092" s="3" t="e" cm="1">
        <f t="array" ref="Z1092">LEFT(INDEX($AB1092:$EV1092,0,MATCH($AA1092,$AB1092:$EV1092,0)-1),(FIND("#",INDEX($AB1092:$EV1092,0,MATCH($AA1092,$AB1092:$EV1092,0)-1),1)-1))</f>
        <v>#N/A</v>
      </c>
      <c r="AA1092" s="10">
        <f>MAX(AF1092,AK1092,AP1092,AU1092,AZ1092,BE1092,BJ1092,BO1092,BT1092,BY1092,CD1092,CI1092,CN1092,CS1092,CX1092,DC1092,DH1092,DM1092,DR1092,DW1092,EB1092,EG1092,EL1092,EQ1092,EV1092)</f>
        <v>0</v>
      </c>
    </row>
    <row r="1093" spans="1:27" x14ac:dyDescent="0.3">
      <c r="A1093">
        <v>958</v>
      </c>
      <c r="B1093">
        <v>2501020</v>
      </c>
      <c r="C1093">
        <v>102883642</v>
      </c>
      <c r="D1093">
        <v>10109854</v>
      </c>
      <c r="E1093">
        <v>504032339</v>
      </c>
      <c r="F1093">
        <v>0</v>
      </c>
      <c r="G1093" t="s">
        <v>160</v>
      </c>
      <c r="H1093" t="s">
        <v>247</v>
      </c>
      <c r="I1093" t="s">
        <v>174</v>
      </c>
      <c r="K1093" t="s">
        <v>409</v>
      </c>
      <c r="L1093">
        <v>733</v>
      </c>
      <c r="M1093" t="s">
        <v>148</v>
      </c>
      <c r="N1093" t="s">
        <v>149</v>
      </c>
      <c r="O1093" t="b">
        <v>1</v>
      </c>
      <c r="P1093" t="b">
        <v>1</v>
      </c>
      <c r="Q1093" s="1">
        <v>44401</v>
      </c>
      <c r="R1093">
        <v>2588178</v>
      </c>
      <c r="S1093">
        <v>1219245</v>
      </c>
      <c r="T1093">
        <v>7.2828319769416101</v>
      </c>
      <c r="U1093">
        <v>47.124085012765399</v>
      </c>
      <c r="V1093" t="s">
        <v>175</v>
      </c>
      <c r="W1093" s="10" t="e" cm="1">
        <f t="array" ref="W1093">INDEX($AB1093:$EV1093,0,MATCH($AA1093,$AB1093:$EV1093,0)-4)</f>
        <v>#N/A</v>
      </c>
      <c r="X1093" s="9" t="e" cm="1">
        <f t="array" ref="X1093">INDEX($AB1093:$EV1093,0,MATCH($AA1093,$AB1093:$EV1093,0)-3)</f>
        <v>#N/A</v>
      </c>
      <c r="Y1093" s="10" t="e" cm="1">
        <f t="array" ref="Y1093">INDEX($AB1093:$EV1093,0,MATCH($AA1093,$AB1093:$EV1093,0)-2)</f>
        <v>#N/A</v>
      </c>
      <c r="Z1093" s="3" t="e" cm="1">
        <f t="array" ref="Z1093">LEFT(INDEX($AB1093:$EV1093,0,MATCH($AA1093,$AB1093:$EV1093,0)-1),(FIND("#",INDEX($AB1093:$EV1093,0,MATCH($AA1093,$AB1093:$EV1093,0)-1),1)-1))</f>
        <v>#N/A</v>
      </c>
      <c r="AA1093" s="10">
        <f>MAX(AF1093,AK1093,AP1093,AU1093,AZ1093,BE1093,BJ1093,BO1093,BT1093,BY1093,CD1093,CI1093,CN1093,CS1093,CX1093,DC1093,DH1093,DM1093,DR1093,DW1093,EB1093,EG1093,EL1093,EQ1093,EV1093)</f>
        <v>0</v>
      </c>
    </row>
    <row r="1094" spans="1:27" x14ac:dyDescent="0.3">
      <c r="A1094">
        <v>959</v>
      </c>
      <c r="B1094">
        <v>2501028</v>
      </c>
      <c r="C1094">
        <v>102883692</v>
      </c>
      <c r="D1094">
        <v>10010259</v>
      </c>
      <c r="E1094">
        <v>504032327</v>
      </c>
      <c r="F1094">
        <v>0</v>
      </c>
      <c r="G1094" t="s">
        <v>411</v>
      </c>
      <c r="H1094" t="s">
        <v>203</v>
      </c>
      <c r="I1094" t="s">
        <v>174</v>
      </c>
      <c r="K1094" t="s">
        <v>409</v>
      </c>
      <c r="L1094">
        <v>733</v>
      </c>
      <c r="M1094" t="s">
        <v>148</v>
      </c>
      <c r="N1094" t="s">
        <v>149</v>
      </c>
      <c r="O1094" t="b">
        <v>1</v>
      </c>
      <c r="P1094" t="b">
        <v>1</v>
      </c>
      <c r="Q1094" s="1">
        <v>44401</v>
      </c>
      <c r="R1094">
        <v>2588852</v>
      </c>
      <c r="S1094">
        <v>1219451</v>
      </c>
      <c r="T1094">
        <v>7.2917092085707802</v>
      </c>
      <c r="U1094">
        <v>47.125949727527299</v>
      </c>
      <c r="V1094" t="s">
        <v>175</v>
      </c>
      <c r="W1094" s="10" t="e" cm="1">
        <f t="array" ref="W1094">INDEX($AB1094:$EV1094,0,MATCH($AA1094,$AB1094:$EV1094,0)-4)</f>
        <v>#N/A</v>
      </c>
      <c r="X1094" s="9" t="e" cm="1">
        <f t="array" ref="X1094">INDEX($AB1094:$EV1094,0,MATCH($AA1094,$AB1094:$EV1094,0)-3)</f>
        <v>#N/A</v>
      </c>
      <c r="Y1094" s="10" t="e" cm="1">
        <f t="array" ref="Y1094">INDEX($AB1094:$EV1094,0,MATCH($AA1094,$AB1094:$EV1094,0)-2)</f>
        <v>#N/A</v>
      </c>
      <c r="Z1094" s="3" t="e" cm="1">
        <f t="array" ref="Z1094">LEFT(INDEX($AB1094:$EV1094,0,MATCH($AA1094,$AB1094:$EV1094,0)-1),(FIND("#",INDEX($AB1094:$EV1094,0,MATCH($AA1094,$AB1094:$EV1094,0)-1),1)-1))</f>
        <v>#N/A</v>
      </c>
      <c r="AA1094" s="10">
        <f>MAX(AF1094,AK1094,AP1094,AU1094,AZ1094,BE1094,BJ1094,BO1094,BT1094,BY1094,CD1094,CI1094,CN1094,CS1094,CX1094,DC1094,DH1094,DM1094,DR1094,DW1094,EB1094,EG1094,EL1094,EQ1094,EV1094)</f>
        <v>0</v>
      </c>
    </row>
    <row r="1095" spans="1:27" x14ac:dyDescent="0.3">
      <c r="A1095">
        <v>962</v>
      </c>
      <c r="B1095">
        <v>2501120</v>
      </c>
      <c r="C1095">
        <v>102883834</v>
      </c>
      <c r="D1095">
        <v>10086640</v>
      </c>
      <c r="E1095">
        <v>504032302</v>
      </c>
      <c r="F1095">
        <v>0</v>
      </c>
      <c r="G1095" t="s">
        <v>169</v>
      </c>
      <c r="H1095" t="s">
        <v>197</v>
      </c>
      <c r="I1095" t="s">
        <v>174</v>
      </c>
      <c r="K1095" t="s">
        <v>409</v>
      </c>
      <c r="L1095">
        <v>733</v>
      </c>
      <c r="M1095" t="s">
        <v>148</v>
      </c>
      <c r="N1095" t="s">
        <v>149</v>
      </c>
      <c r="O1095" t="b">
        <v>1</v>
      </c>
      <c r="P1095" t="b">
        <v>1</v>
      </c>
      <c r="Q1095" s="1">
        <v>44401</v>
      </c>
      <c r="R1095">
        <v>2588337</v>
      </c>
      <c r="S1095">
        <v>1219270</v>
      </c>
      <c r="T1095">
        <v>7.2849267183301203</v>
      </c>
      <c r="U1095">
        <v>47.124312724091901</v>
      </c>
      <c r="V1095" t="s">
        <v>175</v>
      </c>
      <c r="W1095" s="10" t="e" cm="1">
        <f t="array" ref="W1095">INDEX($AB1095:$EV1095,0,MATCH($AA1095,$AB1095:$EV1095,0)-4)</f>
        <v>#N/A</v>
      </c>
      <c r="X1095" s="9" t="e" cm="1">
        <f t="array" ref="X1095">INDEX($AB1095:$EV1095,0,MATCH($AA1095,$AB1095:$EV1095,0)-3)</f>
        <v>#N/A</v>
      </c>
      <c r="Y1095" s="10" t="e" cm="1">
        <f t="array" ref="Y1095">INDEX($AB1095:$EV1095,0,MATCH($AA1095,$AB1095:$EV1095,0)-2)</f>
        <v>#N/A</v>
      </c>
      <c r="Z1095" s="3" t="e" cm="1">
        <f t="array" ref="Z1095">LEFT(INDEX($AB1095:$EV1095,0,MATCH($AA1095,$AB1095:$EV1095,0)-1),(FIND("#",INDEX($AB1095:$EV1095,0,MATCH($AA1095,$AB1095:$EV1095,0)-1),1)-1))</f>
        <v>#N/A</v>
      </c>
      <c r="AA1095" s="10">
        <f>MAX(AF1095,AK1095,AP1095,AU1095,AZ1095,BE1095,BJ1095,BO1095,BT1095,BY1095,CD1095,CI1095,CN1095,CS1095,CX1095,DC1095,DH1095,DM1095,DR1095,DW1095,EB1095,EG1095,EL1095,EQ1095,EV1095)</f>
        <v>0</v>
      </c>
    </row>
    <row r="1096" spans="1:27" x14ac:dyDescent="0.3">
      <c r="A1096">
        <v>963</v>
      </c>
      <c r="B1096">
        <v>2501141</v>
      </c>
      <c r="C1096">
        <v>102883718</v>
      </c>
      <c r="D1096">
        <v>10003776</v>
      </c>
      <c r="E1096">
        <v>504032157</v>
      </c>
      <c r="F1096">
        <v>0</v>
      </c>
      <c r="G1096" t="s">
        <v>163</v>
      </c>
      <c r="H1096">
        <v>37</v>
      </c>
      <c r="I1096" t="s">
        <v>243</v>
      </c>
      <c r="K1096" t="s">
        <v>409</v>
      </c>
      <c r="L1096">
        <v>733</v>
      </c>
      <c r="M1096" t="s">
        <v>148</v>
      </c>
      <c r="N1096" t="s">
        <v>149</v>
      </c>
      <c r="O1096" t="b">
        <v>1</v>
      </c>
      <c r="P1096" t="b">
        <v>1</v>
      </c>
      <c r="Q1096" s="1">
        <v>44401</v>
      </c>
      <c r="R1096">
        <v>2587948</v>
      </c>
      <c r="S1096">
        <v>1219519</v>
      </c>
      <c r="T1096">
        <v>7.27979354871984</v>
      </c>
      <c r="U1096">
        <v>47.126545421794603</v>
      </c>
      <c r="V1096" t="s">
        <v>244</v>
      </c>
      <c r="W1096" s="10" t="e" cm="1">
        <f t="array" ref="W1096">INDEX($AB1096:$EV1096,0,MATCH($AA1096,$AB1096:$EV1096,0)-4)</f>
        <v>#N/A</v>
      </c>
      <c r="X1096" s="9" t="e" cm="1">
        <f t="array" ref="X1096">INDEX($AB1096:$EV1096,0,MATCH($AA1096,$AB1096:$EV1096,0)-3)</f>
        <v>#N/A</v>
      </c>
      <c r="Y1096" s="10" t="e" cm="1">
        <f t="array" ref="Y1096">INDEX($AB1096:$EV1096,0,MATCH($AA1096,$AB1096:$EV1096,0)-2)</f>
        <v>#N/A</v>
      </c>
      <c r="Z1096" s="3" t="e" cm="1">
        <f t="array" ref="Z1096">LEFT(INDEX($AB1096:$EV1096,0,MATCH($AA1096,$AB1096:$EV1096,0)-1),(FIND("#",INDEX($AB1096:$EV1096,0,MATCH($AA1096,$AB1096:$EV1096,0)-1),1)-1))</f>
        <v>#N/A</v>
      </c>
      <c r="AA1096" s="10">
        <f>MAX(AF1096,AK1096,AP1096,AU1096,AZ1096,BE1096,BJ1096,BO1096,BT1096,BY1096,CD1096,CI1096,CN1096,CS1096,CX1096,DC1096,DH1096,DM1096,DR1096,DW1096,EB1096,EG1096,EL1096,EQ1096,EV1096)</f>
        <v>0</v>
      </c>
    </row>
    <row r="1097" spans="1:27" x14ac:dyDescent="0.3">
      <c r="A1097">
        <v>964</v>
      </c>
      <c r="B1097">
        <v>2501161</v>
      </c>
      <c r="C1097">
        <v>102883881</v>
      </c>
      <c r="D1097">
        <v>10086636</v>
      </c>
      <c r="E1097">
        <v>504032169</v>
      </c>
      <c r="F1097">
        <v>0</v>
      </c>
      <c r="G1097" t="s">
        <v>159</v>
      </c>
      <c r="H1097" t="s">
        <v>335</v>
      </c>
      <c r="I1097" t="s">
        <v>243</v>
      </c>
      <c r="K1097" t="s">
        <v>409</v>
      </c>
      <c r="L1097">
        <v>733</v>
      </c>
      <c r="M1097" t="s">
        <v>148</v>
      </c>
      <c r="N1097" t="s">
        <v>149</v>
      </c>
      <c r="O1097" t="b">
        <v>1</v>
      </c>
      <c r="P1097" t="b">
        <v>1</v>
      </c>
      <c r="Q1097" s="1">
        <v>44401</v>
      </c>
      <c r="R1097">
        <v>2586768</v>
      </c>
      <c r="S1097">
        <v>1219302</v>
      </c>
      <c r="T1097">
        <v>7.2642485353016299</v>
      </c>
      <c r="U1097">
        <v>47.124570858229902</v>
      </c>
      <c r="V1097" t="s">
        <v>244</v>
      </c>
      <c r="W1097" s="10" t="e" cm="1">
        <f t="array" ref="W1097">INDEX($AB1097:$EV1097,0,MATCH($AA1097,$AB1097:$EV1097,0)-4)</f>
        <v>#N/A</v>
      </c>
      <c r="X1097" s="9" t="e" cm="1">
        <f t="array" ref="X1097">INDEX($AB1097:$EV1097,0,MATCH($AA1097,$AB1097:$EV1097,0)-3)</f>
        <v>#N/A</v>
      </c>
      <c r="Y1097" s="10" t="e" cm="1">
        <f t="array" ref="Y1097">INDEX($AB1097:$EV1097,0,MATCH($AA1097,$AB1097:$EV1097,0)-2)</f>
        <v>#N/A</v>
      </c>
      <c r="Z1097" s="3" t="e" cm="1">
        <f t="array" ref="Z1097">LEFT(INDEX($AB1097:$EV1097,0,MATCH($AA1097,$AB1097:$EV1097,0)-1),(FIND("#",INDEX($AB1097:$EV1097,0,MATCH($AA1097,$AB1097:$EV1097,0)-1),1)-1))</f>
        <v>#N/A</v>
      </c>
      <c r="AA1097" s="10">
        <f>MAX(AF1097,AK1097,AP1097,AU1097,AZ1097,BE1097,BJ1097,BO1097,BT1097,BY1097,CD1097,CI1097,CN1097,CS1097,CX1097,DC1097,DH1097,DM1097,DR1097,DW1097,EB1097,EG1097,EL1097,EQ1097,EV1097)</f>
        <v>0</v>
      </c>
    </row>
    <row r="1098" spans="1:27" x14ac:dyDescent="0.3">
      <c r="A1098">
        <v>965</v>
      </c>
      <c r="B1098">
        <v>2501165</v>
      </c>
      <c r="C1098">
        <v>102883816</v>
      </c>
      <c r="D1098">
        <v>10086636</v>
      </c>
      <c r="E1098">
        <v>504032456</v>
      </c>
      <c r="F1098">
        <v>0</v>
      </c>
      <c r="G1098" t="s">
        <v>159</v>
      </c>
      <c r="H1098" t="s">
        <v>157</v>
      </c>
      <c r="I1098" t="s">
        <v>174</v>
      </c>
      <c r="K1098" t="s">
        <v>409</v>
      </c>
      <c r="L1098">
        <v>733</v>
      </c>
      <c r="M1098" t="s">
        <v>148</v>
      </c>
      <c r="N1098" t="s">
        <v>149</v>
      </c>
      <c r="O1098" t="b">
        <v>1</v>
      </c>
      <c r="P1098" t="b">
        <v>1</v>
      </c>
      <c r="Q1098" s="1">
        <v>44401</v>
      </c>
      <c r="R1098">
        <v>2586895</v>
      </c>
      <c r="S1098">
        <v>1219399</v>
      </c>
      <c r="T1098">
        <v>7.2659193953803802</v>
      </c>
      <c r="U1098">
        <v>47.125445899653997</v>
      </c>
      <c r="V1098" t="s">
        <v>175</v>
      </c>
      <c r="W1098" s="10" t="e" cm="1">
        <f t="array" ref="W1098">INDEX($AB1098:$EV1098,0,MATCH($AA1098,$AB1098:$EV1098,0)-4)</f>
        <v>#N/A</v>
      </c>
      <c r="X1098" s="9" t="e" cm="1">
        <f t="array" ref="X1098">INDEX($AB1098:$EV1098,0,MATCH($AA1098,$AB1098:$EV1098,0)-3)</f>
        <v>#N/A</v>
      </c>
      <c r="Y1098" s="10" t="e" cm="1">
        <f t="array" ref="Y1098">INDEX($AB1098:$EV1098,0,MATCH($AA1098,$AB1098:$EV1098,0)-2)</f>
        <v>#N/A</v>
      </c>
      <c r="Z1098" s="3" t="e" cm="1">
        <f t="array" ref="Z1098">LEFT(INDEX($AB1098:$EV1098,0,MATCH($AA1098,$AB1098:$EV1098,0)-1),(FIND("#",INDEX($AB1098:$EV1098,0,MATCH($AA1098,$AB1098:$EV1098,0)-1),1)-1))</f>
        <v>#N/A</v>
      </c>
      <c r="AA1098" s="10">
        <f>MAX(AF1098,AK1098,AP1098,AU1098,AZ1098,BE1098,BJ1098,BO1098,BT1098,BY1098,CD1098,CI1098,CN1098,CS1098,CX1098,DC1098,DH1098,DM1098,DR1098,DW1098,EB1098,EG1098,EL1098,EQ1098,EV1098)</f>
        <v>0</v>
      </c>
    </row>
    <row r="1099" spans="1:27" x14ac:dyDescent="0.3">
      <c r="A1099">
        <v>966</v>
      </c>
      <c r="B1099">
        <v>2501216</v>
      </c>
      <c r="C1099">
        <v>102883904</v>
      </c>
      <c r="D1099">
        <v>10010249</v>
      </c>
      <c r="E1099">
        <v>504032439</v>
      </c>
      <c r="F1099">
        <v>0</v>
      </c>
      <c r="G1099" t="s">
        <v>189</v>
      </c>
      <c r="H1099" t="s">
        <v>197</v>
      </c>
      <c r="I1099" t="s">
        <v>174</v>
      </c>
      <c r="K1099" t="s">
        <v>409</v>
      </c>
      <c r="L1099">
        <v>733</v>
      </c>
      <c r="M1099" t="s">
        <v>148</v>
      </c>
      <c r="N1099" t="s">
        <v>149</v>
      </c>
      <c r="O1099" t="b">
        <v>1</v>
      </c>
      <c r="P1099" t="b">
        <v>1</v>
      </c>
      <c r="Q1099" s="1">
        <v>44401</v>
      </c>
      <c r="R1099">
        <v>2587379</v>
      </c>
      <c r="S1099">
        <v>1218729</v>
      </c>
      <c r="T1099">
        <v>7.2723168175236701</v>
      </c>
      <c r="U1099">
        <v>47.119428822423203</v>
      </c>
      <c r="V1099" t="s">
        <v>175</v>
      </c>
      <c r="W1099" s="10" t="e" cm="1">
        <f t="array" ref="W1099">INDEX($AB1099:$EV1099,0,MATCH($AA1099,$AB1099:$EV1099,0)-4)</f>
        <v>#N/A</v>
      </c>
      <c r="X1099" s="9" t="e" cm="1">
        <f t="array" ref="X1099">INDEX($AB1099:$EV1099,0,MATCH($AA1099,$AB1099:$EV1099,0)-3)</f>
        <v>#N/A</v>
      </c>
      <c r="Y1099" s="10" t="e" cm="1">
        <f t="array" ref="Y1099">INDEX($AB1099:$EV1099,0,MATCH($AA1099,$AB1099:$EV1099,0)-2)</f>
        <v>#N/A</v>
      </c>
      <c r="Z1099" s="3" t="e" cm="1">
        <f t="array" ref="Z1099">LEFT(INDEX($AB1099:$EV1099,0,MATCH($AA1099,$AB1099:$EV1099,0)-1),(FIND("#",INDEX($AB1099:$EV1099,0,MATCH($AA1099,$AB1099:$EV1099,0)-1),1)-1))</f>
        <v>#N/A</v>
      </c>
      <c r="AA1099" s="10">
        <f>MAX(AF1099,AK1099,AP1099,AU1099,AZ1099,BE1099,BJ1099,BO1099,BT1099,BY1099,CD1099,CI1099,CN1099,CS1099,CX1099,DC1099,DH1099,DM1099,DR1099,DW1099,EB1099,EG1099,EL1099,EQ1099,EV1099)</f>
        <v>0</v>
      </c>
    </row>
    <row r="1100" spans="1:27" x14ac:dyDescent="0.3">
      <c r="A1100">
        <v>969</v>
      </c>
      <c r="B1100">
        <v>2501520</v>
      </c>
      <c r="C1100">
        <v>102883564</v>
      </c>
      <c r="D1100">
        <v>10010245</v>
      </c>
      <c r="E1100">
        <v>504032505</v>
      </c>
      <c r="F1100">
        <v>0</v>
      </c>
      <c r="G1100" t="s">
        <v>166</v>
      </c>
      <c r="H1100">
        <v>2</v>
      </c>
      <c r="I1100" t="s">
        <v>174</v>
      </c>
      <c r="K1100" t="s">
        <v>409</v>
      </c>
      <c r="L1100">
        <v>733</v>
      </c>
      <c r="M1100" t="s">
        <v>148</v>
      </c>
      <c r="N1100" t="s">
        <v>149</v>
      </c>
      <c r="O1100" t="b">
        <v>1</v>
      </c>
      <c r="P1100" t="b">
        <v>1</v>
      </c>
      <c r="Q1100" s="1">
        <v>44401</v>
      </c>
      <c r="R1100">
        <v>2586924</v>
      </c>
      <c r="S1100">
        <v>1219490</v>
      </c>
      <c r="T1100">
        <v>7.2662989325192298</v>
      </c>
      <c r="U1100">
        <v>47.126265006570499</v>
      </c>
      <c r="V1100" t="s">
        <v>175</v>
      </c>
      <c r="W1100" s="10" t="e" cm="1">
        <f t="array" ref="W1100">INDEX($AB1100:$EV1100,0,MATCH($AA1100,$AB1100:$EV1100,0)-4)</f>
        <v>#N/A</v>
      </c>
      <c r="X1100" s="9" t="e" cm="1">
        <f t="array" ref="X1100">INDEX($AB1100:$EV1100,0,MATCH($AA1100,$AB1100:$EV1100,0)-3)</f>
        <v>#N/A</v>
      </c>
      <c r="Y1100" s="10" t="e" cm="1">
        <f t="array" ref="Y1100">INDEX($AB1100:$EV1100,0,MATCH($AA1100,$AB1100:$EV1100,0)-2)</f>
        <v>#N/A</v>
      </c>
      <c r="Z1100" s="3" t="e" cm="1">
        <f t="array" ref="Z1100">LEFT(INDEX($AB1100:$EV1100,0,MATCH($AA1100,$AB1100:$EV1100,0)-1),(FIND("#",INDEX($AB1100:$EV1100,0,MATCH($AA1100,$AB1100:$EV1100,0)-1),1)-1))</f>
        <v>#N/A</v>
      </c>
      <c r="AA1100" s="10">
        <f>MAX(AF1100,AK1100,AP1100,AU1100,AZ1100,BE1100,BJ1100,BO1100,BT1100,BY1100,CD1100,CI1100,CN1100,CS1100,CX1100,DC1100,DH1100,DM1100,DR1100,DW1100,EB1100,EG1100,EL1100,EQ1100,EV1100)</f>
        <v>0</v>
      </c>
    </row>
    <row r="1101" spans="1:27" x14ac:dyDescent="0.3">
      <c r="A1101">
        <v>970</v>
      </c>
      <c r="B1101">
        <v>2501529</v>
      </c>
      <c r="C1101">
        <v>102883616</v>
      </c>
      <c r="D1101">
        <v>10057933</v>
      </c>
      <c r="E1101">
        <v>504032258</v>
      </c>
      <c r="F1101">
        <v>0</v>
      </c>
      <c r="G1101" t="s">
        <v>231</v>
      </c>
      <c r="H1101" t="s">
        <v>337</v>
      </c>
      <c r="I1101" t="s">
        <v>174</v>
      </c>
      <c r="K1101" t="s">
        <v>409</v>
      </c>
      <c r="L1101">
        <v>733</v>
      </c>
      <c r="M1101" t="s">
        <v>148</v>
      </c>
      <c r="N1101" t="s">
        <v>149</v>
      </c>
      <c r="O1101" t="b">
        <v>1</v>
      </c>
      <c r="P1101" t="b">
        <v>1</v>
      </c>
      <c r="Q1101" s="1">
        <v>44401</v>
      </c>
      <c r="R1101">
        <v>2586219</v>
      </c>
      <c r="S1101">
        <v>1219054</v>
      </c>
      <c r="T1101">
        <v>7.2570210553009904</v>
      </c>
      <c r="U1101">
        <v>47.122328867718302</v>
      </c>
      <c r="V1101" t="s">
        <v>175</v>
      </c>
      <c r="W1101" s="10" t="e" cm="1">
        <f t="array" ref="W1101">INDEX($AB1101:$EV1101,0,MATCH($AA1101,$AB1101:$EV1101,0)-4)</f>
        <v>#N/A</v>
      </c>
      <c r="X1101" s="9" t="e" cm="1">
        <f t="array" ref="X1101">INDEX($AB1101:$EV1101,0,MATCH($AA1101,$AB1101:$EV1101,0)-3)</f>
        <v>#N/A</v>
      </c>
      <c r="Y1101" s="10" t="e" cm="1">
        <f t="array" ref="Y1101">INDEX($AB1101:$EV1101,0,MATCH($AA1101,$AB1101:$EV1101,0)-2)</f>
        <v>#N/A</v>
      </c>
      <c r="Z1101" s="3" t="e" cm="1">
        <f t="array" ref="Z1101">LEFT(INDEX($AB1101:$EV1101,0,MATCH($AA1101,$AB1101:$EV1101,0)-1),(FIND("#",INDEX($AB1101:$EV1101,0,MATCH($AA1101,$AB1101:$EV1101,0)-1),1)-1))</f>
        <v>#N/A</v>
      </c>
      <c r="AA1101" s="10">
        <f>MAX(AF1101,AK1101,AP1101,AU1101,AZ1101,BE1101,BJ1101,BO1101,BT1101,BY1101,CD1101,CI1101,CN1101,CS1101,CX1101,DC1101,DH1101,DM1101,DR1101,DW1101,EB1101,EG1101,EL1101,EQ1101,EV1101)</f>
        <v>0</v>
      </c>
    </row>
    <row r="1102" spans="1:27" x14ac:dyDescent="0.3">
      <c r="A1102">
        <v>971</v>
      </c>
      <c r="B1102">
        <v>2501637</v>
      </c>
      <c r="C1102">
        <v>102883832</v>
      </c>
      <c r="D1102">
        <v>10010265</v>
      </c>
      <c r="E1102">
        <v>504032211</v>
      </c>
      <c r="F1102">
        <v>0</v>
      </c>
      <c r="G1102" t="s">
        <v>158</v>
      </c>
      <c r="H1102" t="s">
        <v>267</v>
      </c>
      <c r="I1102" t="s">
        <v>174</v>
      </c>
      <c r="K1102" t="s">
        <v>409</v>
      </c>
      <c r="L1102">
        <v>733</v>
      </c>
      <c r="M1102" t="s">
        <v>148</v>
      </c>
      <c r="N1102" t="s">
        <v>149</v>
      </c>
      <c r="O1102" t="b">
        <v>1</v>
      </c>
      <c r="P1102" t="b">
        <v>1</v>
      </c>
      <c r="Q1102" s="1">
        <v>44401</v>
      </c>
      <c r="R1102">
        <v>2587462</v>
      </c>
      <c r="S1102">
        <v>1219440</v>
      </c>
      <c r="T1102">
        <v>7.2733906822124803</v>
      </c>
      <c r="U1102">
        <v>47.125825741826098</v>
      </c>
      <c r="V1102" t="s">
        <v>175</v>
      </c>
      <c r="W1102" s="10" t="e" cm="1">
        <f t="array" ref="W1102">INDEX($AB1102:$EV1102,0,MATCH($AA1102,$AB1102:$EV1102,0)-4)</f>
        <v>#N/A</v>
      </c>
      <c r="X1102" s="9" t="e" cm="1">
        <f t="array" ref="X1102">INDEX($AB1102:$EV1102,0,MATCH($AA1102,$AB1102:$EV1102,0)-3)</f>
        <v>#N/A</v>
      </c>
      <c r="Y1102" s="10" t="e" cm="1">
        <f t="array" ref="Y1102">INDEX($AB1102:$EV1102,0,MATCH($AA1102,$AB1102:$EV1102,0)-2)</f>
        <v>#N/A</v>
      </c>
      <c r="Z1102" s="3" t="e" cm="1">
        <f t="array" ref="Z1102">LEFT(INDEX($AB1102:$EV1102,0,MATCH($AA1102,$AB1102:$EV1102,0)-1),(FIND("#",INDEX($AB1102:$EV1102,0,MATCH($AA1102,$AB1102:$EV1102,0)-1),1)-1))</f>
        <v>#N/A</v>
      </c>
      <c r="AA1102" s="10">
        <f>MAX(AF1102,AK1102,AP1102,AU1102,AZ1102,BE1102,BJ1102,BO1102,BT1102,BY1102,CD1102,CI1102,CN1102,CS1102,CX1102,DC1102,DH1102,DM1102,DR1102,DW1102,EB1102,EG1102,EL1102,EQ1102,EV1102)</f>
        <v>0</v>
      </c>
    </row>
    <row r="1103" spans="1:27" x14ac:dyDescent="0.3">
      <c r="A1103">
        <v>974</v>
      </c>
      <c r="B1103">
        <v>2501688</v>
      </c>
      <c r="C1103">
        <v>102883676</v>
      </c>
      <c r="D1103">
        <v>10010259</v>
      </c>
      <c r="E1103">
        <v>504032331</v>
      </c>
      <c r="F1103">
        <v>0</v>
      </c>
      <c r="G1103" t="s">
        <v>411</v>
      </c>
      <c r="H1103" t="s">
        <v>321</v>
      </c>
      <c r="I1103" t="s">
        <v>174</v>
      </c>
      <c r="K1103" t="s">
        <v>409</v>
      </c>
      <c r="L1103">
        <v>733</v>
      </c>
      <c r="M1103" t="s">
        <v>148</v>
      </c>
      <c r="N1103" t="s">
        <v>149</v>
      </c>
      <c r="O1103" t="b">
        <v>1</v>
      </c>
      <c r="P1103" t="b">
        <v>1</v>
      </c>
      <c r="Q1103" s="1">
        <v>44401</v>
      </c>
      <c r="R1103">
        <v>2588841</v>
      </c>
      <c r="S1103">
        <v>1219393</v>
      </c>
      <c r="T1103">
        <v>7.2915656824384296</v>
      </c>
      <c r="U1103">
        <v>47.125427840168101</v>
      </c>
      <c r="V1103" t="s">
        <v>175</v>
      </c>
      <c r="W1103" s="10" t="e" cm="1">
        <f t="array" ref="W1103">INDEX($AB1103:$EV1103,0,MATCH($AA1103,$AB1103:$EV1103,0)-4)</f>
        <v>#N/A</v>
      </c>
      <c r="X1103" s="9" t="e" cm="1">
        <f t="array" ref="X1103">INDEX($AB1103:$EV1103,0,MATCH($AA1103,$AB1103:$EV1103,0)-3)</f>
        <v>#N/A</v>
      </c>
      <c r="Y1103" s="10" t="e" cm="1">
        <f t="array" ref="Y1103">INDEX($AB1103:$EV1103,0,MATCH($AA1103,$AB1103:$EV1103,0)-2)</f>
        <v>#N/A</v>
      </c>
      <c r="Z1103" s="3" t="e" cm="1">
        <f t="array" ref="Z1103">LEFT(INDEX($AB1103:$EV1103,0,MATCH($AA1103,$AB1103:$EV1103,0)-1),(FIND("#",INDEX($AB1103:$EV1103,0,MATCH($AA1103,$AB1103:$EV1103,0)-1),1)-1))</f>
        <v>#N/A</v>
      </c>
      <c r="AA1103" s="10">
        <f>MAX(AF1103,AK1103,AP1103,AU1103,AZ1103,BE1103,BJ1103,BO1103,BT1103,BY1103,CD1103,CI1103,CN1103,CS1103,CX1103,DC1103,DH1103,DM1103,DR1103,DW1103,EB1103,EG1103,EL1103,EQ1103,EV1103)</f>
        <v>0</v>
      </c>
    </row>
    <row r="1104" spans="1:27" x14ac:dyDescent="0.3">
      <c r="A1104">
        <v>975</v>
      </c>
      <c r="B1104">
        <v>2501712</v>
      </c>
      <c r="C1104">
        <v>102883861</v>
      </c>
      <c r="D1104">
        <v>10086640</v>
      </c>
      <c r="E1104">
        <v>504032295</v>
      </c>
      <c r="F1104">
        <v>0</v>
      </c>
      <c r="G1104" t="s">
        <v>169</v>
      </c>
      <c r="H1104" t="s">
        <v>263</v>
      </c>
      <c r="I1104" t="s">
        <v>174</v>
      </c>
      <c r="K1104" t="s">
        <v>409</v>
      </c>
      <c r="L1104">
        <v>733</v>
      </c>
      <c r="M1104" t="s">
        <v>148</v>
      </c>
      <c r="N1104" t="s">
        <v>149</v>
      </c>
      <c r="O1104" t="b">
        <v>1</v>
      </c>
      <c r="P1104" t="b">
        <v>1</v>
      </c>
      <c r="Q1104" s="1">
        <v>44401</v>
      </c>
      <c r="R1104">
        <v>2588436</v>
      </c>
      <c r="S1104">
        <v>1219285</v>
      </c>
      <c r="T1104">
        <v>7.2862310148668001</v>
      </c>
      <c r="U1104">
        <v>47.124449395894203</v>
      </c>
      <c r="V1104" t="s">
        <v>175</v>
      </c>
      <c r="W1104" s="10" t="e" cm="1">
        <f t="array" ref="W1104">INDEX($AB1104:$EV1104,0,MATCH($AA1104,$AB1104:$EV1104,0)-4)</f>
        <v>#N/A</v>
      </c>
      <c r="X1104" s="9" t="e" cm="1">
        <f t="array" ref="X1104">INDEX($AB1104:$EV1104,0,MATCH($AA1104,$AB1104:$EV1104,0)-3)</f>
        <v>#N/A</v>
      </c>
      <c r="Y1104" s="10" t="e" cm="1">
        <f t="array" ref="Y1104">INDEX($AB1104:$EV1104,0,MATCH($AA1104,$AB1104:$EV1104,0)-2)</f>
        <v>#N/A</v>
      </c>
      <c r="Z1104" s="3" t="e" cm="1">
        <f t="array" ref="Z1104">LEFT(INDEX($AB1104:$EV1104,0,MATCH($AA1104,$AB1104:$EV1104,0)-1),(FIND("#",INDEX($AB1104:$EV1104,0,MATCH($AA1104,$AB1104:$EV1104,0)-1),1)-1))</f>
        <v>#N/A</v>
      </c>
      <c r="AA1104" s="10">
        <f>MAX(AF1104,AK1104,AP1104,AU1104,AZ1104,BE1104,BJ1104,BO1104,BT1104,BY1104,CD1104,CI1104,CN1104,CS1104,CX1104,DC1104,DH1104,DM1104,DR1104,DW1104,EB1104,EG1104,EL1104,EQ1104,EV1104)</f>
        <v>0</v>
      </c>
    </row>
    <row r="1105" spans="1:27" x14ac:dyDescent="0.3">
      <c r="A1105">
        <v>976</v>
      </c>
      <c r="B1105">
        <v>2501714</v>
      </c>
      <c r="C1105">
        <v>102883760</v>
      </c>
      <c r="D1105">
        <v>10010246</v>
      </c>
      <c r="E1105">
        <v>504032178</v>
      </c>
      <c r="F1105">
        <v>0</v>
      </c>
      <c r="G1105" t="s">
        <v>156</v>
      </c>
      <c r="H1105" t="s">
        <v>338</v>
      </c>
      <c r="I1105" t="s">
        <v>243</v>
      </c>
      <c r="K1105" t="s">
        <v>409</v>
      </c>
      <c r="L1105">
        <v>733</v>
      </c>
      <c r="M1105" t="s">
        <v>148</v>
      </c>
      <c r="N1105" t="s">
        <v>149</v>
      </c>
      <c r="O1105" t="b">
        <v>1</v>
      </c>
      <c r="P1105" t="b">
        <v>1</v>
      </c>
      <c r="Q1105" s="1">
        <v>44401</v>
      </c>
      <c r="R1105">
        <v>2586853</v>
      </c>
      <c r="S1105">
        <v>1219273</v>
      </c>
      <c r="T1105">
        <v>7.2653695718576996</v>
      </c>
      <c r="U1105">
        <v>47.124311712396498</v>
      </c>
      <c r="V1105" t="s">
        <v>244</v>
      </c>
      <c r="W1105" s="10" t="e" cm="1">
        <f t="array" ref="W1105">INDEX($AB1105:$EV1105,0,MATCH($AA1105,$AB1105:$EV1105,0)-4)</f>
        <v>#N/A</v>
      </c>
      <c r="X1105" s="9" t="e" cm="1">
        <f t="array" ref="X1105">INDEX($AB1105:$EV1105,0,MATCH($AA1105,$AB1105:$EV1105,0)-3)</f>
        <v>#N/A</v>
      </c>
      <c r="Y1105" s="10" t="e" cm="1">
        <f t="array" ref="Y1105">INDEX($AB1105:$EV1105,0,MATCH($AA1105,$AB1105:$EV1105,0)-2)</f>
        <v>#N/A</v>
      </c>
      <c r="Z1105" s="3" t="e" cm="1">
        <f t="array" ref="Z1105">LEFT(INDEX($AB1105:$EV1105,0,MATCH($AA1105,$AB1105:$EV1105,0)-1),(FIND("#",INDEX($AB1105:$EV1105,0,MATCH($AA1105,$AB1105:$EV1105,0)-1),1)-1))</f>
        <v>#N/A</v>
      </c>
      <c r="AA1105" s="10">
        <f>MAX(AF1105,AK1105,AP1105,AU1105,AZ1105,BE1105,BJ1105,BO1105,BT1105,BY1105,CD1105,CI1105,CN1105,CS1105,CX1105,DC1105,DH1105,DM1105,DR1105,DW1105,EB1105,EG1105,EL1105,EQ1105,EV1105)</f>
        <v>0</v>
      </c>
    </row>
    <row r="1106" spans="1:27" x14ac:dyDescent="0.3">
      <c r="A1106">
        <v>977</v>
      </c>
      <c r="B1106">
        <v>2501736</v>
      </c>
      <c r="C1106">
        <v>102883537</v>
      </c>
      <c r="D1106">
        <v>10242606</v>
      </c>
      <c r="E1106">
        <v>504032184</v>
      </c>
      <c r="F1106">
        <v>0</v>
      </c>
      <c r="G1106" t="s">
        <v>339</v>
      </c>
      <c r="H1106">
        <v>91</v>
      </c>
      <c r="I1106" t="s">
        <v>243</v>
      </c>
      <c r="K1106" t="s">
        <v>409</v>
      </c>
      <c r="L1106">
        <v>733</v>
      </c>
      <c r="M1106" t="s">
        <v>148</v>
      </c>
      <c r="N1106" t="s">
        <v>149</v>
      </c>
      <c r="O1106" t="b">
        <v>1</v>
      </c>
      <c r="P1106" t="b">
        <v>1</v>
      </c>
      <c r="Q1106" s="1">
        <v>44401</v>
      </c>
      <c r="R1106">
        <v>2588535</v>
      </c>
      <c r="S1106">
        <v>1220823</v>
      </c>
      <c r="T1106">
        <v>7.2874963828822397</v>
      </c>
      <c r="U1106">
        <v>47.138285172906599</v>
      </c>
      <c r="V1106" t="s">
        <v>244</v>
      </c>
      <c r="W1106" s="10" t="e" cm="1">
        <f t="array" ref="W1106">INDEX($AB1106:$EV1106,0,MATCH($AA1106,$AB1106:$EV1106,0)-4)</f>
        <v>#N/A</v>
      </c>
      <c r="X1106" s="9" t="e" cm="1">
        <f t="array" ref="X1106">INDEX($AB1106:$EV1106,0,MATCH($AA1106,$AB1106:$EV1106,0)-3)</f>
        <v>#N/A</v>
      </c>
      <c r="Y1106" s="10" t="e" cm="1">
        <f t="array" ref="Y1106">INDEX($AB1106:$EV1106,0,MATCH($AA1106,$AB1106:$EV1106,0)-2)</f>
        <v>#N/A</v>
      </c>
      <c r="Z1106" s="3" t="e" cm="1">
        <f t="array" ref="Z1106">LEFT(INDEX($AB1106:$EV1106,0,MATCH($AA1106,$AB1106:$EV1106,0)-1),(FIND("#",INDEX($AB1106:$EV1106,0,MATCH($AA1106,$AB1106:$EV1106,0)-1),1)-1))</f>
        <v>#N/A</v>
      </c>
      <c r="AA1106" s="10">
        <f>MAX(AF1106,AK1106,AP1106,AU1106,AZ1106,BE1106,BJ1106,BO1106,BT1106,BY1106,CD1106,CI1106,CN1106,CS1106,CX1106,DC1106,DH1106,DM1106,DR1106,DW1106,EB1106,EG1106,EL1106,EQ1106,EV1106)</f>
        <v>0</v>
      </c>
    </row>
    <row r="1107" spans="1:27" x14ac:dyDescent="0.3">
      <c r="A1107">
        <v>980</v>
      </c>
      <c r="B1107">
        <v>2501955</v>
      </c>
      <c r="C1107">
        <v>102883617</v>
      </c>
      <c r="D1107">
        <v>10057932</v>
      </c>
      <c r="E1107">
        <v>504032343</v>
      </c>
      <c r="F1107">
        <v>0</v>
      </c>
      <c r="G1107" t="s">
        <v>206</v>
      </c>
      <c r="H1107" t="s">
        <v>341</v>
      </c>
      <c r="I1107" t="s">
        <v>174</v>
      </c>
      <c r="K1107" t="s">
        <v>409</v>
      </c>
      <c r="L1107">
        <v>733</v>
      </c>
      <c r="M1107" t="s">
        <v>148</v>
      </c>
      <c r="N1107" t="s">
        <v>149</v>
      </c>
      <c r="O1107" t="b">
        <v>1</v>
      </c>
      <c r="P1107" t="b">
        <v>1</v>
      </c>
      <c r="Q1107" s="1">
        <v>44401</v>
      </c>
      <c r="R1107">
        <v>2587664</v>
      </c>
      <c r="S1107">
        <v>1219346</v>
      </c>
      <c r="T1107">
        <v>7.2760554215654203</v>
      </c>
      <c r="U1107">
        <v>47.124984047948097</v>
      </c>
      <c r="V1107" t="s">
        <v>175</v>
      </c>
      <c r="W1107" s="10" t="e" cm="1">
        <f t="array" ref="W1107">INDEX($AB1107:$EV1107,0,MATCH($AA1107,$AB1107:$EV1107,0)-4)</f>
        <v>#N/A</v>
      </c>
      <c r="X1107" s="9" t="e" cm="1">
        <f t="array" ref="X1107">INDEX($AB1107:$EV1107,0,MATCH($AA1107,$AB1107:$EV1107,0)-3)</f>
        <v>#N/A</v>
      </c>
      <c r="Y1107" s="10" t="e" cm="1">
        <f t="array" ref="Y1107">INDEX($AB1107:$EV1107,0,MATCH($AA1107,$AB1107:$EV1107,0)-2)</f>
        <v>#N/A</v>
      </c>
      <c r="Z1107" s="3" t="e" cm="1">
        <f t="array" ref="Z1107">LEFT(INDEX($AB1107:$EV1107,0,MATCH($AA1107,$AB1107:$EV1107,0)-1),(FIND("#",INDEX($AB1107:$EV1107,0,MATCH($AA1107,$AB1107:$EV1107,0)-1),1)-1))</f>
        <v>#N/A</v>
      </c>
      <c r="AA1107" s="10">
        <f>MAX(AF1107,AK1107,AP1107,AU1107,AZ1107,BE1107,BJ1107,BO1107,BT1107,BY1107,CD1107,CI1107,CN1107,CS1107,CX1107,DC1107,DH1107,DM1107,DR1107,DW1107,EB1107,EG1107,EL1107,EQ1107,EV1107)</f>
        <v>0</v>
      </c>
    </row>
    <row r="1108" spans="1:27" x14ac:dyDescent="0.3">
      <c r="A1108">
        <v>981</v>
      </c>
      <c r="B1108">
        <v>2501964</v>
      </c>
      <c r="C1108">
        <v>102883758</v>
      </c>
      <c r="D1108">
        <v>10010253</v>
      </c>
      <c r="E1108">
        <v>504032387</v>
      </c>
      <c r="F1108">
        <v>0</v>
      </c>
      <c r="G1108" t="s">
        <v>171</v>
      </c>
      <c r="H1108" t="s">
        <v>342</v>
      </c>
      <c r="I1108" t="s">
        <v>174</v>
      </c>
      <c r="K1108" t="s">
        <v>409</v>
      </c>
      <c r="L1108">
        <v>733</v>
      </c>
      <c r="M1108" t="s">
        <v>148</v>
      </c>
      <c r="N1108" t="s">
        <v>149</v>
      </c>
      <c r="O1108" t="b">
        <v>1</v>
      </c>
      <c r="P1108" t="b">
        <v>1</v>
      </c>
      <c r="Q1108" s="1">
        <v>44401</v>
      </c>
      <c r="R1108">
        <v>2587083</v>
      </c>
      <c r="S1108">
        <v>1219367</v>
      </c>
      <c r="T1108">
        <v>7.2683979476983502</v>
      </c>
      <c r="U1108">
        <v>47.125161783982897</v>
      </c>
      <c r="V1108" t="s">
        <v>175</v>
      </c>
      <c r="W1108" s="10" t="e" cm="1">
        <f t="array" ref="W1108">INDEX($AB1108:$EV1108,0,MATCH($AA1108,$AB1108:$EV1108,0)-4)</f>
        <v>#N/A</v>
      </c>
      <c r="X1108" s="9" t="e" cm="1">
        <f t="array" ref="X1108">INDEX($AB1108:$EV1108,0,MATCH($AA1108,$AB1108:$EV1108,0)-3)</f>
        <v>#N/A</v>
      </c>
      <c r="Y1108" s="10" t="e" cm="1">
        <f t="array" ref="Y1108">INDEX($AB1108:$EV1108,0,MATCH($AA1108,$AB1108:$EV1108,0)-2)</f>
        <v>#N/A</v>
      </c>
      <c r="Z1108" s="3" t="e" cm="1">
        <f t="array" ref="Z1108">LEFT(INDEX($AB1108:$EV1108,0,MATCH($AA1108,$AB1108:$EV1108,0)-1),(FIND("#",INDEX($AB1108:$EV1108,0,MATCH($AA1108,$AB1108:$EV1108,0)-1),1)-1))</f>
        <v>#N/A</v>
      </c>
      <c r="AA1108" s="10">
        <f>MAX(AF1108,AK1108,AP1108,AU1108,AZ1108,BE1108,BJ1108,BO1108,BT1108,BY1108,CD1108,CI1108,CN1108,CS1108,CX1108,DC1108,DH1108,DM1108,DR1108,DW1108,EB1108,EG1108,EL1108,EQ1108,EV1108)</f>
        <v>0</v>
      </c>
    </row>
    <row r="1109" spans="1:27" x14ac:dyDescent="0.3">
      <c r="A1109">
        <v>983</v>
      </c>
      <c r="B1109">
        <v>2502007</v>
      </c>
      <c r="C1109">
        <v>102883905</v>
      </c>
      <c r="D1109">
        <v>10086643</v>
      </c>
      <c r="E1109">
        <v>504032204</v>
      </c>
      <c r="F1109">
        <v>0</v>
      </c>
      <c r="G1109" t="s">
        <v>181</v>
      </c>
      <c r="H1109" t="s">
        <v>285</v>
      </c>
      <c r="I1109" t="s">
        <v>174</v>
      </c>
      <c r="K1109" t="s">
        <v>409</v>
      </c>
      <c r="L1109">
        <v>733</v>
      </c>
      <c r="M1109" t="s">
        <v>148</v>
      </c>
      <c r="N1109" t="s">
        <v>149</v>
      </c>
      <c r="O1109" t="b">
        <v>1</v>
      </c>
      <c r="P1109" t="b">
        <v>1</v>
      </c>
      <c r="Q1109" s="1">
        <v>44401</v>
      </c>
      <c r="R1109">
        <v>2586929</v>
      </c>
      <c r="S1109">
        <v>1219555</v>
      </c>
      <c r="T1109">
        <v>7.2663629353086598</v>
      </c>
      <c r="U1109">
        <v>47.126849769970697</v>
      </c>
      <c r="V1109" t="s">
        <v>175</v>
      </c>
      <c r="W1109" s="10" t="e" cm="1">
        <f t="array" ref="W1109">INDEX($AB1109:$EV1109,0,MATCH($AA1109,$AB1109:$EV1109,0)-4)</f>
        <v>#N/A</v>
      </c>
      <c r="X1109" s="9" t="e" cm="1">
        <f t="array" ref="X1109">INDEX($AB1109:$EV1109,0,MATCH($AA1109,$AB1109:$EV1109,0)-3)</f>
        <v>#N/A</v>
      </c>
      <c r="Y1109" s="10" t="e" cm="1">
        <f t="array" ref="Y1109">INDEX($AB1109:$EV1109,0,MATCH($AA1109,$AB1109:$EV1109,0)-2)</f>
        <v>#N/A</v>
      </c>
      <c r="Z1109" s="3" t="e" cm="1">
        <f t="array" ref="Z1109">LEFT(INDEX($AB1109:$EV1109,0,MATCH($AA1109,$AB1109:$EV1109,0)-1),(FIND("#",INDEX($AB1109:$EV1109,0,MATCH($AA1109,$AB1109:$EV1109,0)-1),1)-1))</f>
        <v>#N/A</v>
      </c>
      <c r="AA1109" s="10">
        <f>MAX(AF1109,AK1109,AP1109,AU1109,AZ1109,BE1109,BJ1109,BO1109,BT1109,BY1109,CD1109,CI1109,CN1109,CS1109,CX1109,DC1109,DH1109,DM1109,DR1109,DW1109,EB1109,EG1109,EL1109,EQ1109,EV1109)</f>
        <v>0</v>
      </c>
    </row>
    <row r="1110" spans="1:27" x14ac:dyDescent="0.3">
      <c r="A1110">
        <v>985</v>
      </c>
      <c r="B1110">
        <v>2502081</v>
      </c>
      <c r="C1110">
        <v>102883790</v>
      </c>
      <c r="D1110">
        <v>10112480</v>
      </c>
      <c r="E1110">
        <v>504032154</v>
      </c>
      <c r="F1110">
        <v>0</v>
      </c>
      <c r="G1110" t="s">
        <v>185</v>
      </c>
      <c r="H1110" t="s">
        <v>182</v>
      </c>
      <c r="I1110" t="s">
        <v>243</v>
      </c>
      <c r="K1110" t="s">
        <v>409</v>
      </c>
      <c r="L1110">
        <v>733</v>
      </c>
      <c r="M1110" t="s">
        <v>148</v>
      </c>
      <c r="N1110" t="s">
        <v>149</v>
      </c>
      <c r="O1110" t="b">
        <v>1</v>
      </c>
      <c r="P1110" t="b">
        <v>1</v>
      </c>
      <c r="Q1110" s="1">
        <v>44401</v>
      </c>
      <c r="R1110">
        <v>2587958</v>
      </c>
      <c r="S1110">
        <v>1219216</v>
      </c>
      <c r="T1110">
        <v>7.2799334719903097</v>
      </c>
      <c r="U1110">
        <v>47.123820169382299</v>
      </c>
      <c r="V1110" t="s">
        <v>244</v>
      </c>
      <c r="W1110" s="10" t="e" cm="1">
        <f t="array" ref="W1110">INDEX($AB1110:$EV1110,0,MATCH($AA1110,$AB1110:$EV1110,0)-4)</f>
        <v>#N/A</v>
      </c>
      <c r="X1110" s="9" t="e" cm="1">
        <f t="array" ref="X1110">INDEX($AB1110:$EV1110,0,MATCH($AA1110,$AB1110:$EV1110,0)-3)</f>
        <v>#N/A</v>
      </c>
      <c r="Y1110" s="10" t="e" cm="1">
        <f t="array" ref="Y1110">INDEX($AB1110:$EV1110,0,MATCH($AA1110,$AB1110:$EV1110,0)-2)</f>
        <v>#N/A</v>
      </c>
      <c r="Z1110" s="3" t="e" cm="1">
        <f t="array" ref="Z1110">LEFT(INDEX($AB1110:$EV1110,0,MATCH($AA1110,$AB1110:$EV1110,0)-1),(FIND("#",INDEX($AB1110:$EV1110,0,MATCH($AA1110,$AB1110:$EV1110,0)-1),1)-1))</f>
        <v>#N/A</v>
      </c>
      <c r="AA1110" s="10">
        <f>MAX(AF1110,AK1110,AP1110,AU1110,AZ1110,BE1110,BJ1110,BO1110,BT1110,BY1110,CD1110,CI1110,CN1110,CS1110,CX1110,DC1110,DH1110,DM1110,DR1110,DW1110,EB1110,EG1110,EL1110,EQ1110,EV1110)</f>
        <v>0</v>
      </c>
    </row>
    <row r="1111" spans="1:27" x14ac:dyDescent="0.3">
      <c r="A1111">
        <v>986</v>
      </c>
      <c r="B1111">
        <v>2502097</v>
      </c>
      <c r="C1111">
        <v>102883705</v>
      </c>
      <c r="D1111">
        <v>10010246</v>
      </c>
      <c r="E1111">
        <v>504032473</v>
      </c>
      <c r="F1111">
        <v>0</v>
      </c>
      <c r="G1111" t="s">
        <v>156</v>
      </c>
      <c r="H1111" t="s">
        <v>344</v>
      </c>
      <c r="I1111" t="s">
        <v>174</v>
      </c>
      <c r="K1111" t="s">
        <v>409</v>
      </c>
      <c r="L1111">
        <v>733</v>
      </c>
      <c r="M1111" t="s">
        <v>148</v>
      </c>
      <c r="N1111" t="s">
        <v>149</v>
      </c>
      <c r="O1111" t="b">
        <v>1</v>
      </c>
      <c r="P1111" t="b">
        <v>1</v>
      </c>
      <c r="Q1111" s="1">
        <v>44401</v>
      </c>
      <c r="R1111">
        <v>2587102</v>
      </c>
      <c r="S1111">
        <v>1219313</v>
      </c>
      <c r="T1111">
        <v>7.2686498968800102</v>
      </c>
      <c r="U1111">
        <v>47.124676435778397</v>
      </c>
      <c r="V1111" t="s">
        <v>175</v>
      </c>
      <c r="W1111" s="10" t="e" cm="1">
        <f t="array" ref="W1111">INDEX($AB1111:$EV1111,0,MATCH($AA1111,$AB1111:$EV1111,0)-4)</f>
        <v>#N/A</v>
      </c>
      <c r="X1111" s="9" t="e" cm="1">
        <f t="array" ref="X1111">INDEX($AB1111:$EV1111,0,MATCH($AA1111,$AB1111:$EV1111,0)-3)</f>
        <v>#N/A</v>
      </c>
      <c r="Y1111" s="10" t="e" cm="1">
        <f t="array" ref="Y1111">INDEX($AB1111:$EV1111,0,MATCH($AA1111,$AB1111:$EV1111,0)-2)</f>
        <v>#N/A</v>
      </c>
      <c r="Z1111" s="3" t="e" cm="1">
        <f t="array" ref="Z1111">LEFT(INDEX($AB1111:$EV1111,0,MATCH($AA1111,$AB1111:$EV1111,0)-1),(FIND("#",INDEX($AB1111:$EV1111,0,MATCH($AA1111,$AB1111:$EV1111,0)-1),1)-1))</f>
        <v>#N/A</v>
      </c>
      <c r="AA1111" s="10">
        <f>MAX(AF1111,AK1111,AP1111,AU1111,AZ1111,BE1111,BJ1111,BO1111,BT1111,BY1111,CD1111,CI1111,CN1111,CS1111,CX1111,DC1111,DH1111,DM1111,DR1111,DW1111,EB1111,EG1111,EL1111,EQ1111,EV1111)</f>
        <v>0</v>
      </c>
    </row>
    <row r="1112" spans="1:27" x14ac:dyDescent="0.3">
      <c r="A1112">
        <v>994</v>
      </c>
      <c r="B1112">
        <v>2502164</v>
      </c>
      <c r="C1112">
        <v>102883777</v>
      </c>
      <c r="D1112">
        <v>10112480</v>
      </c>
      <c r="E1112">
        <v>504032384</v>
      </c>
      <c r="F1112">
        <v>0</v>
      </c>
      <c r="G1112" t="s">
        <v>185</v>
      </c>
      <c r="H1112" t="s">
        <v>285</v>
      </c>
      <c r="I1112" t="s">
        <v>174</v>
      </c>
      <c r="K1112" t="s">
        <v>409</v>
      </c>
      <c r="L1112">
        <v>733</v>
      </c>
      <c r="M1112" t="s">
        <v>148</v>
      </c>
      <c r="N1112" t="s">
        <v>149</v>
      </c>
      <c r="O1112" t="b">
        <v>1</v>
      </c>
      <c r="P1112" t="b">
        <v>1</v>
      </c>
      <c r="Q1112" s="1">
        <v>44401</v>
      </c>
      <c r="R1112">
        <v>2588040</v>
      </c>
      <c r="S1112">
        <v>1219259</v>
      </c>
      <c r="T1112">
        <v>7.2810129624576998</v>
      </c>
      <c r="U1112">
        <v>47.1242084443534</v>
      </c>
      <c r="V1112" t="s">
        <v>175</v>
      </c>
      <c r="W1112" s="10" t="e" cm="1">
        <f t="array" ref="W1112">INDEX($AB1112:$EV1112,0,MATCH($AA1112,$AB1112:$EV1112,0)-4)</f>
        <v>#N/A</v>
      </c>
      <c r="X1112" s="9" t="e" cm="1">
        <f t="array" ref="X1112">INDEX($AB1112:$EV1112,0,MATCH($AA1112,$AB1112:$EV1112,0)-3)</f>
        <v>#N/A</v>
      </c>
      <c r="Y1112" s="10" t="e" cm="1">
        <f t="array" ref="Y1112">INDEX($AB1112:$EV1112,0,MATCH($AA1112,$AB1112:$EV1112,0)-2)</f>
        <v>#N/A</v>
      </c>
      <c r="Z1112" s="3" t="e" cm="1">
        <f t="array" ref="Z1112">LEFT(INDEX($AB1112:$EV1112,0,MATCH($AA1112,$AB1112:$EV1112,0)-1),(FIND("#",INDEX($AB1112:$EV1112,0,MATCH($AA1112,$AB1112:$EV1112,0)-1),1)-1))</f>
        <v>#N/A</v>
      </c>
      <c r="AA1112" s="10">
        <f>MAX(AF1112,AK1112,AP1112,AU1112,AZ1112,BE1112,BJ1112,BO1112,BT1112,BY1112,CD1112,CI1112,CN1112,CS1112,CX1112,DC1112,DH1112,DM1112,DR1112,DW1112,EB1112,EG1112,EL1112,EQ1112,EV1112)</f>
        <v>0</v>
      </c>
    </row>
    <row r="1113" spans="1:27" x14ac:dyDescent="0.3">
      <c r="A1113">
        <v>995</v>
      </c>
      <c r="B1113">
        <v>2502168</v>
      </c>
      <c r="C1113">
        <v>102883770</v>
      </c>
      <c r="D1113">
        <v>10086642</v>
      </c>
      <c r="E1113">
        <v>504032225</v>
      </c>
      <c r="F1113">
        <v>0</v>
      </c>
      <c r="G1113" t="s">
        <v>170</v>
      </c>
      <c r="H1113">
        <v>12</v>
      </c>
      <c r="I1113" t="s">
        <v>174</v>
      </c>
      <c r="K1113" t="s">
        <v>409</v>
      </c>
      <c r="L1113">
        <v>733</v>
      </c>
      <c r="M1113" t="s">
        <v>148</v>
      </c>
      <c r="N1113" t="s">
        <v>149</v>
      </c>
      <c r="O1113" t="b">
        <v>1</v>
      </c>
      <c r="P1113" t="b">
        <v>1</v>
      </c>
      <c r="Q1113" s="1">
        <v>44401</v>
      </c>
      <c r="R1113">
        <v>2586703</v>
      </c>
      <c r="S1113">
        <v>1218963</v>
      </c>
      <c r="T1113">
        <v>7.2634019609277303</v>
      </c>
      <c r="U1113">
        <v>47.121520297611703</v>
      </c>
      <c r="V1113" t="s">
        <v>175</v>
      </c>
      <c r="W1113" s="10" t="e" cm="1">
        <f t="array" ref="W1113">INDEX($AB1113:$EV1113,0,MATCH($AA1113,$AB1113:$EV1113,0)-4)</f>
        <v>#N/A</v>
      </c>
      <c r="X1113" s="9" t="e" cm="1">
        <f t="array" ref="X1113">INDEX($AB1113:$EV1113,0,MATCH($AA1113,$AB1113:$EV1113,0)-3)</f>
        <v>#N/A</v>
      </c>
      <c r="Y1113" s="10" t="e" cm="1">
        <f t="array" ref="Y1113">INDEX($AB1113:$EV1113,0,MATCH($AA1113,$AB1113:$EV1113,0)-2)</f>
        <v>#N/A</v>
      </c>
      <c r="Z1113" s="3" t="e" cm="1">
        <f t="array" ref="Z1113">LEFT(INDEX($AB1113:$EV1113,0,MATCH($AA1113,$AB1113:$EV1113,0)-1),(FIND("#",INDEX($AB1113:$EV1113,0,MATCH($AA1113,$AB1113:$EV1113,0)-1),1)-1))</f>
        <v>#N/A</v>
      </c>
      <c r="AA1113" s="10">
        <f>MAX(AF1113,AK1113,AP1113,AU1113,AZ1113,BE1113,BJ1113,BO1113,BT1113,BY1113,CD1113,CI1113,CN1113,CS1113,CX1113,DC1113,DH1113,DM1113,DR1113,DW1113,EB1113,EG1113,EL1113,EQ1113,EV1113)</f>
        <v>0</v>
      </c>
    </row>
    <row r="1114" spans="1:27" x14ac:dyDescent="0.3">
      <c r="A1114">
        <v>996</v>
      </c>
      <c r="B1114">
        <v>2502174</v>
      </c>
      <c r="C1114">
        <v>102883851</v>
      </c>
      <c r="D1114">
        <v>10086643</v>
      </c>
      <c r="E1114">
        <v>504032206</v>
      </c>
      <c r="F1114">
        <v>0</v>
      </c>
      <c r="G1114" t="s">
        <v>181</v>
      </c>
      <c r="H1114" t="s">
        <v>186</v>
      </c>
      <c r="I1114" t="s">
        <v>174</v>
      </c>
      <c r="K1114" t="s">
        <v>409</v>
      </c>
      <c r="L1114">
        <v>733</v>
      </c>
      <c r="M1114" t="s">
        <v>148</v>
      </c>
      <c r="N1114" t="s">
        <v>149</v>
      </c>
      <c r="O1114" t="b">
        <v>1</v>
      </c>
      <c r="P1114" t="b">
        <v>1</v>
      </c>
      <c r="Q1114" s="1">
        <v>44401</v>
      </c>
      <c r="R1114">
        <v>2586987</v>
      </c>
      <c r="S1114">
        <v>1219557</v>
      </c>
      <c r="T1114">
        <v>7.2671272730318996</v>
      </c>
      <c r="U1114">
        <v>47.126868909737702</v>
      </c>
      <c r="V1114" t="s">
        <v>175</v>
      </c>
      <c r="W1114" s="10" t="e" cm="1">
        <f t="array" ref="W1114">INDEX($AB1114:$EV1114,0,MATCH($AA1114,$AB1114:$EV1114,0)-4)</f>
        <v>#N/A</v>
      </c>
      <c r="X1114" s="9" t="e" cm="1">
        <f t="array" ref="X1114">INDEX($AB1114:$EV1114,0,MATCH($AA1114,$AB1114:$EV1114,0)-3)</f>
        <v>#N/A</v>
      </c>
      <c r="Y1114" s="10" t="e" cm="1">
        <f t="array" ref="Y1114">INDEX($AB1114:$EV1114,0,MATCH($AA1114,$AB1114:$EV1114,0)-2)</f>
        <v>#N/A</v>
      </c>
      <c r="Z1114" s="3" t="e" cm="1">
        <f t="array" ref="Z1114">LEFT(INDEX($AB1114:$EV1114,0,MATCH($AA1114,$AB1114:$EV1114,0)-1),(FIND("#",INDEX($AB1114:$EV1114,0,MATCH($AA1114,$AB1114:$EV1114,0)-1),1)-1))</f>
        <v>#N/A</v>
      </c>
      <c r="AA1114" s="10">
        <f>MAX(AF1114,AK1114,AP1114,AU1114,AZ1114,BE1114,BJ1114,BO1114,BT1114,BY1114,CD1114,CI1114,CN1114,CS1114,CX1114,DC1114,DH1114,DM1114,DR1114,DW1114,EB1114,EG1114,EL1114,EQ1114,EV1114)</f>
        <v>0</v>
      </c>
    </row>
    <row r="1115" spans="1:27" x14ac:dyDescent="0.3">
      <c r="A1115">
        <v>999</v>
      </c>
      <c r="B1115">
        <v>2502218</v>
      </c>
      <c r="C1115">
        <v>102883784</v>
      </c>
      <c r="D1115">
        <v>10057934</v>
      </c>
      <c r="E1115">
        <v>504032229</v>
      </c>
      <c r="F1115">
        <v>0</v>
      </c>
      <c r="G1115" t="s">
        <v>205</v>
      </c>
      <c r="H1115" t="s">
        <v>253</v>
      </c>
      <c r="I1115" t="s">
        <v>174</v>
      </c>
      <c r="K1115" t="s">
        <v>409</v>
      </c>
      <c r="L1115">
        <v>733</v>
      </c>
      <c r="M1115" t="s">
        <v>148</v>
      </c>
      <c r="N1115" t="s">
        <v>149</v>
      </c>
      <c r="O1115" t="b">
        <v>1</v>
      </c>
      <c r="P1115" t="b">
        <v>1</v>
      </c>
      <c r="Q1115" s="1">
        <v>44401</v>
      </c>
      <c r="R1115">
        <v>2587648</v>
      </c>
      <c r="S1115">
        <v>1219587</v>
      </c>
      <c r="T1115">
        <v>7.27583792764701</v>
      </c>
      <c r="U1115">
        <v>47.127151502658599</v>
      </c>
      <c r="V1115" t="s">
        <v>175</v>
      </c>
      <c r="W1115" s="10" t="e" cm="1">
        <f t="array" ref="W1115">INDEX($AB1115:$EV1115,0,MATCH($AA1115,$AB1115:$EV1115,0)-4)</f>
        <v>#N/A</v>
      </c>
      <c r="X1115" s="9" t="e" cm="1">
        <f t="array" ref="X1115">INDEX($AB1115:$EV1115,0,MATCH($AA1115,$AB1115:$EV1115,0)-3)</f>
        <v>#N/A</v>
      </c>
      <c r="Y1115" s="10" t="e" cm="1">
        <f t="array" ref="Y1115">INDEX($AB1115:$EV1115,0,MATCH($AA1115,$AB1115:$EV1115,0)-2)</f>
        <v>#N/A</v>
      </c>
      <c r="Z1115" s="3" t="e" cm="1">
        <f t="array" ref="Z1115">LEFT(INDEX($AB1115:$EV1115,0,MATCH($AA1115,$AB1115:$EV1115,0)-1),(FIND("#",INDEX($AB1115:$EV1115,0,MATCH($AA1115,$AB1115:$EV1115,0)-1),1)-1))</f>
        <v>#N/A</v>
      </c>
      <c r="AA1115" s="10">
        <f>MAX(AF1115,AK1115,AP1115,AU1115,AZ1115,BE1115,BJ1115,BO1115,BT1115,BY1115,CD1115,CI1115,CN1115,CS1115,CX1115,DC1115,DH1115,DM1115,DR1115,DW1115,EB1115,EG1115,EL1115,EQ1115,EV1115)</f>
        <v>0</v>
      </c>
    </row>
    <row r="1116" spans="1:27" x14ac:dyDescent="0.3">
      <c r="A1116">
        <v>1000</v>
      </c>
      <c r="B1116">
        <v>2502224</v>
      </c>
      <c r="C1116">
        <v>102883872</v>
      </c>
      <c r="D1116">
        <v>10112479</v>
      </c>
      <c r="E1116">
        <v>504032445</v>
      </c>
      <c r="F1116">
        <v>0</v>
      </c>
      <c r="G1116" t="s">
        <v>154</v>
      </c>
      <c r="H1116" t="s">
        <v>267</v>
      </c>
      <c r="I1116" t="s">
        <v>174</v>
      </c>
      <c r="K1116" t="s">
        <v>409</v>
      </c>
      <c r="L1116">
        <v>733</v>
      </c>
      <c r="M1116" t="s">
        <v>148</v>
      </c>
      <c r="N1116" t="s">
        <v>149</v>
      </c>
      <c r="O1116" t="b">
        <v>1</v>
      </c>
      <c r="P1116" t="b">
        <v>1</v>
      </c>
      <c r="Q1116" s="1">
        <v>44401</v>
      </c>
      <c r="R1116">
        <v>2587221</v>
      </c>
      <c r="S1116">
        <v>1219362</v>
      </c>
      <c r="T1116">
        <v>7.2702167674364402</v>
      </c>
      <c r="U1116">
        <v>47.125119505702898</v>
      </c>
      <c r="V1116" t="s">
        <v>175</v>
      </c>
      <c r="W1116" s="10" t="e" cm="1">
        <f t="array" ref="W1116">INDEX($AB1116:$EV1116,0,MATCH($AA1116,$AB1116:$EV1116,0)-4)</f>
        <v>#N/A</v>
      </c>
      <c r="X1116" s="9" t="e" cm="1">
        <f t="array" ref="X1116">INDEX($AB1116:$EV1116,0,MATCH($AA1116,$AB1116:$EV1116,0)-3)</f>
        <v>#N/A</v>
      </c>
      <c r="Y1116" s="10" t="e" cm="1">
        <f t="array" ref="Y1116">INDEX($AB1116:$EV1116,0,MATCH($AA1116,$AB1116:$EV1116,0)-2)</f>
        <v>#N/A</v>
      </c>
      <c r="Z1116" s="3" t="e" cm="1">
        <f t="array" ref="Z1116">LEFT(INDEX($AB1116:$EV1116,0,MATCH($AA1116,$AB1116:$EV1116,0)-1),(FIND("#",INDEX($AB1116:$EV1116,0,MATCH($AA1116,$AB1116:$EV1116,0)-1),1)-1))</f>
        <v>#N/A</v>
      </c>
      <c r="AA1116" s="10">
        <f>MAX(AF1116,AK1116,AP1116,AU1116,AZ1116,BE1116,BJ1116,BO1116,BT1116,BY1116,CD1116,CI1116,CN1116,CS1116,CX1116,DC1116,DH1116,DM1116,DR1116,DW1116,EB1116,EG1116,EL1116,EQ1116,EV1116)</f>
        <v>0</v>
      </c>
    </row>
    <row r="1117" spans="1:27" x14ac:dyDescent="0.3">
      <c r="A1117">
        <v>1003</v>
      </c>
      <c r="B1117">
        <v>2502256</v>
      </c>
      <c r="C1117">
        <v>102883795</v>
      </c>
      <c r="D1117">
        <v>10086642</v>
      </c>
      <c r="E1117">
        <v>504032129</v>
      </c>
      <c r="F1117">
        <v>0</v>
      </c>
      <c r="G1117" t="s">
        <v>170</v>
      </c>
      <c r="H1117" t="s">
        <v>259</v>
      </c>
      <c r="I1117" t="s">
        <v>243</v>
      </c>
      <c r="K1117" t="s">
        <v>409</v>
      </c>
      <c r="L1117">
        <v>733</v>
      </c>
      <c r="M1117" t="s">
        <v>148</v>
      </c>
      <c r="N1117" t="s">
        <v>149</v>
      </c>
      <c r="O1117" t="b">
        <v>1</v>
      </c>
      <c r="P1117" t="b">
        <v>1</v>
      </c>
      <c r="Q1117" s="1">
        <v>44401</v>
      </c>
      <c r="R1117">
        <v>2587255</v>
      </c>
      <c r="S1117">
        <v>1218886</v>
      </c>
      <c r="T1117">
        <v>7.2706783616083603</v>
      </c>
      <c r="U1117">
        <v>47.120838621918203</v>
      </c>
      <c r="V1117" t="s">
        <v>244</v>
      </c>
      <c r="W1117" s="10" t="e" cm="1">
        <f t="array" ref="W1117">INDEX($AB1117:$EV1117,0,MATCH($AA1117,$AB1117:$EV1117,0)-4)</f>
        <v>#N/A</v>
      </c>
      <c r="X1117" s="9" t="e" cm="1">
        <f t="array" ref="X1117">INDEX($AB1117:$EV1117,0,MATCH($AA1117,$AB1117:$EV1117,0)-3)</f>
        <v>#N/A</v>
      </c>
      <c r="Y1117" s="10" t="e" cm="1">
        <f t="array" ref="Y1117">INDEX($AB1117:$EV1117,0,MATCH($AA1117,$AB1117:$EV1117,0)-2)</f>
        <v>#N/A</v>
      </c>
      <c r="Z1117" s="3" t="e" cm="1">
        <f t="array" ref="Z1117">LEFT(INDEX($AB1117:$EV1117,0,MATCH($AA1117,$AB1117:$EV1117,0)-1),(FIND("#",INDEX($AB1117:$EV1117,0,MATCH($AA1117,$AB1117:$EV1117,0)-1),1)-1))</f>
        <v>#N/A</v>
      </c>
      <c r="AA1117" s="10">
        <f>MAX(AF1117,AK1117,AP1117,AU1117,AZ1117,BE1117,BJ1117,BO1117,BT1117,BY1117,CD1117,CI1117,CN1117,CS1117,CX1117,DC1117,DH1117,DM1117,DR1117,DW1117,EB1117,EG1117,EL1117,EQ1117,EV1117)</f>
        <v>0</v>
      </c>
    </row>
    <row r="1118" spans="1:27" x14ac:dyDescent="0.3">
      <c r="A1118">
        <v>1005</v>
      </c>
      <c r="B1118">
        <v>2502451</v>
      </c>
      <c r="C1118">
        <v>102883621</v>
      </c>
      <c r="D1118">
        <v>10057932</v>
      </c>
      <c r="E1118">
        <v>504032148</v>
      </c>
      <c r="F1118">
        <v>0</v>
      </c>
      <c r="G1118" t="s">
        <v>206</v>
      </c>
      <c r="H1118" t="s">
        <v>305</v>
      </c>
      <c r="I1118" t="s">
        <v>243</v>
      </c>
      <c r="K1118" t="s">
        <v>409</v>
      </c>
      <c r="L1118">
        <v>733</v>
      </c>
      <c r="M1118" t="s">
        <v>148</v>
      </c>
      <c r="N1118" t="s">
        <v>149</v>
      </c>
      <c r="O1118" t="b">
        <v>1</v>
      </c>
      <c r="P1118" t="b">
        <v>1</v>
      </c>
      <c r="Q1118" s="1">
        <v>44401</v>
      </c>
      <c r="R1118">
        <v>2587431</v>
      </c>
      <c r="S1118">
        <v>1219268</v>
      </c>
      <c r="T1118">
        <v>7.2729869503810596</v>
      </c>
      <c r="U1118">
        <v>47.124278038271399</v>
      </c>
      <c r="V1118" t="s">
        <v>244</v>
      </c>
      <c r="W1118" s="10" t="e" cm="1">
        <f t="array" ref="W1118">INDEX($AB1118:$EV1118,0,MATCH($AA1118,$AB1118:$EV1118,0)-4)</f>
        <v>#N/A</v>
      </c>
      <c r="X1118" s="9" t="e" cm="1">
        <f t="array" ref="X1118">INDEX($AB1118:$EV1118,0,MATCH($AA1118,$AB1118:$EV1118,0)-3)</f>
        <v>#N/A</v>
      </c>
      <c r="Y1118" s="10" t="e" cm="1">
        <f t="array" ref="Y1118">INDEX($AB1118:$EV1118,0,MATCH($AA1118,$AB1118:$EV1118,0)-2)</f>
        <v>#N/A</v>
      </c>
      <c r="Z1118" s="3" t="e" cm="1">
        <f t="array" ref="Z1118">LEFT(INDEX($AB1118:$EV1118,0,MATCH($AA1118,$AB1118:$EV1118,0)-1),(FIND("#",INDEX($AB1118:$EV1118,0,MATCH($AA1118,$AB1118:$EV1118,0)-1),1)-1))</f>
        <v>#N/A</v>
      </c>
      <c r="AA1118" s="10">
        <f>MAX(AF1118,AK1118,AP1118,AU1118,AZ1118,BE1118,BJ1118,BO1118,BT1118,BY1118,CD1118,CI1118,CN1118,CS1118,CX1118,DC1118,DH1118,DM1118,DR1118,DW1118,EB1118,EG1118,EL1118,EQ1118,EV1118)</f>
        <v>0</v>
      </c>
    </row>
    <row r="1119" spans="1:27" x14ac:dyDescent="0.3">
      <c r="A1119">
        <v>1006</v>
      </c>
      <c r="B1119">
        <v>2502455</v>
      </c>
      <c r="C1119">
        <v>102883903</v>
      </c>
      <c r="D1119">
        <v>10057931</v>
      </c>
      <c r="E1119">
        <v>504032358</v>
      </c>
      <c r="F1119">
        <v>0</v>
      </c>
      <c r="G1119" t="s">
        <v>209</v>
      </c>
      <c r="H1119" t="s">
        <v>226</v>
      </c>
      <c r="I1119" t="s">
        <v>174</v>
      </c>
      <c r="K1119" t="s">
        <v>409</v>
      </c>
      <c r="L1119">
        <v>733</v>
      </c>
      <c r="M1119" t="s">
        <v>148</v>
      </c>
      <c r="N1119" t="s">
        <v>149</v>
      </c>
      <c r="O1119" t="b">
        <v>1</v>
      </c>
      <c r="P1119" t="b">
        <v>1</v>
      </c>
      <c r="Q1119" s="1">
        <v>44401</v>
      </c>
      <c r="R1119">
        <v>2588059</v>
      </c>
      <c r="S1119">
        <v>1219086</v>
      </c>
      <c r="T1119">
        <v>7.2812679594742402</v>
      </c>
      <c r="U1119">
        <v>47.122652682233998</v>
      </c>
      <c r="V1119" t="s">
        <v>175</v>
      </c>
      <c r="W1119" s="10" t="e" cm="1">
        <f t="array" ref="W1119">INDEX($AB1119:$EV1119,0,MATCH($AA1119,$AB1119:$EV1119,0)-4)</f>
        <v>#N/A</v>
      </c>
      <c r="X1119" s="9" t="e" cm="1">
        <f t="array" ref="X1119">INDEX($AB1119:$EV1119,0,MATCH($AA1119,$AB1119:$EV1119,0)-3)</f>
        <v>#N/A</v>
      </c>
      <c r="Y1119" s="10" t="e" cm="1">
        <f t="array" ref="Y1119">INDEX($AB1119:$EV1119,0,MATCH($AA1119,$AB1119:$EV1119,0)-2)</f>
        <v>#N/A</v>
      </c>
      <c r="Z1119" s="3" t="e" cm="1">
        <f t="array" ref="Z1119">LEFT(INDEX($AB1119:$EV1119,0,MATCH($AA1119,$AB1119:$EV1119,0)-1),(FIND("#",INDEX($AB1119:$EV1119,0,MATCH($AA1119,$AB1119:$EV1119,0)-1),1)-1))</f>
        <v>#N/A</v>
      </c>
      <c r="AA1119" s="10">
        <f>MAX(AF1119,AK1119,AP1119,AU1119,AZ1119,BE1119,BJ1119,BO1119,BT1119,BY1119,CD1119,CI1119,CN1119,CS1119,CX1119,DC1119,DH1119,DM1119,DR1119,DW1119,EB1119,EG1119,EL1119,EQ1119,EV1119)</f>
        <v>0</v>
      </c>
    </row>
    <row r="1120" spans="1:27" x14ac:dyDescent="0.3">
      <c r="A1120">
        <v>1007</v>
      </c>
      <c r="B1120">
        <v>2502469</v>
      </c>
      <c r="C1120">
        <v>102883726</v>
      </c>
      <c r="D1120">
        <v>10057930</v>
      </c>
      <c r="E1120">
        <v>504032395</v>
      </c>
      <c r="F1120">
        <v>0</v>
      </c>
      <c r="G1120" t="s">
        <v>191</v>
      </c>
      <c r="H1120" t="s">
        <v>330</v>
      </c>
      <c r="I1120" t="s">
        <v>174</v>
      </c>
      <c r="K1120" t="s">
        <v>409</v>
      </c>
      <c r="L1120">
        <v>733</v>
      </c>
      <c r="M1120" t="s">
        <v>148</v>
      </c>
      <c r="N1120" t="s">
        <v>149</v>
      </c>
      <c r="O1120" t="b">
        <v>1</v>
      </c>
      <c r="P1120" t="b">
        <v>1</v>
      </c>
      <c r="Q1120" s="1">
        <v>44401</v>
      </c>
      <c r="R1120">
        <v>2588369</v>
      </c>
      <c r="S1120">
        <v>1219581</v>
      </c>
      <c r="T1120">
        <v>7.2853403707905597</v>
      </c>
      <c r="U1120">
        <v>47.127110685520698</v>
      </c>
      <c r="V1120" t="s">
        <v>175</v>
      </c>
      <c r="W1120" s="10" t="e" cm="1">
        <f t="array" ref="W1120">INDEX($AB1120:$EV1120,0,MATCH($AA1120,$AB1120:$EV1120,0)-4)</f>
        <v>#N/A</v>
      </c>
      <c r="X1120" s="9" t="e" cm="1">
        <f t="array" ref="X1120">INDEX($AB1120:$EV1120,0,MATCH($AA1120,$AB1120:$EV1120,0)-3)</f>
        <v>#N/A</v>
      </c>
      <c r="Y1120" s="10" t="e" cm="1">
        <f t="array" ref="Y1120">INDEX($AB1120:$EV1120,0,MATCH($AA1120,$AB1120:$EV1120,0)-2)</f>
        <v>#N/A</v>
      </c>
      <c r="Z1120" s="3" t="e" cm="1">
        <f t="array" ref="Z1120">LEFT(INDEX($AB1120:$EV1120,0,MATCH($AA1120,$AB1120:$EV1120,0)-1),(FIND("#",INDEX($AB1120:$EV1120,0,MATCH($AA1120,$AB1120:$EV1120,0)-1),1)-1))</f>
        <v>#N/A</v>
      </c>
      <c r="AA1120" s="10">
        <f>MAX(AF1120,AK1120,AP1120,AU1120,AZ1120,BE1120,BJ1120,BO1120,BT1120,BY1120,CD1120,CI1120,CN1120,CS1120,CX1120,DC1120,DH1120,DM1120,DR1120,DW1120,EB1120,EG1120,EL1120,EQ1120,EV1120)</f>
        <v>0</v>
      </c>
    </row>
    <row r="1121" spans="1:27" x14ac:dyDescent="0.3">
      <c r="A1121">
        <v>1008</v>
      </c>
      <c r="B1121">
        <v>2502474</v>
      </c>
      <c r="C1121">
        <v>102883584</v>
      </c>
      <c r="D1121">
        <v>10057928</v>
      </c>
      <c r="E1121">
        <v>504032182</v>
      </c>
      <c r="F1121">
        <v>0</v>
      </c>
      <c r="G1121" t="s">
        <v>164</v>
      </c>
      <c r="H1121" t="s">
        <v>255</v>
      </c>
      <c r="I1121" t="s">
        <v>243</v>
      </c>
      <c r="K1121" t="s">
        <v>409</v>
      </c>
      <c r="L1121">
        <v>733</v>
      </c>
      <c r="M1121" t="s">
        <v>148</v>
      </c>
      <c r="N1121" t="s">
        <v>149</v>
      </c>
      <c r="O1121" t="b">
        <v>1</v>
      </c>
      <c r="P1121" t="b">
        <v>1</v>
      </c>
      <c r="Q1121" s="1">
        <v>44401</v>
      </c>
      <c r="R1121">
        <v>2587863</v>
      </c>
      <c r="S1121">
        <v>1219177</v>
      </c>
      <c r="T1121">
        <v>7.2786825698227702</v>
      </c>
      <c r="U1121">
        <v>47.123467623743899</v>
      </c>
      <c r="V1121" t="s">
        <v>244</v>
      </c>
      <c r="W1121" s="10" t="e" cm="1">
        <f t="array" ref="W1121">INDEX($AB1121:$EV1121,0,MATCH($AA1121,$AB1121:$EV1121,0)-4)</f>
        <v>#N/A</v>
      </c>
      <c r="X1121" s="9" t="e" cm="1">
        <f t="array" ref="X1121">INDEX($AB1121:$EV1121,0,MATCH($AA1121,$AB1121:$EV1121,0)-3)</f>
        <v>#N/A</v>
      </c>
      <c r="Y1121" s="10" t="e" cm="1">
        <f t="array" ref="Y1121">INDEX($AB1121:$EV1121,0,MATCH($AA1121,$AB1121:$EV1121,0)-2)</f>
        <v>#N/A</v>
      </c>
      <c r="Z1121" s="3" t="e" cm="1">
        <f t="array" ref="Z1121">LEFT(INDEX($AB1121:$EV1121,0,MATCH($AA1121,$AB1121:$EV1121,0)-1),(FIND("#",INDEX($AB1121:$EV1121,0,MATCH($AA1121,$AB1121:$EV1121,0)-1),1)-1))</f>
        <v>#N/A</v>
      </c>
      <c r="AA1121" s="10">
        <f>MAX(AF1121,AK1121,AP1121,AU1121,AZ1121,BE1121,BJ1121,BO1121,BT1121,BY1121,CD1121,CI1121,CN1121,CS1121,CX1121,DC1121,DH1121,DM1121,DR1121,DW1121,EB1121,EG1121,EL1121,EQ1121,EV1121)</f>
        <v>0</v>
      </c>
    </row>
    <row r="1122" spans="1:27" x14ac:dyDescent="0.3">
      <c r="A1122">
        <v>1009</v>
      </c>
      <c r="B1122">
        <v>2502488</v>
      </c>
      <c r="C1122">
        <v>102883912</v>
      </c>
      <c r="D1122">
        <v>10112481</v>
      </c>
      <c r="E1122">
        <v>504032274</v>
      </c>
      <c r="F1122">
        <v>0</v>
      </c>
      <c r="G1122" t="s">
        <v>221</v>
      </c>
      <c r="H1122" t="s">
        <v>267</v>
      </c>
      <c r="I1122" t="s">
        <v>174</v>
      </c>
      <c r="K1122" t="s">
        <v>409</v>
      </c>
      <c r="L1122">
        <v>733</v>
      </c>
      <c r="M1122" t="s">
        <v>148</v>
      </c>
      <c r="N1122" t="s">
        <v>149</v>
      </c>
      <c r="O1122" t="b">
        <v>1</v>
      </c>
      <c r="P1122" t="b">
        <v>1</v>
      </c>
      <c r="Q1122" s="1">
        <v>44401</v>
      </c>
      <c r="R1122">
        <v>2587624</v>
      </c>
      <c r="S1122">
        <v>1218969</v>
      </c>
      <c r="T1122">
        <v>7.2755386661247101</v>
      </c>
      <c r="U1122">
        <v>47.121592241609299</v>
      </c>
      <c r="V1122" t="s">
        <v>175</v>
      </c>
      <c r="W1122" s="10" t="e" cm="1">
        <f t="array" ref="W1122">INDEX($AB1122:$EV1122,0,MATCH($AA1122,$AB1122:$EV1122,0)-4)</f>
        <v>#N/A</v>
      </c>
      <c r="X1122" s="9" t="e" cm="1">
        <f t="array" ref="X1122">INDEX($AB1122:$EV1122,0,MATCH($AA1122,$AB1122:$EV1122,0)-3)</f>
        <v>#N/A</v>
      </c>
      <c r="Y1122" s="10" t="e" cm="1">
        <f t="array" ref="Y1122">INDEX($AB1122:$EV1122,0,MATCH($AA1122,$AB1122:$EV1122,0)-2)</f>
        <v>#N/A</v>
      </c>
      <c r="Z1122" s="3" t="e" cm="1">
        <f t="array" ref="Z1122">LEFT(INDEX($AB1122:$EV1122,0,MATCH($AA1122,$AB1122:$EV1122,0)-1),(FIND("#",INDEX($AB1122:$EV1122,0,MATCH($AA1122,$AB1122:$EV1122,0)-1),1)-1))</f>
        <v>#N/A</v>
      </c>
      <c r="AA1122" s="10">
        <f>MAX(AF1122,AK1122,AP1122,AU1122,AZ1122,BE1122,BJ1122,BO1122,BT1122,BY1122,CD1122,CI1122,CN1122,CS1122,CX1122,DC1122,DH1122,DM1122,DR1122,DW1122,EB1122,EG1122,EL1122,EQ1122,EV1122)</f>
        <v>0</v>
      </c>
    </row>
    <row r="1123" spans="1:27" x14ac:dyDescent="0.3">
      <c r="A1123">
        <v>1014</v>
      </c>
      <c r="B1123">
        <v>2502584</v>
      </c>
      <c r="C1123">
        <v>102883732</v>
      </c>
      <c r="D1123">
        <v>10010246</v>
      </c>
      <c r="E1123">
        <v>504032466</v>
      </c>
      <c r="F1123">
        <v>0</v>
      </c>
      <c r="G1123" t="s">
        <v>156</v>
      </c>
      <c r="H1123" t="s">
        <v>350</v>
      </c>
      <c r="I1123" t="s">
        <v>174</v>
      </c>
      <c r="K1123" t="s">
        <v>409</v>
      </c>
      <c r="L1123">
        <v>733</v>
      </c>
      <c r="M1123" t="s">
        <v>148</v>
      </c>
      <c r="N1123" t="s">
        <v>149</v>
      </c>
      <c r="O1123" t="b">
        <v>1</v>
      </c>
      <c r="P1123" t="b">
        <v>1</v>
      </c>
      <c r="Q1123" s="1">
        <v>44401</v>
      </c>
      <c r="R1123">
        <v>2587045</v>
      </c>
      <c r="S1123">
        <v>1219303</v>
      </c>
      <c r="T1123">
        <v>7.2678989994960999</v>
      </c>
      <c r="U1123">
        <v>47.1245853671481</v>
      </c>
      <c r="V1123" t="s">
        <v>175</v>
      </c>
      <c r="W1123" s="10" t="e" cm="1">
        <f t="array" ref="W1123">INDEX($AB1123:$EV1123,0,MATCH($AA1123,$AB1123:$EV1123,0)-4)</f>
        <v>#N/A</v>
      </c>
      <c r="X1123" s="9" t="e" cm="1">
        <f t="array" ref="X1123">INDEX($AB1123:$EV1123,0,MATCH($AA1123,$AB1123:$EV1123,0)-3)</f>
        <v>#N/A</v>
      </c>
      <c r="Y1123" s="10" t="e" cm="1">
        <f t="array" ref="Y1123">INDEX($AB1123:$EV1123,0,MATCH($AA1123,$AB1123:$EV1123,0)-2)</f>
        <v>#N/A</v>
      </c>
      <c r="Z1123" s="3" t="e" cm="1">
        <f t="array" ref="Z1123">LEFT(INDEX($AB1123:$EV1123,0,MATCH($AA1123,$AB1123:$EV1123,0)-1),(FIND("#",INDEX($AB1123:$EV1123,0,MATCH($AA1123,$AB1123:$EV1123,0)-1),1)-1))</f>
        <v>#N/A</v>
      </c>
      <c r="AA1123" s="10">
        <f>MAX(AF1123,AK1123,AP1123,AU1123,AZ1123,BE1123,BJ1123,BO1123,BT1123,BY1123,CD1123,CI1123,CN1123,CS1123,CX1123,DC1123,DH1123,DM1123,DR1123,DW1123,EB1123,EG1123,EL1123,EQ1123,EV1123)</f>
        <v>0</v>
      </c>
    </row>
    <row r="1124" spans="1:27" x14ac:dyDescent="0.3">
      <c r="A1124">
        <v>1018</v>
      </c>
      <c r="B1124">
        <v>2502706</v>
      </c>
      <c r="C1124">
        <v>102883657</v>
      </c>
      <c r="D1124">
        <v>10057933</v>
      </c>
      <c r="E1124">
        <v>504032249</v>
      </c>
      <c r="F1124">
        <v>0</v>
      </c>
      <c r="G1124" t="s">
        <v>231</v>
      </c>
      <c r="H1124" t="s">
        <v>352</v>
      </c>
      <c r="I1124" t="s">
        <v>174</v>
      </c>
      <c r="K1124" t="s">
        <v>409</v>
      </c>
      <c r="L1124">
        <v>733</v>
      </c>
      <c r="M1124" t="s">
        <v>148</v>
      </c>
      <c r="N1124" t="s">
        <v>149</v>
      </c>
      <c r="O1124" t="b">
        <v>1</v>
      </c>
      <c r="P1124" t="b">
        <v>1</v>
      </c>
      <c r="Q1124" s="1">
        <v>44412</v>
      </c>
      <c r="R1124">
        <v>2586234</v>
      </c>
      <c r="S1124">
        <v>1218899</v>
      </c>
      <c r="T1124">
        <v>7.2572234781512401</v>
      </c>
      <c r="U1124">
        <v>47.120934981724801</v>
      </c>
      <c r="V1124" t="s">
        <v>175</v>
      </c>
      <c r="W1124" s="10" t="e" cm="1">
        <f t="array" ref="W1124">INDEX($AB1124:$EV1124,0,MATCH($AA1124,$AB1124:$EV1124,0)-4)</f>
        <v>#N/A</v>
      </c>
      <c r="X1124" s="9" t="e" cm="1">
        <f t="array" ref="X1124">INDEX($AB1124:$EV1124,0,MATCH($AA1124,$AB1124:$EV1124,0)-3)</f>
        <v>#N/A</v>
      </c>
      <c r="Y1124" s="10" t="e" cm="1">
        <f t="array" ref="Y1124">INDEX($AB1124:$EV1124,0,MATCH($AA1124,$AB1124:$EV1124,0)-2)</f>
        <v>#N/A</v>
      </c>
      <c r="Z1124" s="3" t="e" cm="1">
        <f t="array" ref="Z1124">LEFT(INDEX($AB1124:$EV1124,0,MATCH($AA1124,$AB1124:$EV1124,0)-1),(FIND("#",INDEX($AB1124:$EV1124,0,MATCH($AA1124,$AB1124:$EV1124,0)-1),1)-1))</f>
        <v>#N/A</v>
      </c>
      <c r="AA1124" s="10">
        <f>MAX(AF1124,AK1124,AP1124,AU1124,AZ1124,BE1124,BJ1124,BO1124,BT1124,BY1124,CD1124,CI1124,CN1124,CS1124,CX1124,DC1124,DH1124,DM1124,DR1124,DW1124,EB1124,EG1124,EL1124,EQ1124,EV1124)</f>
        <v>0</v>
      </c>
    </row>
    <row r="1125" spans="1:27" x14ac:dyDescent="0.3">
      <c r="A1125">
        <v>1019</v>
      </c>
      <c r="B1125">
        <v>2502723</v>
      </c>
      <c r="C1125">
        <v>102883869</v>
      </c>
      <c r="D1125">
        <v>10086640</v>
      </c>
      <c r="E1125">
        <v>504032293</v>
      </c>
      <c r="F1125">
        <v>0</v>
      </c>
      <c r="G1125" t="s">
        <v>169</v>
      </c>
      <c r="H1125" t="s">
        <v>353</v>
      </c>
      <c r="I1125" t="s">
        <v>174</v>
      </c>
      <c r="K1125" t="s">
        <v>409</v>
      </c>
      <c r="L1125">
        <v>733</v>
      </c>
      <c r="M1125" t="s">
        <v>148</v>
      </c>
      <c r="N1125" t="s">
        <v>149</v>
      </c>
      <c r="O1125" t="b">
        <v>1</v>
      </c>
      <c r="P1125" t="b">
        <v>1</v>
      </c>
      <c r="Q1125" s="1">
        <v>44401</v>
      </c>
      <c r="R1125">
        <v>2588394</v>
      </c>
      <c r="S1125">
        <v>1219354</v>
      </c>
      <c r="T1125">
        <v>7.2856757264176997</v>
      </c>
      <c r="U1125">
        <v>47.125069299533997</v>
      </c>
      <c r="V1125" t="s">
        <v>175</v>
      </c>
      <c r="W1125" s="10" t="e" cm="1">
        <f t="array" ref="W1125">INDEX($AB1125:$EV1125,0,MATCH($AA1125,$AB1125:$EV1125,0)-4)</f>
        <v>#N/A</v>
      </c>
      <c r="X1125" s="9" t="e" cm="1">
        <f t="array" ref="X1125">INDEX($AB1125:$EV1125,0,MATCH($AA1125,$AB1125:$EV1125,0)-3)</f>
        <v>#N/A</v>
      </c>
      <c r="Y1125" s="10" t="e" cm="1">
        <f t="array" ref="Y1125">INDEX($AB1125:$EV1125,0,MATCH($AA1125,$AB1125:$EV1125,0)-2)</f>
        <v>#N/A</v>
      </c>
      <c r="Z1125" s="3" t="e" cm="1">
        <f t="array" ref="Z1125">LEFT(INDEX($AB1125:$EV1125,0,MATCH($AA1125,$AB1125:$EV1125,0)-1),(FIND("#",INDEX($AB1125:$EV1125,0,MATCH($AA1125,$AB1125:$EV1125,0)-1),1)-1))</f>
        <v>#N/A</v>
      </c>
      <c r="AA1125" s="10">
        <f>MAX(AF1125,AK1125,AP1125,AU1125,AZ1125,BE1125,BJ1125,BO1125,BT1125,BY1125,CD1125,CI1125,CN1125,CS1125,CX1125,DC1125,DH1125,DM1125,DR1125,DW1125,EB1125,EG1125,EL1125,EQ1125,EV1125)</f>
        <v>0</v>
      </c>
    </row>
    <row r="1126" spans="1:27" x14ac:dyDescent="0.3">
      <c r="A1126">
        <v>1024</v>
      </c>
      <c r="B1126">
        <v>2502759</v>
      </c>
      <c r="C1126">
        <v>102883890</v>
      </c>
      <c r="D1126">
        <v>10086640</v>
      </c>
      <c r="E1126">
        <v>504032279</v>
      </c>
      <c r="F1126">
        <v>0</v>
      </c>
      <c r="G1126" t="s">
        <v>169</v>
      </c>
      <c r="H1126" t="s">
        <v>355</v>
      </c>
      <c r="I1126" t="s">
        <v>174</v>
      </c>
      <c r="K1126" t="s">
        <v>409</v>
      </c>
      <c r="L1126">
        <v>733</v>
      </c>
      <c r="M1126" t="s">
        <v>148</v>
      </c>
      <c r="N1126" t="s">
        <v>149</v>
      </c>
      <c r="O1126" t="b">
        <v>1</v>
      </c>
      <c r="P1126" t="b">
        <v>1</v>
      </c>
      <c r="Q1126" s="1">
        <v>44401</v>
      </c>
      <c r="R1126">
        <v>2588293</v>
      </c>
      <c r="S1126">
        <v>1219246</v>
      </c>
      <c r="T1126">
        <v>7.2843474854135204</v>
      </c>
      <c r="U1126">
        <v>47.1240960657491</v>
      </c>
      <c r="V1126" t="s">
        <v>175</v>
      </c>
      <c r="W1126" s="10" t="e" cm="1">
        <f t="array" ref="W1126">INDEX($AB1126:$EV1126,0,MATCH($AA1126,$AB1126:$EV1126,0)-4)</f>
        <v>#N/A</v>
      </c>
      <c r="X1126" s="9" t="e" cm="1">
        <f t="array" ref="X1126">INDEX($AB1126:$EV1126,0,MATCH($AA1126,$AB1126:$EV1126,0)-3)</f>
        <v>#N/A</v>
      </c>
      <c r="Y1126" s="10" t="e" cm="1">
        <f t="array" ref="Y1126">INDEX($AB1126:$EV1126,0,MATCH($AA1126,$AB1126:$EV1126,0)-2)</f>
        <v>#N/A</v>
      </c>
      <c r="Z1126" s="3" t="e" cm="1">
        <f t="array" ref="Z1126">LEFT(INDEX($AB1126:$EV1126,0,MATCH($AA1126,$AB1126:$EV1126,0)-1),(FIND("#",INDEX($AB1126:$EV1126,0,MATCH($AA1126,$AB1126:$EV1126,0)-1),1)-1))</f>
        <v>#N/A</v>
      </c>
      <c r="AA1126" s="10">
        <f>MAX(AF1126,AK1126,AP1126,AU1126,AZ1126,BE1126,BJ1126,BO1126,BT1126,BY1126,CD1126,CI1126,CN1126,CS1126,CX1126,DC1126,DH1126,DM1126,DR1126,DW1126,EB1126,EG1126,EL1126,EQ1126,EV1126)</f>
        <v>0</v>
      </c>
    </row>
    <row r="1127" spans="1:27" x14ac:dyDescent="0.3">
      <c r="A1127">
        <v>1025</v>
      </c>
      <c r="B1127">
        <v>2502761</v>
      </c>
      <c r="C1127">
        <v>102883862</v>
      </c>
      <c r="D1127">
        <v>10057929</v>
      </c>
      <c r="E1127">
        <v>504032448</v>
      </c>
      <c r="F1127">
        <v>0</v>
      </c>
      <c r="G1127" t="s">
        <v>178</v>
      </c>
      <c r="H1127" t="s">
        <v>356</v>
      </c>
      <c r="I1127" t="s">
        <v>174</v>
      </c>
      <c r="K1127" t="s">
        <v>409</v>
      </c>
      <c r="L1127">
        <v>733</v>
      </c>
      <c r="M1127" t="s">
        <v>148</v>
      </c>
      <c r="N1127" t="s">
        <v>149</v>
      </c>
      <c r="O1127" t="b">
        <v>1</v>
      </c>
      <c r="P1127" t="b">
        <v>1</v>
      </c>
      <c r="Q1127" s="1">
        <v>44401</v>
      </c>
      <c r="R1127">
        <v>2587650</v>
      </c>
      <c r="S1127">
        <v>1219622</v>
      </c>
      <c r="T1127">
        <v>7.2758633230220999</v>
      </c>
      <c r="U1127">
        <v>47.127466359342101</v>
      </c>
      <c r="V1127" t="s">
        <v>175</v>
      </c>
      <c r="W1127" s="10" t="e" cm="1">
        <f t="array" ref="W1127">INDEX($AB1127:$EV1127,0,MATCH($AA1127,$AB1127:$EV1127,0)-4)</f>
        <v>#N/A</v>
      </c>
      <c r="X1127" s="9" t="e" cm="1">
        <f t="array" ref="X1127">INDEX($AB1127:$EV1127,0,MATCH($AA1127,$AB1127:$EV1127,0)-3)</f>
        <v>#N/A</v>
      </c>
      <c r="Y1127" s="10" t="e" cm="1">
        <f t="array" ref="Y1127">INDEX($AB1127:$EV1127,0,MATCH($AA1127,$AB1127:$EV1127,0)-2)</f>
        <v>#N/A</v>
      </c>
      <c r="Z1127" s="3" t="e" cm="1">
        <f t="array" ref="Z1127">LEFT(INDEX($AB1127:$EV1127,0,MATCH($AA1127,$AB1127:$EV1127,0)-1),(FIND("#",INDEX($AB1127:$EV1127,0,MATCH($AA1127,$AB1127:$EV1127,0)-1),1)-1))</f>
        <v>#N/A</v>
      </c>
      <c r="AA1127" s="10">
        <f>MAX(AF1127,AK1127,AP1127,AU1127,AZ1127,BE1127,BJ1127,BO1127,BT1127,BY1127,CD1127,CI1127,CN1127,CS1127,CX1127,DC1127,DH1127,DM1127,DR1127,DW1127,EB1127,EG1127,EL1127,EQ1127,EV1127)</f>
        <v>0</v>
      </c>
    </row>
    <row r="1128" spans="1:27" x14ac:dyDescent="0.3">
      <c r="A1128">
        <v>1027</v>
      </c>
      <c r="B1128">
        <v>2503000</v>
      </c>
      <c r="C1128">
        <v>102883533</v>
      </c>
      <c r="D1128">
        <v>10242606</v>
      </c>
      <c r="E1128">
        <v>504032185</v>
      </c>
      <c r="F1128">
        <v>0</v>
      </c>
      <c r="G1128" t="s">
        <v>339</v>
      </c>
      <c r="H1128">
        <v>90</v>
      </c>
      <c r="I1128" t="s">
        <v>243</v>
      </c>
      <c r="K1128" t="s">
        <v>409</v>
      </c>
      <c r="L1128">
        <v>733</v>
      </c>
      <c r="M1128" t="s">
        <v>148</v>
      </c>
      <c r="N1128" t="s">
        <v>149</v>
      </c>
      <c r="O1128" t="b">
        <v>1</v>
      </c>
      <c r="P1128" t="b">
        <v>1</v>
      </c>
      <c r="Q1128" s="1">
        <v>44401</v>
      </c>
      <c r="R1128">
        <v>2588532</v>
      </c>
      <c r="S1128">
        <v>1220860</v>
      </c>
      <c r="T1128">
        <v>7.2874558903082196</v>
      </c>
      <c r="U1128">
        <v>47.138617928577702</v>
      </c>
      <c r="V1128" t="s">
        <v>244</v>
      </c>
      <c r="W1128" s="10" t="e" cm="1">
        <f t="array" ref="W1128">INDEX($AB1128:$EV1128,0,MATCH($AA1128,$AB1128:$EV1128,0)-4)</f>
        <v>#N/A</v>
      </c>
      <c r="X1128" s="9" t="e" cm="1">
        <f t="array" ref="X1128">INDEX($AB1128:$EV1128,0,MATCH($AA1128,$AB1128:$EV1128,0)-3)</f>
        <v>#N/A</v>
      </c>
      <c r="Y1128" s="10" t="e" cm="1">
        <f t="array" ref="Y1128">INDEX($AB1128:$EV1128,0,MATCH($AA1128,$AB1128:$EV1128,0)-2)</f>
        <v>#N/A</v>
      </c>
      <c r="Z1128" s="3" t="e" cm="1">
        <f t="array" ref="Z1128">LEFT(INDEX($AB1128:$EV1128,0,MATCH($AA1128,$AB1128:$EV1128,0)-1),(FIND("#",INDEX($AB1128:$EV1128,0,MATCH($AA1128,$AB1128:$EV1128,0)-1),1)-1))</f>
        <v>#N/A</v>
      </c>
      <c r="AA1128" s="10">
        <f>MAX(AF1128,AK1128,AP1128,AU1128,AZ1128,BE1128,BJ1128,BO1128,BT1128,BY1128,CD1128,CI1128,CN1128,CS1128,CX1128,DC1128,DH1128,DM1128,DR1128,DW1128,EB1128,EG1128,EL1128,EQ1128,EV1128)</f>
        <v>0</v>
      </c>
    </row>
    <row r="1129" spans="1:27" x14ac:dyDescent="0.3">
      <c r="A1129">
        <v>1028</v>
      </c>
      <c r="B1129">
        <v>2503004</v>
      </c>
      <c r="C1129">
        <v>102883747</v>
      </c>
      <c r="D1129">
        <v>10010253</v>
      </c>
      <c r="E1129">
        <v>504032390</v>
      </c>
      <c r="F1129">
        <v>0</v>
      </c>
      <c r="G1129" t="s">
        <v>171</v>
      </c>
      <c r="H1129" t="s">
        <v>187</v>
      </c>
      <c r="I1129" t="s">
        <v>174</v>
      </c>
      <c r="K1129" t="s">
        <v>409</v>
      </c>
      <c r="L1129">
        <v>733</v>
      </c>
      <c r="M1129" t="s">
        <v>148</v>
      </c>
      <c r="N1129" t="s">
        <v>149</v>
      </c>
      <c r="O1129" t="b">
        <v>1</v>
      </c>
      <c r="P1129" t="b">
        <v>1</v>
      </c>
      <c r="Q1129" s="1">
        <v>44401</v>
      </c>
      <c r="R1129">
        <v>2586931</v>
      </c>
      <c r="S1129">
        <v>1219297</v>
      </c>
      <c r="T1129">
        <v>7.2663968048382701</v>
      </c>
      <c r="U1129">
        <v>47.124529142850598</v>
      </c>
      <c r="V1129" t="s">
        <v>175</v>
      </c>
      <c r="W1129" s="10" t="e" cm="1">
        <f t="array" ref="W1129">INDEX($AB1129:$EV1129,0,MATCH($AA1129,$AB1129:$EV1129,0)-4)</f>
        <v>#N/A</v>
      </c>
      <c r="X1129" s="9" t="e" cm="1">
        <f t="array" ref="X1129">INDEX($AB1129:$EV1129,0,MATCH($AA1129,$AB1129:$EV1129,0)-3)</f>
        <v>#N/A</v>
      </c>
      <c r="Y1129" s="10" t="e" cm="1">
        <f t="array" ref="Y1129">INDEX($AB1129:$EV1129,0,MATCH($AA1129,$AB1129:$EV1129,0)-2)</f>
        <v>#N/A</v>
      </c>
      <c r="Z1129" s="3" t="e" cm="1">
        <f t="array" ref="Z1129">LEFT(INDEX($AB1129:$EV1129,0,MATCH($AA1129,$AB1129:$EV1129,0)-1),(FIND("#",INDEX($AB1129:$EV1129,0,MATCH($AA1129,$AB1129:$EV1129,0)-1),1)-1))</f>
        <v>#N/A</v>
      </c>
      <c r="AA1129" s="10">
        <f>MAX(AF1129,AK1129,AP1129,AU1129,AZ1129,BE1129,BJ1129,BO1129,BT1129,BY1129,CD1129,CI1129,CN1129,CS1129,CX1129,DC1129,DH1129,DM1129,DR1129,DW1129,EB1129,EG1129,EL1129,EQ1129,EV1129)</f>
        <v>0</v>
      </c>
    </row>
    <row r="1130" spans="1:27" x14ac:dyDescent="0.3">
      <c r="A1130">
        <v>1029</v>
      </c>
      <c r="B1130">
        <v>2503021</v>
      </c>
      <c r="C1130">
        <v>102883636</v>
      </c>
      <c r="D1130">
        <v>10136717</v>
      </c>
      <c r="E1130">
        <v>504032412</v>
      </c>
      <c r="F1130">
        <v>0</v>
      </c>
      <c r="G1130" t="s">
        <v>228</v>
      </c>
      <c r="H1130" t="s">
        <v>193</v>
      </c>
      <c r="I1130" t="s">
        <v>174</v>
      </c>
      <c r="K1130" t="s">
        <v>409</v>
      </c>
      <c r="L1130">
        <v>733</v>
      </c>
      <c r="M1130" t="s">
        <v>148</v>
      </c>
      <c r="N1130" t="s">
        <v>149</v>
      </c>
      <c r="O1130" t="b">
        <v>1</v>
      </c>
      <c r="P1130" t="b">
        <v>1</v>
      </c>
      <c r="Q1130" s="1">
        <v>44401</v>
      </c>
      <c r="R1130">
        <v>2586916</v>
      </c>
      <c r="S1130">
        <v>1219613</v>
      </c>
      <c r="T1130">
        <v>7.2661899146920899</v>
      </c>
      <c r="U1130">
        <v>47.127371211621103</v>
      </c>
      <c r="V1130" t="s">
        <v>175</v>
      </c>
      <c r="W1130" s="10" t="e" cm="1">
        <f t="array" ref="W1130">INDEX($AB1130:$EV1130,0,MATCH($AA1130,$AB1130:$EV1130,0)-4)</f>
        <v>#N/A</v>
      </c>
      <c r="X1130" s="9" t="e" cm="1">
        <f t="array" ref="X1130">INDEX($AB1130:$EV1130,0,MATCH($AA1130,$AB1130:$EV1130,0)-3)</f>
        <v>#N/A</v>
      </c>
      <c r="Y1130" s="10" t="e" cm="1">
        <f t="array" ref="Y1130">INDEX($AB1130:$EV1130,0,MATCH($AA1130,$AB1130:$EV1130,0)-2)</f>
        <v>#N/A</v>
      </c>
      <c r="Z1130" s="3" t="e" cm="1">
        <f t="array" ref="Z1130">LEFT(INDEX($AB1130:$EV1130,0,MATCH($AA1130,$AB1130:$EV1130,0)-1),(FIND("#",INDEX($AB1130:$EV1130,0,MATCH($AA1130,$AB1130:$EV1130,0)-1),1)-1))</f>
        <v>#N/A</v>
      </c>
      <c r="AA1130" s="10">
        <f>MAX(AF1130,AK1130,AP1130,AU1130,AZ1130,BE1130,BJ1130,BO1130,BT1130,BY1130,CD1130,CI1130,CN1130,CS1130,CX1130,DC1130,DH1130,DM1130,DR1130,DW1130,EB1130,EG1130,EL1130,EQ1130,EV1130)</f>
        <v>0</v>
      </c>
    </row>
    <row r="1131" spans="1:27" x14ac:dyDescent="0.3">
      <c r="A1131">
        <v>1033</v>
      </c>
      <c r="B1131">
        <v>2503046</v>
      </c>
      <c r="C1131">
        <v>102883880</v>
      </c>
      <c r="D1131">
        <v>10112479</v>
      </c>
      <c r="E1131">
        <v>504032167</v>
      </c>
      <c r="F1131">
        <v>0</v>
      </c>
      <c r="G1131" t="s">
        <v>154</v>
      </c>
      <c r="H1131" t="s">
        <v>341</v>
      </c>
      <c r="I1131" t="s">
        <v>243</v>
      </c>
      <c r="K1131" t="s">
        <v>409</v>
      </c>
      <c r="L1131">
        <v>733</v>
      </c>
      <c r="M1131" t="s">
        <v>148</v>
      </c>
      <c r="N1131" t="s">
        <v>149</v>
      </c>
      <c r="O1131" t="b">
        <v>1</v>
      </c>
      <c r="P1131" t="b">
        <v>1</v>
      </c>
      <c r="Q1131" s="1">
        <v>44401</v>
      </c>
      <c r="R1131">
        <v>2587205</v>
      </c>
      <c r="S1131">
        <v>1219362</v>
      </c>
      <c r="T1131">
        <v>7.2700059064575697</v>
      </c>
      <c r="U1131">
        <v>47.125119194611401</v>
      </c>
      <c r="V1131" t="s">
        <v>244</v>
      </c>
      <c r="W1131" s="10" t="e" cm="1">
        <f t="array" ref="W1131">INDEX($AB1131:$EV1131,0,MATCH($AA1131,$AB1131:$EV1131,0)-4)</f>
        <v>#N/A</v>
      </c>
      <c r="X1131" s="9" t="e" cm="1">
        <f t="array" ref="X1131">INDEX($AB1131:$EV1131,0,MATCH($AA1131,$AB1131:$EV1131,0)-3)</f>
        <v>#N/A</v>
      </c>
      <c r="Y1131" s="10" t="e" cm="1">
        <f t="array" ref="Y1131">INDEX($AB1131:$EV1131,0,MATCH($AA1131,$AB1131:$EV1131,0)-2)</f>
        <v>#N/A</v>
      </c>
      <c r="Z1131" s="3" t="e" cm="1">
        <f t="array" ref="Z1131">LEFT(INDEX($AB1131:$EV1131,0,MATCH($AA1131,$AB1131:$EV1131,0)-1),(FIND("#",INDEX($AB1131:$EV1131,0,MATCH($AA1131,$AB1131:$EV1131,0)-1),1)-1))</f>
        <v>#N/A</v>
      </c>
      <c r="AA1131" s="10">
        <f>MAX(AF1131,AK1131,AP1131,AU1131,AZ1131,BE1131,BJ1131,BO1131,BT1131,BY1131,CD1131,CI1131,CN1131,CS1131,CX1131,DC1131,DH1131,DM1131,DR1131,DW1131,EB1131,EG1131,EL1131,EQ1131,EV1131)</f>
        <v>0</v>
      </c>
    </row>
    <row r="1132" spans="1:27" x14ac:dyDescent="0.3">
      <c r="A1132">
        <v>1034</v>
      </c>
      <c r="B1132">
        <v>2503063</v>
      </c>
      <c r="C1132">
        <v>102883793</v>
      </c>
      <c r="D1132">
        <v>10104746</v>
      </c>
      <c r="E1132">
        <v>504032312</v>
      </c>
      <c r="F1132">
        <v>0</v>
      </c>
      <c r="G1132" t="s">
        <v>172</v>
      </c>
      <c r="H1132" t="s">
        <v>291</v>
      </c>
      <c r="I1132" t="s">
        <v>174</v>
      </c>
      <c r="K1132" t="s">
        <v>409</v>
      </c>
      <c r="L1132">
        <v>733</v>
      </c>
      <c r="M1132" t="s">
        <v>148</v>
      </c>
      <c r="N1132" t="s">
        <v>149</v>
      </c>
      <c r="O1132" t="b">
        <v>1</v>
      </c>
      <c r="P1132" t="b">
        <v>1</v>
      </c>
      <c r="Q1132" s="1">
        <v>44401</v>
      </c>
      <c r="R1132">
        <v>2587843</v>
      </c>
      <c r="S1132">
        <v>1219361</v>
      </c>
      <c r="T1132">
        <v>7.2784140169581404</v>
      </c>
      <c r="U1132">
        <v>47.125122304551098</v>
      </c>
      <c r="V1132" t="s">
        <v>175</v>
      </c>
      <c r="W1132" s="10" t="e" cm="1">
        <f t="array" ref="W1132">INDEX($AB1132:$EV1132,0,MATCH($AA1132,$AB1132:$EV1132,0)-4)</f>
        <v>#N/A</v>
      </c>
      <c r="X1132" s="9" t="e" cm="1">
        <f t="array" ref="X1132">INDEX($AB1132:$EV1132,0,MATCH($AA1132,$AB1132:$EV1132,0)-3)</f>
        <v>#N/A</v>
      </c>
      <c r="Y1132" s="10" t="e" cm="1">
        <f t="array" ref="Y1132">INDEX($AB1132:$EV1132,0,MATCH($AA1132,$AB1132:$EV1132,0)-2)</f>
        <v>#N/A</v>
      </c>
      <c r="Z1132" s="3" t="e" cm="1">
        <f t="array" ref="Z1132">LEFT(INDEX($AB1132:$EV1132,0,MATCH($AA1132,$AB1132:$EV1132,0)-1),(FIND("#",INDEX($AB1132:$EV1132,0,MATCH($AA1132,$AB1132:$EV1132,0)-1),1)-1))</f>
        <v>#N/A</v>
      </c>
      <c r="AA1132" s="10">
        <f>MAX(AF1132,AK1132,AP1132,AU1132,AZ1132,BE1132,BJ1132,BO1132,BT1132,BY1132,CD1132,CI1132,CN1132,CS1132,CX1132,DC1132,DH1132,DM1132,DR1132,DW1132,EB1132,EG1132,EL1132,EQ1132,EV1132)</f>
        <v>0</v>
      </c>
    </row>
    <row r="1133" spans="1:27" x14ac:dyDescent="0.3">
      <c r="A1133">
        <v>1037</v>
      </c>
      <c r="B1133">
        <v>2503112</v>
      </c>
      <c r="C1133">
        <v>102883741</v>
      </c>
      <c r="D1133">
        <v>10010263</v>
      </c>
      <c r="E1133">
        <v>504032138</v>
      </c>
      <c r="F1133">
        <v>0</v>
      </c>
      <c r="G1133" t="s">
        <v>188</v>
      </c>
      <c r="H1133" t="s">
        <v>309</v>
      </c>
      <c r="I1133" t="s">
        <v>243</v>
      </c>
      <c r="K1133" t="s">
        <v>409</v>
      </c>
      <c r="L1133">
        <v>733</v>
      </c>
      <c r="M1133" t="s">
        <v>148</v>
      </c>
      <c r="N1133" t="s">
        <v>149</v>
      </c>
      <c r="O1133" t="b">
        <v>1</v>
      </c>
      <c r="P1133" t="b">
        <v>1</v>
      </c>
      <c r="Q1133" s="1">
        <v>44401</v>
      </c>
      <c r="R1133">
        <v>2587091</v>
      </c>
      <c r="S1133">
        <v>1219499</v>
      </c>
      <c r="T1133">
        <v>7.2684995821776903</v>
      </c>
      <c r="U1133">
        <v>47.126349259035798</v>
      </c>
      <c r="V1133" t="s">
        <v>244</v>
      </c>
      <c r="W1133" s="10" t="e" cm="1">
        <f t="array" ref="W1133">INDEX($AB1133:$EV1133,0,MATCH($AA1133,$AB1133:$EV1133,0)-4)</f>
        <v>#N/A</v>
      </c>
      <c r="X1133" s="9" t="e" cm="1">
        <f t="array" ref="X1133">INDEX($AB1133:$EV1133,0,MATCH($AA1133,$AB1133:$EV1133,0)-3)</f>
        <v>#N/A</v>
      </c>
      <c r="Y1133" s="10" t="e" cm="1">
        <f t="array" ref="Y1133">INDEX($AB1133:$EV1133,0,MATCH($AA1133,$AB1133:$EV1133,0)-2)</f>
        <v>#N/A</v>
      </c>
      <c r="Z1133" s="3" t="e" cm="1">
        <f t="array" ref="Z1133">LEFT(INDEX($AB1133:$EV1133,0,MATCH($AA1133,$AB1133:$EV1133,0)-1),(FIND("#",INDEX($AB1133:$EV1133,0,MATCH($AA1133,$AB1133:$EV1133,0)-1),1)-1))</f>
        <v>#N/A</v>
      </c>
      <c r="AA1133" s="10">
        <f>MAX(AF1133,AK1133,AP1133,AU1133,AZ1133,BE1133,BJ1133,BO1133,BT1133,BY1133,CD1133,CI1133,CN1133,CS1133,CX1133,DC1133,DH1133,DM1133,DR1133,DW1133,EB1133,EG1133,EL1133,EQ1133,EV1133)</f>
        <v>0</v>
      </c>
    </row>
    <row r="1134" spans="1:27" x14ac:dyDescent="0.3">
      <c r="A1134">
        <v>1038</v>
      </c>
      <c r="B1134">
        <v>2503126</v>
      </c>
      <c r="C1134">
        <v>102883775</v>
      </c>
      <c r="D1134">
        <v>10010247</v>
      </c>
      <c r="E1134">
        <v>504032176</v>
      </c>
      <c r="F1134">
        <v>0</v>
      </c>
      <c r="G1134" t="s">
        <v>152</v>
      </c>
      <c r="H1134" t="s">
        <v>232</v>
      </c>
      <c r="I1134" t="s">
        <v>243</v>
      </c>
      <c r="K1134" t="s">
        <v>409</v>
      </c>
      <c r="L1134">
        <v>733</v>
      </c>
      <c r="M1134" t="s">
        <v>148</v>
      </c>
      <c r="N1134" t="s">
        <v>149</v>
      </c>
      <c r="O1134" t="b">
        <v>1</v>
      </c>
      <c r="P1134" t="b">
        <v>1</v>
      </c>
      <c r="Q1134" s="1">
        <v>44401</v>
      </c>
      <c r="R1134">
        <v>2587804</v>
      </c>
      <c r="S1134">
        <v>1219553</v>
      </c>
      <c r="T1134">
        <v>7.2778948248228703</v>
      </c>
      <c r="U1134">
        <v>47.126848590591798</v>
      </c>
      <c r="V1134" t="s">
        <v>244</v>
      </c>
      <c r="W1134" s="10" t="e" cm="1">
        <f t="array" ref="W1134">INDEX($AB1134:$EV1134,0,MATCH($AA1134,$AB1134:$EV1134,0)-4)</f>
        <v>#N/A</v>
      </c>
      <c r="X1134" s="9" t="e" cm="1">
        <f t="array" ref="X1134">INDEX($AB1134:$EV1134,0,MATCH($AA1134,$AB1134:$EV1134,0)-3)</f>
        <v>#N/A</v>
      </c>
      <c r="Y1134" s="10" t="e" cm="1">
        <f t="array" ref="Y1134">INDEX($AB1134:$EV1134,0,MATCH($AA1134,$AB1134:$EV1134,0)-2)</f>
        <v>#N/A</v>
      </c>
      <c r="Z1134" s="3" t="e" cm="1">
        <f t="array" ref="Z1134">LEFT(INDEX($AB1134:$EV1134,0,MATCH($AA1134,$AB1134:$EV1134,0)-1),(FIND("#",INDEX($AB1134:$EV1134,0,MATCH($AA1134,$AB1134:$EV1134,0)-1),1)-1))</f>
        <v>#N/A</v>
      </c>
      <c r="AA1134" s="10">
        <f>MAX(AF1134,AK1134,AP1134,AU1134,AZ1134,BE1134,BJ1134,BO1134,BT1134,BY1134,CD1134,CI1134,CN1134,CS1134,CX1134,DC1134,DH1134,DM1134,DR1134,DW1134,EB1134,EG1134,EL1134,EQ1134,EV1134)</f>
        <v>0</v>
      </c>
    </row>
    <row r="1135" spans="1:27" x14ac:dyDescent="0.3">
      <c r="A1135">
        <v>1040</v>
      </c>
      <c r="B1135">
        <v>2503139</v>
      </c>
      <c r="C1135">
        <v>102883554</v>
      </c>
      <c r="D1135">
        <v>10010249</v>
      </c>
      <c r="E1135">
        <v>504032161</v>
      </c>
      <c r="F1135">
        <v>0</v>
      </c>
      <c r="G1135" t="s">
        <v>189</v>
      </c>
      <c r="H1135" t="s">
        <v>358</v>
      </c>
      <c r="I1135" t="s">
        <v>243</v>
      </c>
      <c r="K1135" t="s">
        <v>409</v>
      </c>
      <c r="L1135">
        <v>733</v>
      </c>
      <c r="M1135" t="s">
        <v>148</v>
      </c>
      <c r="N1135" t="s">
        <v>149</v>
      </c>
      <c r="O1135" t="b">
        <v>1</v>
      </c>
      <c r="P1135" t="b">
        <v>1</v>
      </c>
      <c r="Q1135" s="1">
        <v>44401</v>
      </c>
      <c r="R1135">
        <v>2587153</v>
      </c>
      <c r="S1135">
        <v>1218762</v>
      </c>
      <c r="T1135">
        <v>7.2693377786849798</v>
      </c>
      <c r="U1135">
        <v>47.119721276748102</v>
      </c>
      <c r="V1135" t="s">
        <v>244</v>
      </c>
      <c r="W1135" s="10" t="e" cm="1">
        <f t="array" ref="W1135">INDEX($AB1135:$EV1135,0,MATCH($AA1135,$AB1135:$EV1135,0)-4)</f>
        <v>#N/A</v>
      </c>
      <c r="X1135" s="9" t="e" cm="1">
        <f t="array" ref="X1135">INDEX($AB1135:$EV1135,0,MATCH($AA1135,$AB1135:$EV1135,0)-3)</f>
        <v>#N/A</v>
      </c>
      <c r="Y1135" s="10" t="e" cm="1">
        <f t="array" ref="Y1135">INDEX($AB1135:$EV1135,0,MATCH($AA1135,$AB1135:$EV1135,0)-2)</f>
        <v>#N/A</v>
      </c>
      <c r="Z1135" s="3" t="e" cm="1">
        <f t="array" ref="Z1135">LEFT(INDEX($AB1135:$EV1135,0,MATCH($AA1135,$AB1135:$EV1135,0)-1),(FIND("#",INDEX($AB1135:$EV1135,0,MATCH($AA1135,$AB1135:$EV1135,0)-1),1)-1))</f>
        <v>#N/A</v>
      </c>
      <c r="AA1135" s="10">
        <f>MAX(AF1135,AK1135,AP1135,AU1135,AZ1135,BE1135,BJ1135,BO1135,BT1135,BY1135,CD1135,CI1135,CN1135,CS1135,CX1135,DC1135,DH1135,DM1135,DR1135,DW1135,EB1135,EG1135,EL1135,EQ1135,EV1135)</f>
        <v>0</v>
      </c>
    </row>
    <row r="1136" spans="1:27" x14ac:dyDescent="0.3">
      <c r="A1136">
        <v>1041</v>
      </c>
      <c r="B1136">
        <v>2503142</v>
      </c>
      <c r="C1136">
        <v>102883894</v>
      </c>
      <c r="D1136">
        <v>10217762</v>
      </c>
      <c r="E1136">
        <v>504032278</v>
      </c>
      <c r="F1136">
        <v>0</v>
      </c>
      <c r="G1136" t="s">
        <v>359</v>
      </c>
      <c r="H1136">
        <v>2</v>
      </c>
      <c r="I1136" t="s">
        <v>174</v>
      </c>
      <c r="K1136" t="s">
        <v>409</v>
      </c>
      <c r="L1136">
        <v>733</v>
      </c>
      <c r="M1136" t="s">
        <v>148</v>
      </c>
      <c r="N1136" t="s">
        <v>149</v>
      </c>
      <c r="O1136" t="b">
        <v>1</v>
      </c>
      <c r="P1136" t="b">
        <v>1</v>
      </c>
      <c r="Q1136" s="1">
        <v>44401</v>
      </c>
      <c r="R1136">
        <v>2587334</v>
      </c>
      <c r="S1136">
        <v>1218836</v>
      </c>
      <c r="T1136">
        <v>7.2717208151827002</v>
      </c>
      <c r="U1136">
        <v>47.1203904058505</v>
      </c>
      <c r="V1136" t="s">
        <v>175</v>
      </c>
      <c r="W1136" s="10" t="e" cm="1">
        <f t="array" ref="W1136">INDEX($AB1136:$EV1136,0,MATCH($AA1136,$AB1136:$EV1136,0)-4)</f>
        <v>#N/A</v>
      </c>
      <c r="X1136" s="9" t="e" cm="1">
        <f t="array" ref="X1136">INDEX($AB1136:$EV1136,0,MATCH($AA1136,$AB1136:$EV1136,0)-3)</f>
        <v>#N/A</v>
      </c>
      <c r="Y1136" s="10" t="e" cm="1">
        <f t="array" ref="Y1136">INDEX($AB1136:$EV1136,0,MATCH($AA1136,$AB1136:$EV1136,0)-2)</f>
        <v>#N/A</v>
      </c>
      <c r="Z1136" s="3" t="e" cm="1">
        <f t="array" ref="Z1136">LEFT(INDEX($AB1136:$EV1136,0,MATCH($AA1136,$AB1136:$EV1136,0)-1),(FIND("#",INDEX($AB1136:$EV1136,0,MATCH($AA1136,$AB1136:$EV1136,0)-1),1)-1))</f>
        <v>#N/A</v>
      </c>
      <c r="AA1136" s="10">
        <f>MAX(AF1136,AK1136,AP1136,AU1136,AZ1136,BE1136,BJ1136,BO1136,BT1136,BY1136,CD1136,CI1136,CN1136,CS1136,CX1136,DC1136,DH1136,DM1136,DR1136,DW1136,EB1136,EG1136,EL1136,EQ1136,EV1136)</f>
        <v>0</v>
      </c>
    </row>
    <row r="1137" spans="1:27" x14ac:dyDescent="0.3">
      <c r="A1137">
        <v>1044</v>
      </c>
      <c r="B1137">
        <v>2503163</v>
      </c>
      <c r="C1137">
        <v>102883655</v>
      </c>
      <c r="D1137">
        <v>10109854</v>
      </c>
      <c r="E1137">
        <v>504032336</v>
      </c>
      <c r="F1137">
        <v>0</v>
      </c>
      <c r="G1137" t="s">
        <v>160</v>
      </c>
      <c r="H1137" t="s">
        <v>341</v>
      </c>
      <c r="I1137" t="s">
        <v>174</v>
      </c>
      <c r="K1137" t="s">
        <v>409</v>
      </c>
      <c r="L1137">
        <v>733</v>
      </c>
      <c r="M1137" t="s">
        <v>148</v>
      </c>
      <c r="N1137" t="s">
        <v>149</v>
      </c>
      <c r="O1137" t="b">
        <v>1</v>
      </c>
      <c r="P1137" t="b">
        <v>1</v>
      </c>
      <c r="Q1137" s="1">
        <v>44401</v>
      </c>
      <c r="R1137">
        <v>2588246</v>
      </c>
      <c r="S1137">
        <v>1219317</v>
      </c>
      <c r="T1137">
        <v>7.2837262328316603</v>
      </c>
      <c r="U1137">
        <v>47.124733860623998</v>
      </c>
      <c r="V1137" t="s">
        <v>175</v>
      </c>
      <c r="W1137" s="10" t="e" cm="1">
        <f t="array" ref="W1137">INDEX($AB1137:$EV1137,0,MATCH($AA1137,$AB1137:$EV1137,0)-4)</f>
        <v>#N/A</v>
      </c>
      <c r="X1137" s="9" t="e" cm="1">
        <f t="array" ref="X1137">INDEX($AB1137:$EV1137,0,MATCH($AA1137,$AB1137:$EV1137,0)-3)</f>
        <v>#N/A</v>
      </c>
      <c r="Y1137" s="10" t="e" cm="1">
        <f t="array" ref="Y1137">INDEX($AB1137:$EV1137,0,MATCH($AA1137,$AB1137:$EV1137,0)-2)</f>
        <v>#N/A</v>
      </c>
      <c r="Z1137" s="3" t="e" cm="1">
        <f t="array" ref="Z1137">LEFT(INDEX($AB1137:$EV1137,0,MATCH($AA1137,$AB1137:$EV1137,0)-1),(FIND("#",INDEX($AB1137:$EV1137,0,MATCH($AA1137,$AB1137:$EV1137,0)-1),1)-1))</f>
        <v>#N/A</v>
      </c>
      <c r="AA1137" s="10">
        <f>MAX(AF1137,AK1137,AP1137,AU1137,AZ1137,BE1137,BJ1137,BO1137,BT1137,BY1137,CD1137,CI1137,CN1137,CS1137,CX1137,DC1137,DH1137,DM1137,DR1137,DW1137,EB1137,EG1137,EL1137,EQ1137,EV1137)</f>
        <v>0</v>
      </c>
    </row>
    <row r="1138" spans="1:27" x14ac:dyDescent="0.3">
      <c r="A1138">
        <v>1046</v>
      </c>
      <c r="B1138">
        <v>2503183</v>
      </c>
      <c r="C1138">
        <v>102883839</v>
      </c>
      <c r="D1138">
        <v>10180446</v>
      </c>
      <c r="E1138">
        <v>504032209</v>
      </c>
      <c r="F1138">
        <v>0</v>
      </c>
      <c r="G1138" t="s">
        <v>176</v>
      </c>
      <c r="H1138" t="s">
        <v>234</v>
      </c>
      <c r="I1138" t="s">
        <v>174</v>
      </c>
      <c r="K1138" t="s">
        <v>409</v>
      </c>
      <c r="L1138">
        <v>733</v>
      </c>
      <c r="M1138" t="s">
        <v>148</v>
      </c>
      <c r="N1138" t="s">
        <v>149</v>
      </c>
      <c r="O1138" t="b">
        <v>1</v>
      </c>
      <c r="P1138" t="b">
        <v>1</v>
      </c>
      <c r="Q1138" s="1">
        <v>44401</v>
      </c>
      <c r="R1138">
        <v>2587129</v>
      </c>
      <c r="S1138">
        <v>1219358</v>
      </c>
      <c r="T1138">
        <v>7.2690044315350697</v>
      </c>
      <c r="U1138">
        <v>47.125081732302</v>
      </c>
      <c r="V1138" t="s">
        <v>175</v>
      </c>
      <c r="W1138" s="10" t="e" cm="1">
        <f t="array" ref="W1138">INDEX($AB1138:$EV1138,0,MATCH($AA1138,$AB1138:$EV1138,0)-4)</f>
        <v>#N/A</v>
      </c>
      <c r="X1138" s="9" t="e" cm="1">
        <f t="array" ref="X1138">INDEX($AB1138:$EV1138,0,MATCH($AA1138,$AB1138:$EV1138,0)-3)</f>
        <v>#N/A</v>
      </c>
      <c r="Y1138" s="10" t="e" cm="1">
        <f t="array" ref="Y1138">INDEX($AB1138:$EV1138,0,MATCH($AA1138,$AB1138:$EV1138,0)-2)</f>
        <v>#N/A</v>
      </c>
      <c r="Z1138" s="3" t="e" cm="1">
        <f t="array" ref="Z1138">LEFT(INDEX($AB1138:$EV1138,0,MATCH($AA1138,$AB1138:$EV1138,0)-1),(FIND("#",INDEX($AB1138:$EV1138,0,MATCH($AA1138,$AB1138:$EV1138,0)-1),1)-1))</f>
        <v>#N/A</v>
      </c>
      <c r="AA1138" s="10">
        <f>MAX(AF1138,AK1138,AP1138,AU1138,AZ1138,BE1138,BJ1138,BO1138,BT1138,BY1138,CD1138,CI1138,CN1138,CS1138,CX1138,DC1138,DH1138,DM1138,DR1138,DW1138,EB1138,EG1138,EL1138,EQ1138,EV1138)</f>
        <v>0</v>
      </c>
    </row>
    <row r="1139" spans="1:27" x14ac:dyDescent="0.3">
      <c r="A1139">
        <v>1048</v>
      </c>
      <c r="B1139">
        <v>2503195</v>
      </c>
      <c r="C1139">
        <v>102883605</v>
      </c>
      <c r="D1139">
        <v>10057932</v>
      </c>
      <c r="E1139">
        <v>504032149</v>
      </c>
      <c r="F1139">
        <v>0</v>
      </c>
      <c r="G1139" t="s">
        <v>206</v>
      </c>
      <c r="H1139" t="s">
        <v>193</v>
      </c>
      <c r="I1139" t="s">
        <v>243</v>
      </c>
      <c r="K1139" t="s">
        <v>409</v>
      </c>
      <c r="L1139">
        <v>733</v>
      </c>
      <c r="M1139" t="s">
        <v>148</v>
      </c>
      <c r="N1139" t="s">
        <v>149</v>
      </c>
      <c r="O1139" t="b">
        <v>1</v>
      </c>
      <c r="P1139" t="b">
        <v>1</v>
      </c>
      <c r="Q1139" s="1">
        <v>44401</v>
      </c>
      <c r="R1139">
        <v>2587754</v>
      </c>
      <c r="S1139">
        <v>1219293</v>
      </c>
      <c r="T1139">
        <v>7.2772429580913602</v>
      </c>
      <c r="U1139">
        <v>47.124509003956703</v>
      </c>
      <c r="V1139" t="s">
        <v>244</v>
      </c>
      <c r="W1139" s="10" t="e" cm="1">
        <f t="array" ref="W1139">INDEX($AB1139:$EV1139,0,MATCH($AA1139,$AB1139:$EV1139,0)-4)</f>
        <v>#N/A</v>
      </c>
      <c r="X1139" s="9" t="e" cm="1">
        <f t="array" ref="X1139">INDEX($AB1139:$EV1139,0,MATCH($AA1139,$AB1139:$EV1139,0)-3)</f>
        <v>#N/A</v>
      </c>
      <c r="Y1139" s="10" t="e" cm="1">
        <f t="array" ref="Y1139">INDEX($AB1139:$EV1139,0,MATCH($AA1139,$AB1139:$EV1139,0)-2)</f>
        <v>#N/A</v>
      </c>
      <c r="Z1139" s="3" t="e" cm="1">
        <f t="array" ref="Z1139">LEFT(INDEX($AB1139:$EV1139,0,MATCH($AA1139,$AB1139:$EV1139,0)-1),(FIND("#",INDEX($AB1139:$EV1139,0,MATCH($AA1139,$AB1139:$EV1139,0)-1),1)-1))</f>
        <v>#N/A</v>
      </c>
      <c r="AA1139" s="10">
        <f>MAX(AF1139,AK1139,AP1139,AU1139,AZ1139,BE1139,BJ1139,BO1139,BT1139,BY1139,CD1139,CI1139,CN1139,CS1139,CX1139,DC1139,DH1139,DM1139,DR1139,DW1139,EB1139,EG1139,EL1139,EQ1139,EV1139)</f>
        <v>0</v>
      </c>
    </row>
    <row r="1140" spans="1:27" x14ac:dyDescent="0.3">
      <c r="A1140">
        <v>1051</v>
      </c>
      <c r="B1140">
        <v>2503259</v>
      </c>
      <c r="C1140">
        <v>102883878</v>
      </c>
      <c r="D1140">
        <v>10086640</v>
      </c>
      <c r="E1140">
        <v>504032281</v>
      </c>
      <c r="F1140">
        <v>0</v>
      </c>
      <c r="G1140" t="s">
        <v>169</v>
      </c>
      <c r="H1140" t="s">
        <v>177</v>
      </c>
      <c r="I1140" t="s">
        <v>174</v>
      </c>
      <c r="K1140" t="s">
        <v>409</v>
      </c>
      <c r="L1140">
        <v>733</v>
      </c>
      <c r="M1140" t="s">
        <v>148</v>
      </c>
      <c r="N1140" t="s">
        <v>149</v>
      </c>
      <c r="O1140" t="b">
        <v>1</v>
      </c>
      <c r="P1140" t="b">
        <v>1</v>
      </c>
      <c r="Q1140" s="1">
        <v>44401</v>
      </c>
      <c r="R1140">
        <v>2588254</v>
      </c>
      <c r="S1140">
        <v>1219189</v>
      </c>
      <c r="T1140">
        <v>7.2838350136758203</v>
      </c>
      <c r="U1140">
        <v>47.1235826640836</v>
      </c>
      <c r="V1140" t="s">
        <v>175</v>
      </c>
      <c r="W1140" s="10" t="e" cm="1">
        <f t="array" ref="W1140">INDEX($AB1140:$EV1140,0,MATCH($AA1140,$AB1140:$EV1140,0)-4)</f>
        <v>#N/A</v>
      </c>
      <c r="X1140" s="9" t="e" cm="1">
        <f t="array" ref="X1140">INDEX($AB1140:$EV1140,0,MATCH($AA1140,$AB1140:$EV1140,0)-3)</f>
        <v>#N/A</v>
      </c>
      <c r="Y1140" s="10" t="e" cm="1">
        <f t="array" ref="Y1140">INDEX($AB1140:$EV1140,0,MATCH($AA1140,$AB1140:$EV1140,0)-2)</f>
        <v>#N/A</v>
      </c>
      <c r="Z1140" s="3" t="e" cm="1">
        <f t="array" ref="Z1140">LEFT(INDEX($AB1140:$EV1140,0,MATCH($AA1140,$AB1140:$EV1140,0)-1),(FIND("#",INDEX($AB1140:$EV1140,0,MATCH($AA1140,$AB1140:$EV1140,0)-1),1)-1))</f>
        <v>#N/A</v>
      </c>
      <c r="AA1140" s="10">
        <f>MAX(AF1140,AK1140,AP1140,AU1140,AZ1140,BE1140,BJ1140,BO1140,BT1140,BY1140,CD1140,CI1140,CN1140,CS1140,CX1140,DC1140,DH1140,DM1140,DR1140,DW1140,EB1140,EG1140,EL1140,EQ1140,EV1140)</f>
        <v>0</v>
      </c>
    </row>
    <row r="1141" spans="1:27" x14ac:dyDescent="0.3">
      <c r="A1141">
        <v>1053</v>
      </c>
      <c r="B1141">
        <v>2503292</v>
      </c>
      <c r="C1141">
        <v>102883911</v>
      </c>
      <c r="D1141">
        <v>10010249</v>
      </c>
      <c r="E1141">
        <v>504032437</v>
      </c>
      <c r="F1141">
        <v>0</v>
      </c>
      <c r="G1141" t="s">
        <v>189</v>
      </c>
      <c r="H1141">
        <v>12</v>
      </c>
      <c r="I1141" t="s">
        <v>174</v>
      </c>
      <c r="K1141" t="s">
        <v>409</v>
      </c>
      <c r="L1141">
        <v>733</v>
      </c>
      <c r="M1141" t="s">
        <v>148</v>
      </c>
      <c r="N1141" t="s">
        <v>149</v>
      </c>
      <c r="O1141" t="b">
        <v>1</v>
      </c>
      <c r="P1141" t="b">
        <v>1</v>
      </c>
      <c r="Q1141" s="1">
        <v>44401</v>
      </c>
      <c r="R1141">
        <v>2587506</v>
      </c>
      <c r="S1141">
        <v>1218752</v>
      </c>
      <c r="T1141">
        <v>7.2739897086099203</v>
      </c>
      <c r="U1141">
        <v>47.119638128874698</v>
      </c>
      <c r="V1141" t="s">
        <v>175</v>
      </c>
      <c r="W1141" s="10" t="e" cm="1">
        <f t="array" ref="W1141">INDEX($AB1141:$EV1141,0,MATCH($AA1141,$AB1141:$EV1141,0)-4)</f>
        <v>#N/A</v>
      </c>
      <c r="X1141" s="9" t="e" cm="1">
        <f t="array" ref="X1141">INDEX($AB1141:$EV1141,0,MATCH($AA1141,$AB1141:$EV1141,0)-3)</f>
        <v>#N/A</v>
      </c>
      <c r="Y1141" s="10" t="e" cm="1">
        <f t="array" ref="Y1141">INDEX($AB1141:$EV1141,0,MATCH($AA1141,$AB1141:$EV1141,0)-2)</f>
        <v>#N/A</v>
      </c>
      <c r="Z1141" s="3" t="e" cm="1">
        <f t="array" ref="Z1141">LEFT(INDEX($AB1141:$EV1141,0,MATCH($AA1141,$AB1141:$EV1141,0)-1),(FIND("#",INDEX($AB1141:$EV1141,0,MATCH($AA1141,$AB1141:$EV1141,0)-1),1)-1))</f>
        <v>#N/A</v>
      </c>
      <c r="AA1141" s="10">
        <f>MAX(AF1141,AK1141,AP1141,AU1141,AZ1141,BE1141,BJ1141,BO1141,BT1141,BY1141,CD1141,CI1141,CN1141,CS1141,CX1141,DC1141,DH1141,DM1141,DR1141,DW1141,EB1141,EG1141,EL1141,EQ1141,EV1141)</f>
        <v>0</v>
      </c>
    </row>
    <row r="1142" spans="1:27" x14ac:dyDescent="0.3">
      <c r="A1142">
        <v>1057</v>
      </c>
      <c r="B1142">
        <v>2503454</v>
      </c>
      <c r="C1142">
        <v>102883737</v>
      </c>
      <c r="D1142">
        <v>10010263</v>
      </c>
      <c r="E1142">
        <v>504032238</v>
      </c>
      <c r="F1142">
        <v>0</v>
      </c>
      <c r="G1142" t="s">
        <v>188</v>
      </c>
      <c r="H1142" t="s">
        <v>223</v>
      </c>
      <c r="I1142" t="s">
        <v>174</v>
      </c>
      <c r="K1142" t="s">
        <v>409</v>
      </c>
      <c r="L1142">
        <v>733</v>
      </c>
      <c r="M1142" t="s">
        <v>148</v>
      </c>
      <c r="N1142" t="s">
        <v>149</v>
      </c>
      <c r="O1142" t="b">
        <v>1</v>
      </c>
      <c r="P1142" t="b">
        <v>1</v>
      </c>
      <c r="Q1142" s="1">
        <v>44401</v>
      </c>
      <c r="R1142">
        <v>2587237</v>
      </c>
      <c r="S1142">
        <v>1219461</v>
      </c>
      <c r="T1142">
        <v>7.2704248133912097</v>
      </c>
      <c r="U1142">
        <v>47.126010304981101</v>
      </c>
      <c r="V1142" t="s">
        <v>175</v>
      </c>
      <c r="W1142" s="10" t="e" cm="1">
        <f t="array" ref="W1142">INDEX($AB1142:$EV1142,0,MATCH($AA1142,$AB1142:$EV1142,0)-4)</f>
        <v>#N/A</v>
      </c>
      <c r="X1142" s="9" t="e" cm="1">
        <f t="array" ref="X1142">INDEX($AB1142:$EV1142,0,MATCH($AA1142,$AB1142:$EV1142,0)-3)</f>
        <v>#N/A</v>
      </c>
      <c r="Y1142" s="10" t="e" cm="1">
        <f t="array" ref="Y1142">INDEX($AB1142:$EV1142,0,MATCH($AA1142,$AB1142:$EV1142,0)-2)</f>
        <v>#N/A</v>
      </c>
      <c r="Z1142" s="3" t="e" cm="1">
        <f t="array" ref="Z1142">LEFT(INDEX($AB1142:$EV1142,0,MATCH($AA1142,$AB1142:$EV1142,0)-1),(FIND("#",INDEX($AB1142:$EV1142,0,MATCH($AA1142,$AB1142:$EV1142,0)-1),1)-1))</f>
        <v>#N/A</v>
      </c>
      <c r="AA1142" s="10">
        <f>MAX(AF1142,AK1142,AP1142,AU1142,AZ1142,BE1142,BJ1142,BO1142,BT1142,BY1142,CD1142,CI1142,CN1142,CS1142,CX1142,DC1142,DH1142,DM1142,DR1142,DW1142,EB1142,EG1142,EL1142,EQ1142,EV1142)</f>
        <v>0</v>
      </c>
    </row>
    <row r="1143" spans="1:27" x14ac:dyDescent="0.3">
      <c r="A1143">
        <v>1058</v>
      </c>
      <c r="B1143">
        <v>2503456</v>
      </c>
      <c r="C1143">
        <v>102883807</v>
      </c>
      <c r="D1143">
        <v>10112480</v>
      </c>
      <c r="E1143">
        <v>504032378</v>
      </c>
      <c r="F1143">
        <v>0</v>
      </c>
      <c r="G1143" t="s">
        <v>185</v>
      </c>
      <c r="H1143" t="s">
        <v>253</v>
      </c>
      <c r="I1143" t="s">
        <v>174</v>
      </c>
      <c r="K1143" t="s">
        <v>409</v>
      </c>
      <c r="L1143">
        <v>733</v>
      </c>
      <c r="M1143" t="s">
        <v>148</v>
      </c>
      <c r="N1143" t="s">
        <v>149</v>
      </c>
      <c r="O1143" t="b">
        <v>1</v>
      </c>
      <c r="P1143" t="b">
        <v>1</v>
      </c>
      <c r="Q1143" s="1">
        <v>44401</v>
      </c>
      <c r="R1143">
        <v>2588205</v>
      </c>
      <c r="S1143">
        <v>1219143</v>
      </c>
      <c r="T1143">
        <v>7.2831904794963798</v>
      </c>
      <c r="U1143">
        <v>47.123168023984398</v>
      </c>
      <c r="V1143" t="s">
        <v>175</v>
      </c>
      <c r="W1143" s="10" t="e" cm="1">
        <f t="array" ref="W1143">INDEX($AB1143:$EV1143,0,MATCH($AA1143,$AB1143:$EV1143,0)-4)</f>
        <v>#N/A</v>
      </c>
      <c r="X1143" s="9" t="e" cm="1">
        <f t="array" ref="X1143">INDEX($AB1143:$EV1143,0,MATCH($AA1143,$AB1143:$EV1143,0)-3)</f>
        <v>#N/A</v>
      </c>
      <c r="Y1143" s="10" t="e" cm="1">
        <f t="array" ref="Y1143">INDEX($AB1143:$EV1143,0,MATCH($AA1143,$AB1143:$EV1143,0)-2)</f>
        <v>#N/A</v>
      </c>
      <c r="Z1143" s="3" t="e" cm="1">
        <f t="array" ref="Z1143">LEFT(INDEX($AB1143:$EV1143,0,MATCH($AA1143,$AB1143:$EV1143,0)-1),(FIND("#",INDEX($AB1143:$EV1143,0,MATCH($AA1143,$AB1143:$EV1143,0)-1),1)-1))</f>
        <v>#N/A</v>
      </c>
      <c r="AA1143" s="10">
        <f>MAX(AF1143,AK1143,AP1143,AU1143,AZ1143,BE1143,BJ1143,BO1143,BT1143,BY1143,CD1143,CI1143,CN1143,CS1143,CX1143,DC1143,DH1143,DM1143,DR1143,DW1143,EB1143,EG1143,EL1143,EQ1143,EV1143)</f>
        <v>0</v>
      </c>
    </row>
    <row r="1144" spans="1:27" x14ac:dyDescent="0.3">
      <c r="A1144">
        <v>1060</v>
      </c>
      <c r="B1144">
        <v>2503494</v>
      </c>
      <c r="C1144">
        <v>102883749</v>
      </c>
      <c r="D1144">
        <v>10010263</v>
      </c>
      <c r="E1144">
        <v>504032237</v>
      </c>
      <c r="F1144">
        <v>0</v>
      </c>
      <c r="G1144" t="s">
        <v>188</v>
      </c>
      <c r="H1144" t="s">
        <v>203</v>
      </c>
      <c r="I1144" t="s">
        <v>174</v>
      </c>
      <c r="K1144" t="s">
        <v>409</v>
      </c>
      <c r="L1144">
        <v>733</v>
      </c>
      <c r="M1144" t="s">
        <v>148</v>
      </c>
      <c r="N1144" t="s">
        <v>149</v>
      </c>
      <c r="O1144" t="b">
        <v>1</v>
      </c>
      <c r="P1144" t="b">
        <v>1</v>
      </c>
      <c r="Q1144" s="1">
        <v>44401</v>
      </c>
      <c r="R1144">
        <v>2587416</v>
      </c>
      <c r="S1144">
        <v>1219408</v>
      </c>
      <c r="T1144">
        <v>7.27278534607309</v>
      </c>
      <c r="U1144">
        <v>47.125537028443098</v>
      </c>
      <c r="V1144" t="s">
        <v>175</v>
      </c>
      <c r="W1144" s="10" t="e" cm="1">
        <f t="array" ref="W1144">INDEX($AB1144:$EV1144,0,MATCH($AA1144,$AB1144:$EV1144,0)-4)</f>
        <v>#N/A</v>
      </c>
      <c r="X1144" s="9" t="e" cm="1">
        <f t="array" ref="X1144">INDEX($AB1144:$EV1144,0,MATCH($AA1144,$AB1144:$EV1144,0)-3)</f>
        <v>#N/A</v>
      </c>
      <c r="Y1144" s="10" t="e" cm="1">
        <f t="array" ref="Y1144">INDEX($AB1144:$EV1144,0,MATCH($AA1144,$AB1144:$EV1144,0)-2)</f>
        <v>#N/A</v>
      </c>
      <c r="Z1144" s="3" t="e" cm="1">
        <f t="array" ref="Z1144">LEFT(INDEX($AB1144:$EV1144,0,MATCH($AA1144,$AB1144:$EV1144,0)-1),(FIND("#",INDEX($AB1144:$EV1144,0,MATCH($AA1144,$AB1144:$EV1144,0)-1),1)-1))</f>
        <v>#N/A</v>
      </c>
      <c r="AA1144" s="10">
        <f>MAX(AF1144,AK1144,AP1144,AU1144,AZ1144,BE1144,BJ1144,BO1144,BT1144,BY1144,CD1144,CI1144,CN1144,CS1144,CX1144,DC1144,DH1144,DM1144,DR1144,DW1144,EB1144,EG1144,EL1144,EQ1144,EV1144)</f>
        <v>0</v>
      </c>
    </row>
    <row r="1145" spans="1:27" x14ac:dyDescent="0.3">
      <c r="A1145">
        <v>1061</v>
      </c>
      <c r="B1145">
        <v>2503510</v>
      </c>
      <c r="C1145">
        <v>102883914</v>
      </c>
      <c r="D1145">
        <v>10086643</v>
      </c>
      <c r="E1145">
        <v>504032202</v>
      </c>
      <c r="F1145">
        <v>0</v>
      </c>
      <c r="G1145" t="s">
        <v>181</v>
      </c>
      <c r="H1145" t="s">
        <v>177</v>
      </c>
      <c r="I1145" t="s">
        <v>174</v>
      </c>
      <c r="K1145" t="s">
        <v>409</v>
      </c>
      <c r="L1145">
        <v>733</v>
      </c>
      <c r="M1145" t="s">
        <v>148</v>
      </c>
      <c r="N1145" t="s">
        <v>149</v>
      </c>
      <c r="O1145" t="b">
        <v>1</v>
      </c>
      <c r="P1145" t="b">
        <v>1</v>
      </c>
      <c r="Q1145" s="1">
        <v>44401</v>
      </c>
      <c r="R1145">
        <v>2586997</v>
      </c>
      <c r="S1145">
        <v>1219498</v>
      </c>
      <c r="T1145">
        <v>7.2672607745192899</v>
      </c>
      <c r="U1145">
        <v>47.126338412479903</v>
      </c>
      <c r="V1145" t="s">
        <v>175</v>
      </c>
      <c r="W1145" s="10" t="e" cm="1">
        <f t="array" ref="W1145">INDEX($AB1145:$EV1145,0,MATCH($AA1145,$AB1145:$EV1145,0)-4)</f>
        <v>#N/A</v>
      </c>
      <c r="X1145" s="9" t="e" cm="1">
        <f t="array" ref="X1145">INDEX($AB1145:$EV1145,0,MATCH($AA1145,$AB1145:$EV1145,0)-3)</f>
        <v>#N/A</v>
      </c>
      <c r="Y1145" s="10" t="e" cm="1">
        <f t="array" ref="Y1145">INDEX($AB1145:$EV1145,0,MATCH($AA1145,$AB1145:$EV1145,0)-2)</f>
        <v>#N/A</v>
      </c>
      <c r="Z1145" s="3" t="e" cm="1">
        <f t="array" ref="Z1145">LEFT(INDEX($AB1145:$EV1145,0,MATCH($AA1145,$AB1145:$EV1145,0)-1),(FIND("#",INDEX($AB1145:$EV1145,0,MATCH($AA1145,$AB1145:$EV1145,0)-1),1)-1))</f>
        <v>#N/A</v>
      </c>
      <c r="AA1145" s="10">
        <f>MAX(AF1145,AK1145,AP1145,AU1145,AZ1145,BE1145,BJ1145,BO1145,BT1145,BY1145,CD1145,CI1145,CN1145,CS1145,CX1145,DC1145,DH1145,DM1145,DR1145,DW1145,EB1145,EG1145,EL1145,EQ1145,EV1145)</f>
        <v>0</v>
      </c>
    </row>
    <row r="1146" spans="1:27" x14ac:dyDescent="0.3">
      <c r="A1146">
        <v>1067</v>
      </c>
      <c r="B1146">
        <v>2503579</v>
      </c>
      <c r="C1146">
        <v>102883535</v>
      </c>
      <c r="D1146">
        <v>10242606</v>
      </c>
      <c r="E1146">
        <v>504032186</v>
      </c>
      <c r="F1146">
        <v>0</v>
      </c>
      <c r="G1146" t="s">
        <v>339</v>
      </c>
      <c r="H1146">
        <v>51</v>
      </c>
      <c r="I1146" t="s">
        <v>243</v>
      </c>
      <c r="K1146" t="s">
        <v>409</v>
      </c>
      <c r="L1146">
        <v>733</v>
      </c>
      <c r="M1146" t="s">
        <v>148</v>
      </c>
      <c r="N1146" t="s">
        <v>149</v>
      </c>
      <c r="O1146" t="b">
        <v>1</v>
      </c>
      <c r="P1146" t="b">
        <v>1</v>
      </c>
      <c r="Q1146" s="1">
        <v>44401</v>
      </c>
      <c r="R1146">
        <v>2586580</v>
      </c>
      <c r="S1146">
        <v>1219185</v>
      </c>
      <c r="T1146">
        <v>7.261774441719</v>
      </c>
      <c r="U1146">
        <v>47.123514654039703</v>
      </c>
      <c r="V1146" t="s">
        <v>244</v>
      </c>
      <c r="W1146" s="10" t="e" cm="1">
        <f t="array" ref="W1146">INDEX($AB1146:$EV1146,0,MATCH($AA1146,$AB1146:$EV1146,0)-4)</f>
        <v>#N/A</v>
      </c>
      <c r="X1146" s="9" t="e" cm="1">
        <f t="array" ref="X1146">INDEX($AB1146:$EV1146,0,MATCH($AA1146,$AB1146:$EV1146,0)-3)</f>
        <v>#N/A</v>
      </c>
      <c r="Y1146" s="10" t="e" cm="1">
        <f t="array" ref="Y1146">INDEX($AB1146:$EV1146,0,MATCH($AA1146,$AB1146:$EV1146,0)-2)</f>
        <v>#N/A</v>
      </c>
      <c r="Z1146" s="3" t="e" cm="1">
        <f t="array" ref="Z1146">LEFT(INDEX($AB1146:$EV1146,0,MATCH($AA1146,$AB1146:$EV1146,0)-1),(FIND("#",INDEX($AB1146:$EV1146,0,MATCH($AA1146,$AB1146:$EV1146,0)-1),1)-1))</f>
        <v>#N/A</v>
      </c>
      <c r="AA1146" s="10">
        <f>MAX(AF1146,AK1146,AP1146,AU1146,AZ1146,BE1146,BJ1146,BO1146,BT1146,BY1146,CD1146,CI1146,CN1146,CS1146,CX1146,DC1146,DH1146,DM1146,DR1146,DW1146,EB1146,EG1146,EL1146,EQ1146,EV1146)</f>
        <v>0</v>
      </c>
    </row>
    <row r="1147" spans="1:27" x14ac:dyDescent="0.3">
      <c r="A1147">
        <v>1069</v>
      </c>
      <c r="B1147">
        <v>2503616</v>
      </c>
      <c r="C1147">
        <v>102883658</v>
      </c>
      <c r="D1147">
        <v>10010246</v>
      </c>
      <c r="E1147">
        <v>504032484</v>
      </c>
      <c r="F1147">
        <v>0</v>
      </c>
      <c r="G1147" t="s">
        <v>156</v>
      </c>
      <c r="H1147" t="s">
        <v>362</v>
      </c>
      <c r="I1147" t="s">
        <v>174</v>
      </c>
      <c r="K1147" t="s">
        <v>409</v>
      </c>
      <c r="L1147">
        <v>733</v>
      </c>
      <c r="M1147" t="s">
        <v>148</v>
      </c>
      <c r="N1147" t="s">
        <v>149</v>
      </c>
      <c r="O1147" t="b">
        <v>1</v>
      </c>
      <c r="P1147" t="b">
        <v>1</v>
      </c>
      <c r="Q1147" s="1">
        <v>44401</v>
      </c>
      <c r="R1147">
        <v>2587531</v>
      </c>
      <c r="S1147">
        <v>1219339</v>
      </c>
      <c r="T1147">
        <v>7.2743028383870803</v>
      </c>
      <c r="U1147">
        <v>47.124918575471298</v>
      </c>
      <c r="V1147" t="s">
        <v>175</v>
      </c>
      <c r="W1147" s="10" t="e" cm="1">
        <f t="array" ref="W1147">INDEX($AB1147:$EV1147,0,MATCH($AA1147,$AB1147:$EV1147,0)-4)</f>
        <v>#N/A</v>
      </c>
      <c r="X1147" s="9" t="e" cm="1">
        <f t="array" ref="X1147">INDEX($AB1147:$EV1147,0,MATCH($AA1147,$AB1147:$EV1147,0)-3)</f>
        <v>#N/A</v>
      </c>
      <c r="Y1147" s="10" t="e" cm="1">
        <f t="array" ref="Y1147">INDEX($AB1147:$EV1147,0,MATCH($AA1147,$AB1147:$EV1147,0)-2)</f>
        <v>#N/A</v>
      </c>
      <c r="Z1147" s="3" t="e" cm="1">
        <f t="array" ref="Z1147">LEFT(INDEX($AB1147:$EV1147,0,MATCH($AA1147,$AB1147:$EV1147,0)-1),(FIND("#",INDEX($AB1147:$EV1147,0,MATCH($AA1147,$AB1147:$EV1147,0)-1),1)-1))</f>
        <v>#N/A</v>
      </c>
      <c r="AA1147" s="10">
        <f>MAX(AF1147,AK1147,AP1147,AU1147,AZ1147,BE1147,BJ1147,BO1147,BT1147,BY1147,CD1147,CI1147,CN1147,CS1147,CX1147,DC1147,DH1147,DM1147,DR1147,DW1147,EB1147,EG1147,EL1147,EQ1147,EV1147)</f>
        <v>0</v>
      </c>
    </row>
    <row r="1148" spans="1:27" x14ac:dyDescent="0.3">
      <c r="A1148">
        <v>1075</v>
      </c>
      <c r="B1148">
        <v>2503723</v>
      </c>
      <c r="C1148">
        <v>102883530</v>
      </c>
      <c r="D1148">
        <v>10010249</v>
      </c>
      <c r="E1148">
        <v>504032164</v>
      </c>
      <c r="F1148">
        <v>0</v>
      </c>
      <c r="G1148" t="s">
        <v>189</v>
      </c>
      <c r="H1148" t="s">
        <v>365</v>
      </c>
      <c r="I1148" t="s">
        <v>243</v>
      </c>
      <c r="K1148" t="s">
        <v>409</v>
      </c>
      <c r="L1148">
        <v>733</v>
      </c>
      <c r="M1148" t="s">
        <v>148</v>
      </c>
      <c r="N1148" t="s">
        <v>149</v>
      </c>
      <c r="O1148" t="b">
        <v>1</v>
      </c>
      <c r="P1148" t="b">
        <v>1</v>
      </c>
      <c r="Q1148" s="1">
        <v>44401</v>
      </c>
      <c r="R1148">
        <v>2586900</v>
      </c>
      <c r="S1148">
        <v>1218665</v>
      </c>
      <c r="T1148">
        <v>7.2660067060580404</v>
      </c>
      <c r="U1148">
        <v>47.1188437867307</v>
      </c>
      <c r="V1148" t="s">
        <v>175</v>
      </c>
      <c r="W1148" s="10" t="e" cm="1">
        <f t="array" ref="W1148">INDEX($AB1148:$EV1148,0,MATCH($AA1148,$AB1148:$EV1148,0)-4)</f>
        <v>#N/A</v>
      </c>
      <c r="X1148" s="9" t="e" cm="1">
        <f t="array" ref="X1148">INDEX($AB1148:$EV1148,0,MATCH($AA1148,$AB1148:$EV1148,0)-3)</f>
        <v>#N/A</v>
      </c>
      <c r="Y1148" s="10" t="e" cm="1">
        <f t="array" ref="Y1148">INDEX($AB1148:$EV1148,0,MATCH($AA1148,$AB1148:$EV1148,0)-2)</f>
        <v>#N/A</v>
      </c>
      <c r="Z1148" s="3" t="e" cm="1">
        <f t="array" ref="Z1148">LEFT(INDEX($AB1148:$EV1148,0,MATCH($AA1148,$AB1148:$EV1148,0)-1),(FIND("#",INDEX($AB1148:$EV1148,0,MATCH($AA1148,$AB1148:$EV1148,0)-1),1)-1))</f>
        <v>#N/A</v>
      </c>
      <c r="AA1148" s="10">
        <f>MAX(AF1148,AK1148,AP1148,AU1148,AZ1148,BE1148,BJ1148,BO1148,BT1148,BY1148,CD1148,CI1148,CN1148,CS1148,CX1148,DC1148,DH1148,DM1148,DR1148,DW1148,EB1148,EG1148,EL1148,EQ1148,EV1148)</f>
        <v>0</v>
      </c>
    </row>
    <row r="1149" spans="1:27" x14ac:dyDescent="0.3">
      <c r="A1149">
        <v>1079</v>
      </c>
      <c r="B1149">
        <v>2503755</v>
      </c>
      <c r="C1149">
        <v>102883663</v>
      </c>
      <c r="D1149">
        <v>10109854</v>
      </c>
      <c r="E1149">
        <v>504032335</v>
      </c>
      <c r="F1149">
        <v>0</v>
      </c>
      <c r="G1149" t="s">
        <v>160</v>
      </c>
      <c r="H1149" t="s">
        <v>259</v>
      </c>
      <c r="I1149" t="s">
        <v>174</v>
      </c>
      <c r="K1149" t="s">
        <v>409</v>
      </c>
      <c r="L1149">
        <v>733</v>
      </c>
      <c r="M1149" t="s">
        <v>148</v>
      </c>
      <c r="N1149" t="s">
        <v>149</v>
      </c>
      <c r="O1149" t="b">
        <v>1</v>
      </c>
      <c r="P1149" t="b">
        <v>1</v>
      </c>
      <c r="Q1149" s="1">
        <v>44401</v>
      </c>
      <c r="R1149">
        <v>2588151</v>
      </c>
      <c r="S1149">
        <v>1219451</v>
      </c>
      <c r="T1149">
        <v>7.2824707154866903</v>
      </c>
      <c r="U1149">
        <v>47.125937463301703</v>
      </c>
      <c r="V1149" t="s">
        <v>175</v>
      </c>
      <c r="W1149" s="10" t="e" cm="1">
        <f t="array" ref="W1149">INDEX($AB1149:$EV1149,0,MATCH($AA1149,$AB1149:$EV1149,0)-4)</f>
        <v>#N/A</v>
      </c>
      <c r="X1149" s="9" t="e" cm="1">
        <f t="array" ref="X1149">INDEX($AB1149:$EV1149,0,MATCH($AA1149,$AB1149:$EV1149,0)-3)</f>
        <v>#N/A</v>
      </c>
      <c r="Y1149" s="10" t="e" cm="1">
        <f t="array" ref="Y1149">INDEX($AB1149:$EV1149,0,MATCH($AA1149,$AB1149:$EV1149,0)-2)</f>
        <v>#N/A</v>
      </c>
      <c r="Z1149" s="3" t="e" cm="1">
        <f t="array" ref="Z1149">LEFT(INDEX($AB1149:$EV1149,0,MATCH($AA1149,$AB1149:$EV1149,0)-1),(FIND("#",INDEX($AB1149:$EV1149,0,MATCH($AA1149,$AB1149:$EV1149,0)-1),1)-1))</f>
        <v>#N/A</v>
      </c>
      <c r="AA1149" s="10">
        <f>MAX(AF1149,AK1149,AP1149,AU1149,AZ1149,BE1149,BJ1149,BO1149,BT1149,BY1149,CD1149,CI1149,CN1149,CS1149,CX1149,DC1149,DH1149,DM1149,DR1149,DW1149,EB1149,EG1149,EL1149,EQ1149,EV1149)</f>
        <v>0</v>
      </c>
    </row>
    <row r="1150" spans="1:27" x14ac:dyDescent="0.3">
      <c r="A1150">
        <v>1081</v>
      </c>
      <c r="B1150">
        <v>2503790</v>
      </c>
      <c r="C1150">
        <v>102883728</v>
      </c>
      <c r="D1150">
        <v>10010246</v>
      </c>
      <c r="E1150">
        <v>504032467</v>
      </c>
      <c r="F1150">
        <v>0</v>
      </c>
      <c r="G1150" t="s">
        <v>156</v>
      </c>
      <c r="H1150" t="s">
        <v>367</v>
      </c>
      <c r="I1150" t="s">
        <v>174</v>
      </c>
      <c r="K1150" t="s">
        <v>409</v>
      </c>
      <c r="L1150">
        <v>733</v>
      </c>
      <c r="M1150" t="s">
        <v>148</v>
      </c>
      <c r="N1150" t="s">
        <v>149</v>
      </c>
      <c r="O1150" t="b">
        <v>1</v>
      </c>
      <c r="P1150" t="b">
        <v>1</v>
      </c>
      <c r="Q1150" s="1">
        <v>44401</v>
      </c>
      <c r="R1150">
        <v>2587242</v>
      </c>
      <c r="S1150">
        <v>1219276</v>
      </c>
      <c r="T1150">
        <v>7.2704959668226898</v>
      </c>
      <c r="U1150">
        <v>47.124346357544297</v>
      </c>
      <c r="V1150" t="s">
        <v>175</v>
      </c>
      <c r="W1150" s="10" t="e" cm="1">
        <f t="array" ref="W1150">INDEX($AB1150:$EV1150,0,MATCH($AA1150,$AB1150:$EV1150,0)-4)</f>
        <v>#N/A</v>
      </c>
      <c r="X1150" s="9" t="e" cm="1">
        <f t="array" ref="X1150">INDEX($AB1150:$EV1150,0,MATCH($AA1150,$AB1150:$EV1150,0)-3)</f>
        <v>#N/A</v>
      </c>
      <c r="Y1150" s="10" t="e" cm="1">
        <f t="array" ref="Y1150">INDEX($AB1150:$EV1150,0,MATCH($AA1150,$AB1150:$EV1150,0)-2)</f>
        <v>#N/A</v>
      </c>
      <c r="Z1150" s="3" t="e" cm="1">
        <f t="array" ref="Z1150">LEFT(INDEX($AB1150:$EV1150,0,MATCH($AA1150,$AB1150:$EV1150,0)-1),(FIND("#",INDEX($AB1150:$EV1150,0,MATCH($AA1150,$AB1150:$EV1150,0)-1),1)-1))</f>
        <v>#N/A</v>
      </c>
      <c r="AA1150" s="10">
        <f>MAX(AF1150,AK1150,AP1150,AU1150,AZ1150,BE1150,BJ1150,BO1150,BT1150,BY1150,CD1150,CI1150,CN1150,CS1150,CX1150,DC1150,DH1150,DM1150,DR1150,DW1150,EB1150,EG1150,EL1150,EQ1150,EV1150)</f>
        <v>0</v>
      </c>
    </row>
    <row r="1151" spans="1:27" x14ac:dyDescent="0.3">
      <c r="A1151">
        <v>1086</v>
      </c>
      <c r="B1151">
        <v>2504057</v>
      </c>
      <c r="C1151">
        <v>102883824</v>
      </c>
      <c r="D1151">
        <v>10086636</v>
      </c>
      <c r="E1151">
        <v>504032454</v>
      </c>
      <c r="F1151">
        <v>0</v>
      </c>
      <c r="G1151" t="s">
        <v>159</v>
      </c>
      <c r="H1151" t="s">
        <v>330</v>
      </c>
      <c r="I1151" t="s">
        <v>174</v>
      </c>
      <c r="K1151" t="s">
        <v>409</v>
      </c>
      <c r="L1151">
        <v>733</v>
      </c>
      <c r="M1151" t="s">
        <v>148</v>
      </c>
      <c r="N1151" t="s">
        <v>149</v>
      </c>
      <c r="O1151" t="b">
        <v>1</v>
      </c>
      <c r="P1151" t="b">
        <v>1</v>
      </c>
      <c r="Q1151" s="1">
        <v>44401</v>
      </c>
      <c r="R1151">
        <v>2586771</v>
      </c>
      <c r="S1151">
        <v>1219318</v>
      </c>
      <c r="T1151">
        <v>7.2642875998687302</v>
      </c>
      <c r="U1151">
        <v>47.124714835921203</v>
      </c>
      <c r="V1151" t="s">
        <v>175</v>
      </c>
      <c r="W1151" s="10" t="e" cm="1">
        <f t="array" ref="W1151">INDEX($AB1151:$EV1151,0,MATCH($AA1151,$AB1151:$EV1151,0)-4)</f>
        <v>#N/A</v>
      </c>
      <c r="X1151" s="9" t="e" cm="1">
        <f t="array" ref="X1151">INDEX($AB1151:$EV1151,0,MATCH($AA1151,$AB1151:$EV1151,0)-3)</f>
        <v>#N/A</v>
      </c>
      <c r="Y1151" s="10" t="e" cm="1">
        <f t="array" ref="Y1151">INDEX($AB1151:$EV1151,0,MATCH($AA1151,$AB1151:$EV1151,0)-2)</f>
        <v>#N/A</v>
      </c>
      <c r="Z1151" s="3" t="e" cm="1">
        <f t="array" ref="Z1151">LEFT(INDEX($AB1151:$EV1151,0,MATCH($AA1151,$AB1151:$EV1151,0)-1),(FIND("#",INDEX($AB1151:$EV1151,0,MATCH($AA1151,$AB1151:$EV1151,0)-1),1)-1))</f>
        <v>#N/A</v>
      </c>
      <c r="AA1151" s="10">
        <f>MAX(AF1151,AK1151,AP1151,AU1151,AZ1151,BE1151,BJ1151,BO1151,BT1151,BY1151,CD1151,CI1151,CN1151,CS1151,CX1151,DC1151,DH1151,DM1151,DR1151,DW1151,EB1151,EG1151,EL1151,EQ1151,EV1151)</f>
        <v>0</v>
      </c>
    </row>
    <row r="1152" spans="1:27" x14ac:dyDescent="0.3">
      <c r="A1152">
        <v>1089</v>
      </c>
      <c r="B1152">
        <v>2504097</v>
      </c>
      <c r="C1152">
        <v>102883779</v>
      </c>
      <c r="D1152">
        <v>10010247</v>
      </c>
      <c r="E1152">
        <v>504032175</v>
      </c>
      <c r="F1152">
        <v>0</v>
      </c>
      <c r="G1152" t="s">
        <v>152</v>
      </c>
      <c r="H1152" t="s">
        <v>186</v>
      </c>
      <c r="I1152" t="s">
        <v>243</v>
      </c>
      <c r="K1152" t="s">
        <v>409</v>
      </c>
      <c r="L1152">
        <v>733</v>
      </c>
      <c r="M1152" t="s">
        <v>148</v>
      </c>
      <c r="N1152" t="s">
        <v>149</v>
      </c>
      <c r="O1152" t="b">
        <v>1</v>
      </c>
      <c r="P1152" t="b">
        <v>1</v>
      </c>
      <c r="Q1152" s="1">
        <v>44401</v>
      </c>
      <c r="R1152">
        <v>2587878</v>
      </c>
      <c r="S1152">
        <v>1219552</v>
      </c>
      <c r="T1152">
        <v>7.2788701156130804</v>
      </c>
      <c r="U1152">
        <v>47.126840964336999</v>
      </c>
      <c r="V1152" t="s">
        <v>244</v>
      </c>
      <c r="W1152" s="10" t="e" cm="1">
        <f t="array" ref="W1152">INDEX($AB1152:$EV1152,0,MATCH($AA1152,$AB1152:$EV1152,0)-4)</f>
        <v>#N/A</v>
      </c>
      <c r="X1152" s="9" t="e" cm="1">
        <f t="array" ref="X1152">INDEX($AB1152:$EV1152,0,MATCH($AA1152,$AB1152:$EV1152,0)-3)</f>
        <v>#N/A</v>
      </c>
      <c r="Y1152" s="10" t="e" cm="1">
        <f t="array" ref="Y1152">INDEX($AB1152:$EV1152,0,MATCH($AA1152,$AB1152:$EV1152,0)-2)</f>
        <v>#N/A</v>
      </c>
      <c r="Z1152" s="3" t="e" cm="1">
        <f t="array" ref="Z1152">LEFT(INDEX($AB1152:$EV1152,0,MATCH($AA1152,$AB1152:$EV1152,0)-1),(FIND("#",INDEX($AB1152:$EV1152,0,MATCH($AA1152,$AB1152:$EV1152,0)-1),1)-1))</f>
        <v>#N/A</v>
      </c>
      <c r="AA1152" s="10">
        <f>MAX(AF1152,AK1152,AP1152,AU1152,AZ1152,BE1152,BJ1152,BO1152,BT1152,BY1152,CD1152,CI1152,CN1152,CS1152,CX1152,DC1152,DH1152,DM1152,DR1152,DW1152,EB1152,EG1152,EL1152,EQ1152,EV1152)</f>
        <v>0</v>
      </c>
    </row>
    <row r="1153" spans="1:27" x14ac:dyDescent="0.3">
      <c r="A1153">
        <v>1090</v>
      </c>
      <c r="B1153">
        <v>2504105</v>
      </c>
      <c r="C1153">
        <v>102883764</v>
      </c>
      <c r="D1153">
        <v>10010246</v>
      </c>
      <c r="E1153">
        <v>504032177</v>
      </c>
      <c r="F1153">
        <v>0</v>
      </c>
      <c r="G1153" t="s">
        <v>156</v>
      </c>
      <c r="H1153" t="s">
        <v>370</v>
      </c>
      <c r="I1153" t="s">
        <v>243</v>
      </c>
      <c r="K1153" t="s">
        <v>409</v>
      </c>
      <c r="L1153">
        <v>733</v>
      </c>
      <c r="M1153" t="s">
        <v>148</v>
      </c>
      <c r="N1153" t="s">
        <v>149</v>
      </c>
      <c r="O1153" t="b">
        <v>1</v>
      </c>
      <c r="P1153" t="b">
        <v>1</v>
      </c>
      <c r="Q1153" s="1">
        <v>44401</v>
      </c>
      <c r="R1153">
        <v>2586866</v>
      </c>
      <c r="S1153">
        <v>1219273</v>
      </c>
      <c r="T1153">
        <v>7.2655408937952597</v>
      </c>
      <c r="U1153">
        <v>47.124311972102703</v>
      </c>
      <c r="V1153" t="s">
        <v>244</v>
      </c>
      <c r="W1153" s="10" t="e" cm="1">
        <f t="array" ref="W1153">INDEX($AB1153:$EV1153,0,MATCH($AA1153,$AB1153:$EV1153,0)-4)</f>
        <v>#N/A</v>
      </c>
      <c r="X1153" s="9" t="e" cm="1">
        <f t="array" ref="X1153">INDEX($AB1153:$EV1153,0,MATCH($AA1153,$AB1153:$EV1153,0)-3)</f>
        <v>#N/A</v>
      </c>
      <c r="Y1153" s="10" t="e" cm="1">
        <f t="array" ref="Y1153">INDEX($AB1153:$EV1153,0,MATCH($AA1153,$AB1153:$EV1153,0)-2)</f>
        <v>#N/A</v>
      </c>
      <c r="Z1153" s="3" t="e" cm="1">
        <f t="array" ref="Z1153">LEFT(INDEX($AB1153:$EV1153,0,MATCH($AA1153,$AB1153:$EV1153,0)-1),(FIND("#",INDEX($AB1153:$EV1153,0,MATCH($AA1153,$AB1153:$EV1153,0)-1),1)-1))</f>
        <v>#N/A</v>
      </c>
      <c r="AA1153" s="10">
        <f>MAX(AF1153,AK1153,AP1153,AU1153,AZ1153,BE1153,BJ1153,BO1153,BT1153,BY1153,CD1153,CI1153,CN1153,CS1153,CX1153,DC1153,DH1153,DM1153,DR1153,DW1153,EB1153,EG1153,EL1153,EQ1153,EV1153)</f>
        <v>0</v>
      </c>
    </row>
    <row r="1154" spans="1:27" x14ac:dyDescent="0.3">
      <c r="A1154">
        <v>1096</v>
      </c>
      <c r="B1154">
        <v>2504340</v>
      </c>
      <c r="C1154">
        <v>102883920</v>
      </c>
      <c r="D1154">
        <v>10010261</v>
      </c>
      <c r="E1154">
        <v>504032141</v>
      </c>
      <c r="F1154">
        <v>0</v>
      </c>
      <c r="G1154" t="s">
        <v>204</v>
      </c>
      <c r="H1154" t="s">
        <v>157</v>
      </c>
      <c r="I1154" t="s">
        <v>243</v>
      </c>
      <c r="K1154" t="s">
        <v>409</v>
      </c>
      <c r="L1154">
        <v>733</v>
      </c>
      <c r="M1154" t="s">
        <v>148</v>
      </c>
      <c r="N1154" t="s">
        <v>149</v>
      </c>
      <c r="O1154" t="b">
        <v>1</v>
      </c>
      <c r="P1154" t="b">
        <v>1</v>
      </c>
      <c r="Q1154" s="1">
        <v>44401</v>
      </c>
      <c r="R1154">
        <v>2587711</v>
      </c>
      <c r="S1154">
        <v>1219026</v>
      </c>
      <c r="T1154">
        <v>7.2766835866320001</v>
      </c>
      <c r="U1154">
        <v>47.122106579340397</v>
      </c>
      <c r="V1154" t="s">
        <v>244</v>
      </c>
      <c r="W1154" s="10" t="e" cm="1">
        <f t="array" ref="W1154">INDEX($AB1154:$EV1154,0,MATCH($AA1154,$AB1154:$EV1154,0)-4)</f>
        <v>#N/A</v>
      </c>
      <c r="X1154" s="9" t="e" cm="1">
        <f t="array" ref="X1154">INDEX($AB1154:$EV1154,0,MATCH($AA1154,$AB1154:$EV1154,0)-3)</f>
        <v>#N/A</v>
      </c>
      <c r="Y1154" s="10" t="e" cm="1">
        <f t="array" ref="Y1154">INDEX($AB1154:$EV1154,0,MATCH($AA1154,$AB1154:$EV1154,0)-2)</f>
        <v>#N/A</v>
      </c>
      <c r="Z1154" s="3" t="e" cm="1">
        <f t="array" ref="Z1154">LEFT(INDEX($AB1154:$EV1154,0,MATCH($AA1154,$AB1154:$EV1154,0)-1),(FIND("#",INDEX($AB1154:$EV1154,0,MATCH($AA1154,$AB1154:$EV1154,0)-1),1)-1))</f>
        <v>#N/A</v>
      </c>
      <c r="AA1154" s="10">
        <f>MAX(AF1154,AK1154,AP1154,AU1154,AZ1154,BE1154,BJ1154,BO1154,BT1154,BY1154,CD1154,CI1154,CN1154,CS1154,CX1154,DC1154,DH1154,DM1154,DR1154,DW1154,EB1154,EG1154,EL1154,EQ1154,EV1154)</f>
        <v>0</v>
      </c>
    </row>
    <row r="1155" spans="1:27" x14ac:dyDescent="0.3">
      <c r="A1155">
        <v>1097</v>
      </c>
      <c r="B1155">
        <v>2504344</v>
      </c>
      <c r="C1155">
        <v>102883531</v>
      </c>
      <c r="D1155">
        <v>10242606</v>
      </c>
      <c r="E1155">
        <v>504032187</v>
      </c>
      <c r="F1155">
        <v>0</v>
      </c>
      <c r="G1155" t="s">
        <v>339</v>
      </c>
      <c r="H1155">
        <v>50</v>
      </c>
      <c r="I1155" t="s">
        <v>243</v>
      </c>
      <c r="K1155" t="s">
        <v>409</v>
      </c>
      <c r="L1155">
        <v>733</v>
      </c>
      <c r="M1155" t="s">
        <v>148</v>
      </c>
      <c r="N1155" t="s">
        <v>149</v>
      </c>
      <c r="O1155" t="b">
        <v>1</v>
      </c>
      <c r="P1155" t="b">
        <v>1</v>
      </c>
      <c r="Q1155" s="1">
        <v>44401</v>
      </c>
      <c r="R1155">
        <v>2586653</v>
      </c>
      <c r="S1155">
        <v>1219268</v>
      </c>
      <c r="T1155">
        <v>7.2627339985873904</v>
      </c>
      <c r="U1155">
        <v>47.124262710538702</v>
      </c>
      <c r="V1155" t="s">
        <v>244</v>
      </c>
      <c r="W1155" s="10" t="e" cm="1">
        <f t="array" ref="W1155">INDEX($AB1155:$EV1155,0,MATCH($AA1155,$AB1155:$EV1155,0)-4)</f>
        <v>#N/A</v>
      </c>
      <c r="X1155" s="9" t="e" cm="1">
        <f t="array" ref="X1155">INDEX($AB1155:$EV1155,0,MATCH($AA1155,$AB1155:$EV1155,0)-3)</f>
        <v>#N/A</v>
      </c>
      <c r="Y1155" s="10" t="e" cm="1">
        <f t="array" ref="Y1155">INDEX($AB1155:$EV1155,0,MATCH($AA1155,$AB1155:$EV1155,0)-2)</f>
        <v>#N/A</v>
      </c>
      <c r="Z1155" s="3" t="e" cm="1">
        <f t="array" ref="Z1155">LEFT(INDEX($AB1155:$EV1155,0,MATCH($AA1155,$AB1155:$EV1155,0)-1),(FIND("#",INDEX($AB1155:$EV1155,0,MATCH($AA1155,$AB1155:$EV1155,0)-1),1)-1))</f>
        <v>#N/A</v>
      </c>
      <c r="AA1155" s="10">
        <f>MAX(AF1155,AK1155,AP1155,AU1155,AZ1155,BE1155,BJ1155,BO1155,BT1155,BY1155,CD1155,CI1155,CN1155,CS1155,CX1155,DC1155,DH1155,DM1155,DR1155,DW1155,EB1155,EG1155,EL1155,EQ1155,EV1155)</f>
        <v>0</v>
      </c>
    </row>
    <row r="1156" spans="1:27" x14ac:dyDescent="0.3">
      <c r="A1156">
        <v>1098</v>
      </c>
      <c r="B1156">
        <v>2504351</v>
      </c>
      <c r="C1156">
        <v>102883808</v>
      </c>
      <c r="D1156">
        <v>10010247</v>
      </c>
      <c r="E1156">
        <v>504032172</v>
      </c>
      <c r="F1156">
        <v>0</v>
      </c>
      <c r="G1156" t="s">
        <v>152</v>
      </c>
      <c r="H1156">
        <v>8</v>
      </c>
      <c r="I1156" t="s">
        <v>243</v>
      </c>
      <c r="K1156" t="s">
        <v>409</v>
      </c>
      <c r="L1156">
        <v>733</v>
      </c>
      <c r="M1156" t="s">
        <v>148</v>
      </c>
      <c r="N1156" t="s">
        <v>149</v>
      </c>
      <c r="O1156" t="b">
        <v>1</v>
      </c>
      <c r="P1156" t="b">
        <v>1</v>
      </c>
      <c r="Q1156" s="1">
        <v>44401</v>
      </c>
      <c r="R1156">
        <v>2587863</v>
      </c>
      <c r="S1156">
        <v>1219509</v>
      </c>
      <c r="T1156">
        <v>7.2786735901436899</v>
      </c>
      <c r="U1156">
        <v>47.126453909735403</v>
      </c>
      <c r="V1156" t="s">
        <v>244</v>
      </c>
      <c r="W1156" s="10" t="e" cm="1">
        <f t="array" ref="W1156">INDEX($AB1156:$EV1156,0,MATCH($AA1156,$AB1156:$EV1156,0)-4)</f>
        <v>#N/A</v>
      </c>
      <c r="X1156" s="9" t="e" cm="1">
        <f t="array" ref="X1156">INDEX($AB1156:$EV1156,0,MATCH($AA1156,$AB1156:$EV1156,0)-3)</f>
        <v>#N/A</v>
      </c>
      <c r="Y1156" s="10" t="e" cm="1">
        <f t="array" ref="Y1156">INDEX($AB1156:$EV1156,0,MATCH($AA1156,$AB1156:$EV1156,0)-2)</f>
        <v>#N/A</v>
      </c>
      <c r="Z1156" s="3" t="e" cm="1">
        <f t="array" ref="Z1156">LEFT(INDEX($AB1156:$EV1156,0,MATCH($AA1156,$AB1156:$EV1156,0)-1),(FIND("#",INDEX($AB1156:$EV1156,0,MATCH($AA1156,$AB1156:$EV1156,0)-1),1)-1))</f>
        <v>#N/A</v>
      </c>
      <c r="AA1156" s="10">
        <f>MAX(AF1156,AK1156,AP1156,AU1156,AZ1156,BE1156,BJ1156,BO1156,BT1156,BY1156,CD1156,CI1156,CN1156,CS1156,CX1156,DC1156,DH1156,DM1156,DR1156,DW1156,EB1156,EG1156,EL1156,EQ1156,EV1156)</f>
        <v>0</v>
      </c>
    </row>
    <row r="1157" spans="1:27" x14ac:dyDescent="0.3">
      <c r="A1157">
        <v>1101</v>
      </c>
      <c r="B1157">
        <v>2504525</v>
      </c>
      <c r="C1157">
        <v>102883626</v>
      </c>
      <c r="D1157">
        <v>10010249</v>
      </c>
      <c r="E1157">
        <v>504032415</v>
      </c>
      <c r="F1157">
        <v>0</v>
      </c>
      <c r="G1157" t="s">
        <v>189</v>
      </c>
      <c r="H1157" t="s">
        <v>267</v>
      </c>
      <c r="I1157" t="s">
        <v>174</v>
      </c>
      <c r="K1157" t="s">
        <v>409</v>
      </c>
      <c r="L1157">
        <v>733</v>
      </c>
      <c r="M1157" t="s">
        <v>148</v>
      </c>
      <c r="N1157" t="s">
        <v>149</v>
      </c>
      <c r="O1157" t="b">
        <v>1</v>
      </c>
      <c r="P1157" t="b">
        <v>1</v>
      </c>
      <c r="Q1157" s="1">
        <v>44401</v>
      </c>
      <c r="R1157">
        <v>2587559</v>
      </c>
      <c r="S1157">
        <v>1218794</v>
      </c>
      <c r="T1157">
        <v>7.2746869501084603</v>
      </c>
      <c r="U1157">
        <v>47.1200169172279</v>
      </c>
      <c r="V1157" t="s">
        <v>175</v>
      </c>
      <c r="W1157" s="10" t="e" cm="1">
        <f t="array" ref="W1157">INDEX($AB1157:$EV1157,0,MATCH($AA1157,$AB1157:$EV1157,0)-4)</f>
        <v>#N/A</v>
      </c>
      <c r="X1157" s="9" t="e" cm="1">
        <f t="array" ref="X1157">INDEX($AB1157:$EV1157,0,MATCH($AA1157,$AB1157:$EV1157,0)-3)</f>
        <v>#N/A</v>
      </c>
      <c r="Y1157" s="10" t="e" cm="1">
        <f t="array" ref="Y1157">INDEX($AB1157:$EV1157,0,MATCH($AA1157,$AB1157:$EV1157,0)-2)</f>
        <v>#N/A</v>
      </c>
      <c r="Z1157" s="3" t="e" cm="1">
        <f t="array" ref="Z1157">LEFT(INDEX($AB1157:$EV1157,0,MATCH($AA1157,$AB1157:$EV1157,0)-1),(FIND("#",INDEX($AB1157:$EV1157,0,MATCH($AA1157,$AB1157:$EV1157,0)-1),1)-1))</f>
        <v>#N/A</v>
      </c>
      <c r="AA1157" s="10">
        <f>MAX(AF1157,AK1157,AP1157,AU1157,AZ1157,BE1157,BJ1157,BO1157,BT1157,BY1157,CD1157,CI1157,CN1157,CS1157,CX1157,DC1157,DH1157,DM1157,DR1157,DW1157,EB1157,EG1157,EL1157,EQ1157,EV1157)</f>
        <v>0</v>
      </c>
    </row>
    <row r="1158" spans="1:27" x14ac:dyDescent="0.3">
      <c r="A1158">
        <v>1104</v>
      </c>
      <c r="B1158">
        <v>2504589</v>
      </c>
      <c r="C1158">
        <v>102883781</v>
      </c>
      <c r="D1158">
        <v>10112480</v>
      </c>
      <c r="E1158">
        <v>504032383</v>
      </c>
      <c r="F1158">
        <v>0</v>
      </c>
      <c r="G1158" t="s">
        <v>185</v>
      </c>
      <c r="H1158" t="s">
        <v>283</v>
      </c>
      <c r="I1158" t="s">
        <v>174</v>
      </c>
      <c r="K1158" t="s">
        <v>409</v>
      </c>
      <c r="L1158">
        <v>733</v>
      </c>
      <c r="M1158" t="s">
        <v>148</v>
      </c>
      <c r="N1158" t="s">
        <v>149</v>
      </c>
      <c r="O1158" t="b">
        <v>1</v>
      </c>
      <c r="P1158" t="b">
        <v>1</v>
      </c>
      <c r="Q1158" s="1">
        <v>44401</v>
      </c>
      <c r="R1158">
        <v>2588014</v>
      </c>
      <c r="S1158">
        <v>1219243</v>
      </c>
      <c r="T1158">
        <v>7.2806707464926701</v>
      </c>
      <c r="U1158">
        <v>47.124064053405</v>
      </c>
      <c r="V1158" t="s">
        <v>175</v>
      </c>
      <c r="W1158" s="10" t="e" cm="1">
        <f t="array" ref="W1158">INDEX($AB1158:$EV1158,0,MATCH($AA1158,$AB1158:$EV1158,0)-4)</f>
        <v>#N/A</v>
      </c>
      <c r="X1158" s="9" t="e" cm="1">
        <f t="array" ref="X1158">INDEX($AB1158:$EV1158,0,MATCH($AA1158,$AB1158:$EV1158,0)-3)</f>
        <v>#N/A</v>
      </c>
      <c r="Y1158" s="10" t="e" cm="1">
        <f t="array" ref="Y1158">INDEX($AB1158:$EV1158,0,MATCH($AA1158,$AB1158:$EV1158,0)-2)</f>
        <v>#N/A</v>
      </c>
      <c r="Z1158" s="3" t="e" cm="1">
        <f t="array" ref="Z1158">LEFT(INDEX($AB1158:$EV1158,0,MATCH($AA1158,$AB1158:$EV1158,0)-1),(FIND("#",INDEX($AB1158:$EV1158,0,MATCH($AA1158,$AB1158:$EV1158,0)-1),1)-1))</f>
        <v>#N/A</v>
      </c>
      <c r="AA1158" s="10">
        <f>MAX(AF1158,AK1158,AP1158,AU1158,AZ1158,BE1158,BJ1158,BO1158,BT1158,BY1158,CD1158,CI1158,CN1158,CS1158,CX1158,DC1158,DH1158,DM1158,DR1158,DW1158,EB1158,EG1158,EL1158,EQ1158,EV1158)</f>
        <v>0</v>
      </c>
    </row>
    <row r="1159" spans="1:27" x14ac:dyDescent="0.3">
      <c r="A1159">
        <v>1105</v>
      </c>
      <c r="B1159">
        <v>2504635</v>
      </c>
      <c r="C1159">
        <v>102883625</v>
      </c>
      <c r="D1159">
        <v>10109854</v>
      </c>
      <c r="E1159">
        <v>504032342</v>
      </c>
      <c r="F1159">
        <v>0</v>
      </c>
      <c r="G1159" t="s">
        <v>160</v>
      </c>
      <c r="H1159" t="s">
        <v>197</v>
      </c>
      <c r="I1159" t="s">
        <v>174</v>
      </c>
      <c r="K1159" t="s">
        <v>409</v>
      </c>
      <c r="L1159">
        <v>733</v>
      </c>
      <c r="M1159" t="s">
        <v>148</v>
      </c>
      <c r="N1159" t="s">
        <v>149</v>
      </c>
      <c r="O1159" t="b">
        <v>1</v>
      </c>
      <c r="P1159" t="b">
        <v>1</v>
      </c>
      <c r="Q1159" s="1">
        <v>44401</v>
      </c>
      <c r="R1159">
        <v>2588134</v>
      </c>
      <c r="S1159">
        <v>1219472</v>
      </c>
      <c r="T1159">
        <v>7.2822461167913799</v>
      </c>
      <c r="U1159">
        <v>47.126126048208803</v>
      </c>
      <c r="V1159" t="s">
        <v>175</v>
      </c>
      <c r="W1159" s="10" t="e" cm="1">
        <f t="array" ref="W1159">INDEX($AB1159:$EV1159,0,MATCH($AA1159,$AB1159:$EV1159,0)-4)</f>
        <v>#N/A</v>
      </c>
      <c r="X1159" s="9" t="e" cm="1">
        <f t="array" ref="X1159">INDEX($AB1159:$EV1159,0,MATCH($AA1159,$AB1159:$EV1159,0)-3)</f>
        <v>#N/A</v>
      </c>
      <c r="Y1159" s="10" t="e" cm="1">
        <f t="array" ref="Y1159">INDEX($AB1159:$EV1159,0,MATCH($AA1159,$AB1159:$EV1159,0)-2)</f>
        <v>#N/A</v>
      </c>
      <c r="Z1159" s="3" t="e" cm="1">
        <f t="array" ref="Z1159">LEFT(INDEX($AB1159:$EV1159,0,MATCH($AA1159,$AB1159:$EV1159,0)-1),(FIND("#",INDEX($AB1159:$EV1159,0,MATCH($AA1159,$AB1159:$EV1159,0)-1),1)-1))</f>
        <v>#N/A</v>
      </c>
      <c r="AA1159" s="10">
        <f>MAX(AF1159,AK1159,AP1159,AU1159,AZ1159,BE1159,BJ1159,BO1159,BT1159,BY1159,CD1159,CI1159,CN1159,CS1159,CX1159,DC1159,DH1159,DM1159,DR1159,DW1159,EB1159,EG1159,EL1159,EQ1159,EV1159)</f>
        <v>0</v>
      </c>
    </row>
    <row r="1160" spans="1:27" x14ac:dyDescent="0.3">
      <c r="A1160">
        <v>1107</v>
      </c>
      <c r="B1160">
        <v>2504647</v>
      </c>
      <c r="C1160">
        <v>102883840</v>
      </c>
      <c r="D1160">
        <v>10086637</v>
      </c>
      <c r="E1160">
        <v>504032367</v>
      </c>
      <c r="F1160">
        <v>0</v>
      </c>
      <c r="G1160" t="s">
        <v>194</v>
      </c>
      <c r="H1160" t="s">
        <v>255</v>
      </c>
      <c r="I1160" t="s">
        <v>174</v>
      </c>
      <c r="K1160" t="s">
        <v>409</v>
      </c>
      <c r="L1160">
        <v>733</v>
      </c>
      <c r="M1160" t="s">
        <v>148</v>
      </c>
      <c r="N1160" t="s">
        <v>149</v>
      </c>
      <c r="O1160" t="b">
        <v>1</v>
      </c>
      <c r="P1160" t="b">
        <v>1</v>
      </c>
      <c r="Q1160" s="1">
        <v>44401</v>
      </c>
      <c r="R1160">
        <v>2588327</v>
      </c>
      <c r="S1160">
        <v>1219348</v>
      </c>
      <c r="T1160">
        <v>7.2847929026664398</v>
      </c>
      <c r="U1160">
        <v>47.1250141440511</v>
      </c>
      <c r="V1160" t="s">
        <v>175</v>
      </c>
      <c r="W1160" s="10" t="e" cm="1">
        <f t="array" ref="W1160">INDEX($AB1160:$EV1160,0,MATCH($AA1160,$AB1160:$EV1160,0)-4)</f>
        <v>#N/A</v>
      </c>
      <c r="X1160" s="9" t="e" cm="1">
        <f t="array" ref="X1160">INDEX($AB1160:$EV1160,0,MATCH($AA1160,$AB1160:$EV1160,0)-3)</f>
        <v>#N/A</v>
      </c>
      <c r="Y1160" s="10" t="e" cm="1">
        <f t="array" ref="Y1160">INDEX($AB1160:$EV1160,0,MATCH($AA1160,$AB1160:$EV1160,0)-2)</f>
        <v>#N/A</v>
      </c>
      <c r="Z1160" s="3" t="e" cm="1">
        <f t="array" ref="Z1160">LEFT(INDEX($AB1160:$EV1160,0,MATCH($AA1160,$AB1160:$EV1160,0)-1),(FIND("#",INDEX($AB1160:$EV1160,0,MATCH($AA1160,$AB1160:$EV1160,0)-1),1)-1))</f>
        <v>#N/A</v>
      </c>
      <c r="AA1160" s="10">
        <f>MAX(AF1160,AK1160,AP1160,AU1160,AZ1160,BE1160,BJ1160,BO1160,BT1160,BY1160,CD1160,CI1160,CN1160,CS1160,CX1160,DC1160,DH1160,DM1160,DR1160,DW1160,EB1160,EG1160,EL1160,EQ1160,EV1160)</f>
        <v>0</v>
      </c>
    </row>
    <row r="1161" spans="1:27" x14ac:dyDescent="0.3">
      <c r="A1161">
        <v>1110</v>
      </c>
      <c r="B1161">
        <v>2504747</v>
      </c>
      <c r="C1161">
        <v>102883572</v>
      </c>
      <c r="D1161">
        <v>10010245</v>
      </c>
      <c r="E1161">
        <v>504032503</v>
      </c>
      <c r="F1161">
        <v>0</v>
      </c>
      <c r="G1161" t="s">
        <v>166</v>
      </c>
      <c r="H1161" t="s">
        <v>291</v>
      </c>
      <c r="I1161" t="s">
        <v>174</v>
      </c>
      <c r="K1161" t="s">
        <v>409</v>
      </c>
      <c r="L1161">
        <v>733</v>
      </c>
      <c r="M1161" t="s">
        <v>148</v>
      </c>
      <c r="N1161" t="s">
        <v>149</v>
      </c>
      <c r="O1161" t="b">
        <v>1</v>
      </c>
      <c r="P1161" t="b">
        <v>1</v>
      </c>
      <c r="Q1161" s="1">
        <v>44401</v>
      </c>
      <c r="R1161">
        <v>2586820</v>
      </c>
      <c r="S1161">
        <v>1219474</v>
      </c>
      <c r="T1161">
        <v>7.2649287767575004</v>
      </c>
      <c r="U1161">
        <v>47.126119013508699</v>
      </c>
      <c r="V1161" t="s">
        <v>175</v>
      </c>
      <c r="W1161" s="10" t="e" cm="1">
        <f t="array" ref="W1161">INDEX($AB1161:$EV1161,0,MATCH($AA1161,$AB1161:$EV1161,0)-4)</f>
        <v>#N/A</v>
      </c>
      <c r="X1161" s="9" t="e" cm="1">
        <f t="array" ref="X1161">INDEX($AB1161:$EV1161,0,MATCH($AA1161,$AB1161:$EV1161,0)-3)</f>
        <v>#N/A</v>
      </c>
      <c r="Y1161" s="10" t="e" cm="1">
        <f t="array" ref="Y1161">INDEX($AB1161:$EV1161,0,MATCH($AA1161,$AB1161:$EV1161,0)-2)</f>
        <v>#N/A</v>
      </c>
      <c r="Z1161" s="3" t="e" cm="1">
        <f t="array" ref="Z1161">LEFT(INDEX($AB1161:$EV1161,0,MATCH($AA1161,$AB1161:$EV1161,0)-1),(FIND("#",INDEX($AB1161:$EV1161,0,MATCH($AA1161,$AB1161:$EV1161,0)-1),1)-1))</f>
        <v>#N/A</v>
      </c>
      <c r="AA1161" s="10">
        <f>MAX(AF1161,AK1161,AP1161,AU1161,AZ1161,BE1161,BJ1161,BO1161,BT1161,BY1161,CD1161,CI1161,CN1161,CS1161,CX1161,DC1161,DH1161,DM1161,DR1161,DW1161,EB1161,EG1161,EL1161,EQ1161,EV1161)</f>
        <v>0</v>
      </c>
    </row>
    <row r="1162" spans="1:27" x14ac:dyDescent="0.3">
      <c r="A1162">
        <v>1111</v>
      </c>
      <c r="B1162">
        <v>2504750</v>
      </c>
      <c r="C1162">
        <v>102883815</v>
      </c>
      <c r="D1162">
        <v>10112480</v>
      </c>
      <c r="E1162">
        <v>504032152</v>
      </c>
      <c r="F1162">
        <v>0</v>
      </c>
      <c r="G1162" t="s">
        <v>185</v>
      </c>
      <c r="H1162" t="s">
        <v>177</v>
      </c>
      <c r="I1162" t="s">
        <v>243</v>
      </c>
      <c r="K1162" t="s">
        <v>409</v>
      </c>
      <c r="L1162">
        <v>733</v>
      </c>
      <c r="M1162" t="s">
        <v>148</v>
      </c>
      <c r="N1162" t="s">
        <v>149</v>
      </c>
      <c r="O1162" t="b">
        <v>1</v>
      </c>
      <c r="P1162" t="b">
        <v>1</v>
      </c>
      <c r="Q1162" s="1">
        <v>44401</v>
      </c>
      <c r="R1162">
        <v>2588105</v>
      </c>
      <c r="S1162">
        <v>1219208</v>
      </c>
      <c r="T1162">
        <v>7.2818709228910601</v>
      </c>
      <c r="U1162">
        <v>47.1237508868292</v>
      </c>
      <c r="V1162" t="s">
        <v>244</v>
      </c>
      <c r="W1162" s="10" t="e" cm="1">
        <f t="array" ref="W1162">INDEX($AB1162:$EV1162,0,MATCH($AA1162,$AB1162:$EV1162,0)-4)</f>
        <v>#N/A</v>
      </c>
      <c r="X1162" s="9" t="e" cm="1">
        <f t="array" ref="X1162">INDEX($AB1162:$EV1162,0,MATCH($AA1162,$AB1162:$EV1162,0)-3)</f>
        <v>#N/A</v>
      </c>
      <c r="Y1162" s="10" t="e" cm="1">
        <f t="array" ref="Y1162">INDEX($AB1162:$EV1162,0,MATCH($AA1162,$AB1162:$EV1162,0)-2)</f>
        <v>#N/A</v>
      </c>
      <c r="Z1162" s="3" t="e" cm="1">
        <f t="array" ref="Z1162">LEFT(INDEX($AB1162:$EV1162,0,MATCH($AA1162,$AB1162:$EV1162,0)-1),(FIND("#",INDEX($AB1162:$EV1162,0,MATCH($AA1162,$AB1162:$EV1162,0)-1),1)-1))</f>
        <v>#N/A</v>
      </c>
      <c r="AA1162" s="10">
        <f>MAX(AF1162,AK1162,AP1162,AU1162,AZ1162,BE1162,BJ1162,BO1162,BT1162,BY1162,CD1162,CI1162,CN1162,CS1162,CX1162,DC1162,DH1162,DM1162,DR1162,DW1162,EB1162,EG1162,EL1162,EQ1162,EV1162)</f>
        <v>0</v>
      </c>
    </row>
    <row r="1163" spans="1:27" x14ac:dyDescent="0.3">
      <c r="A1163">
        <v>1112</v>
      </c>
      <c r="B1163">
        <v>2504753</v>
      </c>
      <c r="C1163">
        <v>102883750</v>
      </c>
      <c r="D1163">
        <v>10010264</v>
      </c>
      <c r="E1163">
        <v>504032134</v>
      </c>
      <c r="F1163">
        <v>0</v>
      </c>
      <c r="G1163" t="s">
        <v>180</v>
      </c>
      <c r="H1163" t="s">
        <v>247</v>
      </c>
      <c r="I1163" t="s">
        <v>243</v>
      </c>
      <c r="K1163" t="s">
        <v>409</v>
      </c>
      <c r="L1163">
        <v>733</v>
      </c>
      <c r="M1163" t="s">
        <v>148</v>
      </c>
      <c r="N1163" t="s">
        <v>149</v>
      </c>
      <c r="O1163" t="b">
        <v>1</v>
      </c>
      <c r="P1163" t="b">
        <v>1</v>
      </c>
      <c r="Q1163" s="1">
        <v>44401</v>
      </c>
      <c r="R1163">
        <v>2587721</v>
      </c>
      <c r="S1163">
        <v>1219604</v>
      </c>
      <c r="T1163">
        <v>7.2767995523845297</v>
      </c>
      <c r="U1163">
        <v>47.1273057821723</v>
      </c>
      <c r="V1163" t="s">
        <v>244</v>
      </c>
      <c r="W1163" s="10" t="e" cm="1">
        <f t="array" ref="W1163">INDEX($AB1163:$EV1163,0,MATCH($AA1163,$AB1163:$EV1163,0)-4)</f>
        <v>#N/A</v>
      </c>
      <c r="X1163" s="9" t="e" cm="1">
        <f t="array" ref="X1163">INDEX($AB1163:$EV1163,0,MATCH($AA1163,$AB1163:$EV1163,0)-3)</f>
        <v>#N/A</v>
      </c>
      <c r="Y1163" s="10" t="e" cm="1">
        <f t="array" ref="Y1163">INDEX($AB1163:$EV1163,0,MATCH($AA1163,$AB1163:$EV1163,0)-2)</f>
        <v>#N/A</v>
      </c>
      <c r="Z1163" s="3" t="e" cm="1">
        <f t="array" ref="Z1163">LEFT(INDEX($AB1163:$EV1163,0,MATCH($AA1163,$AB1163:$EV1163,0)-1),(FIND("#",INDEX($AB1163:$EV1163,0,MATCH($AA1163,$AB1163:$EV1163,0)-1),1)-1))</f>
        <v>#N/A</v>
      </c>
      <c r="AA1163" s="10">
        <f>MAX(AF1163,AK1163,AP1163,AU1163,AZ1163,BE1163,BJ1163,BO1163,BT1163,BY1163,CD1163,CI1163,CN1163,CS1163,CX1163,DC1163,DH1163,DM1163,DR1163,DW1163,EB1163,EG1163,EL1163,EQ1163,EV1163)</f>
        <v>0</v>
      </c>
    </row>
    <row r="1164" spans="1:27" x14ac:dyDescent="0.3">
      <c r="A1164">
        <v>1113</v>
      </c>
      <c r="B1164">
        <v>2504768</v>
      </c>
      <c r="C1164">
        <v>102883916</v>
      </c>
      <c r="D1164">
        <v>10010261</v>
      </c>
      <c r="E1164">
        <v>504032142</v>
      </c>
      <c r="F1164">
        <v>0</v>
      </c>
      <c r="G1164" t="s">
        <v>204</v>
      </c>
      <c r="H1164" t="s">
        <v>186</v>
      </c>
      <c r="I1164" t="s">
        <v>243</v>
      </c>
      <c r="K1164" t="s">
        <v>409</v>
      </c>
      <c r="L1164">
        <v>733</v>
      </c>
      <c r="M1164" t="s">
        <v>148</v>
      </c>
      <c r="N1164" t="s">
        <v>149</v>
      </c>
      <c r="O1164" t="b">
        <v>1</v>
      </c>
      <c r="P1164" t="b">
        <v>1</v>
      </c>
      <c r="Q1164" s="1">
        <v>44401</v>
      </c>
      <c r="R1164">
        <v>2587715</v>
      </c>
      <c r="S1164">
        <v>1219039</v>
      </c>
      <c r="T1164">
        <v>7.2767359430797196</v>
      </c>
      <c r="U1164">
        <v>47.122223587038697</v>
      </c>
      <c r="V1164" t="s">
        <v>244</v>
      </c>
      <c r="W1164" s="10" t="e" cm="1">
        <f t="array" ref="W1164">INDEX($AB1164:$EV1164,0,MATCH($AA1164,$AB1164:$EV1164,0)-4)</f>
        <v>#N/A</v>
      </c>
      <c r="X1164" s="9" t="e" cm="1">
        <f t="array" ref="X1164">INDEX($AB1164:$EV1164,0,MATCH($AA1164,$AB1164:$EV1164,0)-3)</f>
        <v>#N/A</v>
      </c>
      <c r="Y1164" s="10" t="e" cm="1">
        <f t="array" ref="Y1164">INDEX($AB1164:$EV1164,0,MATCH($AA1164,$AB1164:$EV1164,0)-2)</f>
        <v>#N/A</v>
      </c>
      <c r="Z1164" s="3" t="e" cm="1">
        <f t="array" ref="Z1164">LEFT(INDEX($AB1164:$EV1164,0,MATCH($AA1164,$AB1164:$EV1164,0)-1),(FIND("#",INDEX($AB1164:$EV1164,0,MATCH($AA1164,$AB1164:$EV1164,0)-1),1)-1))</f>
        <v>#N/A</v>
      </c>
      <c r="AA1164" s="10">
        <f>MAX(AF1164,AK1164,AP1164,AU1164,AZ1164,BE1164,BJ1164,BO1164,BT1164,BY1164,CD1164,CI1164,CN1164,CS1164,CX1164,DC1164,DH1164,DM1164,DR1164,DW1164,EB1164,EG1164,EL1164,EQ1164,EV1164)</f>
        <v>0</v>
      </c>
    </row>
    <row r="1165" spans="1:27" x14ac:dyDescent="0.3">
      <c r="A1165">
        <v>1114</v>
      </c>
      <c r="B1165">
        <v>2504778</v>
      </c>
      <c r="C1165">
        <v>102883859</v>
      </c>
      <c r="D1165">
        <v>10057929</v>
      </c>
      <c r="E1165">
        <v>504032449</v>
      </c>
      <c r="F1165">
        <v>0</v>
      </c>
      <c r="G1165" t="s">
        <v>178</v>
      </c>
      <c r="H1165" t="s">
        <v>272</v>
      </c>
      <c r="I1165" t="s">
        <v>174</v>
      </c>
      <c r="K1165" t="s">
        <v>409</v>
      </c>
      <c r="L1165">
        <v>733</v>
      </c>
      <c r="M1165" t="s">
        <v>148</v>
      </c>
      <c r="N1165" t="s">
        <v>149</v>
      </c>
      <c r="O1165" t="b">
        <v>1</v>
      </c>
      <c r="P1165" t="b">
        <v>1</v>
      </c>
      <c r="Q1165" s="1">
        <v>44401</v>
      </c>
      <c r="R1165">
        <v>2587664</v>
      </c>
      <c r="S1165">
        <v>1219610</v>
      </c>
      <c r="T1165">
        <v>7.27604816438821</v>
      </c>
      <c r="U1165">
        <v>47.1273586841804</v>
      </c>
      <c r="V1165" t="s">
        <v>175</v>
      </c>
      <c r="W1165" s="10" t="e" cm="1">
        <f t="array" ref="W1165">INDEX($AB1165:$EV1165,0,MATCH($AA1165,$AB1165:$EV1165,0)-4)</f>
        <v>#N/A</v>
      </c>
      <c r="X1165" s="9" t="e" cm="1">
        <f t="array" ref="X1165">INDEX($AB1165:$EV1165,0,MATCH($AA1165,$AB1165:$EV1165,0)-3)</f>
        <v>#N/A</v>
      </c>
      <c r="Y1165" s="10" t="e" cm="1">
        <f t="array" ref="Y1165">INDEX($AB1165:$EV1165,0,MATCH($AA1165,$AB1165:$EV1165,0)-2)</f>
        <v>#N/A</v>
      </c>
      <c r="Z1165" s="3" t="e" cm="1">
        <f t="array" ref="Z1165">LEFT(INDEX($AB1165:$EV1165,0,MATCH($AA1165,$AB1165:$EV1165,0)-1),(FIND("#",INDEX($AB1165:$EV1165,0,MATCH($AA1165,$AB1165:$EV1165,0)-1),1)-1))</f>
        <v>#N/A</v>
      </c>
      <c r="AA1165" s="10">
        <f>MAX(AF1165,AK1165,AP1165,AU1165,AZ1165,BE1165,BJ1165,BO1165,BT1165,BY1165,CD1165,CI1165,CN1165,CS1165,CX1165,DC1165,DH1165,DM1165,DR1165,DW1165,EB1165,EG1165,EL1165,EQ1165,EV1165)</f>
        <v>0</v>
      </c>
    </row>
    <row r="1166" spans="1:27" x14ac:dyDescent="0.3">
      <c r="A1166">
        <v>1118</v>
      </c>
      <c r="B1166">
        <v>2504820</v>
      </c>
      <c r="C1166">
        <v>102883874</v>
      </c>
      <c r="D1166">
        <v>10086640</v>
      </c>
      <c r="E1166">
        <v>504032282</v>
      </c>
      <c r="F1166">
        <v>0</v>
      </c>
      <c r="G1166" t="s">
        <v>169</v>
      </c>
      <c r="H1166" t="s">
        <v>375</v>
      </c>
      <c r="I1166" t="s">
        <v>174</v>
      </c>
      <c r="K1166" t="s">
        <v>409</v>
      </c>
      <c r="L1166">
        <v>733</v>
      </c>
      <c r="M1166" t="s">
        <v>148</v>
      </c>
      <c r="N1166" t="s">
        <v>149</v>
      </c>
      <c r="O1166" t="b">
        <v>1</v>
      </c>
      <c r="P1166" t="b">
        <v>1</v>
      </c>
      <c r="Q1166" s="1">
        <v>44401</v>
      </c>
      <c r="R1166">
        <v>2588692</v>
      </c>
      <c r="S1166">
        <v>1219363</v>
      </c>
      <c r="T1166">
        <v>7.2896027835824597</v>
      </c>
      <c r="U1166">
        <v>47.1251554479147</v>
      </c>
      <c r="V1166" t="s">
        <v>175</v>
      </c>
      <c r="W1166" s="10" t="e" cm="1">
        <f t="array" ref="W1166">INDEX($AB1166:$EV1166,0,MATCH($AA1166,$AB1166:$EV1166,0)-4)</f>
        <v>#N/A</v>
      </c>
      <c r="X1166" s="9" t="e" cm="1">
        <f t="array" ref="X1166">INDEX($AB1166:$EV1166,0,MATCH($AA1166,$AB1166:$EV1166,0)-3)</f>
        <v>#N/A</v>
      </c>
      <c r="Y1166" s="10" t="e" cm="1">
        <f t="array" ref="Y1166">INDEX($AB1166:$EV1166,0,MATCH($AA1166,$AB1166:$EV1166,0)-2)</f>
        <v>#N/A</v>
      </c>
      <c r="Z1166" s="3" t="e" cm="1">
        <f t="array" ref="Z1166">LEFT(INDEX($AB1166:$EV1166,0,MATCH($AA1166,$AB1166:$EV1166,0)-1),(FIND("#",INDEX($AB1166:$EV1166,0,MATCH($AA1166,$AB1166:$EV1166,0)-1),1)-1))</f>
        <v>#N/A</v>
      </c>
      <c r="AA1166" s="10">
        <f>MAX(AF1166,AK1166,AP1166,AU1166,AZ1166,BE1166,BJ1166,BO1166,BT1166,BY1166,CD1166,CI1166,CN1166,CS1166,CX1166,DC1166,DH1166,DM1166,DR1166,DW1166,EB1166,EG1166,EL1166,EQ1166,EV1166)</f>
        <v>0</v>
      </c>
    </row>
    <row r="1167" spans="1:27" x14ac:dyDescent="0.3">
      <c r="A1167">
        <v>1124</v>
      </c>
      <c r="B1167">
        <v>2505052</v>
      </c>
      <c r="C1167">
        <v>102883791</v>
      </c>
      <c r="D1167">
        <v>10010247</v>
      </c>
      <c r="E1167">
        <v>504032458</v>
      </c>
      <c r="F1167">
        <v>0</v>
      </c>
      <c r="G1167" t="s">
        <v>152</v>
      </c>
      <c r="H1167" t="s">
        <v>286</v>
      </c>
      <c r="I1167" t="s">
        <v>174</v>
      </c>
      <c r="K1167" t="s">
        <v>409</v>
      </c>
      <c r="L1167">
        <v>733</v>
      </c>
      <c r="M1167" t="s">
        <v>148</v>
      </c>
      <c r="N1167" t="s">
        <v>149</v>
      </c>
      <c r="O1167" t="b">
        <v>1</v>
      </c>
      <c r="P1167" t="b">
        <v>1</v>
      </c>
      <c r="Q1167" s="1">
        <v>44401</v>
      </c>
      <c r="R1167">
        <v>2587881</v>
      </c>
      <c r="S1167">
        <v>1219606</v>
      </c>
      <c r="T1167">
        <v>7.2789081948148899</v>
      </c>
      <c r="U1167">
        <v>47.127326740628398</v>
      </c>
      <c r="V1167" t="s">
        <v>175</v>
      </c>
      <c r="W1167" s="10" t="e" cm="1">
        <f t="array" ref="W1167">INDEX($AB1167:$EV1167,0,MATCH($AA1167,$AB1167:$EV1167,0)-4)</f>
        <v>#N/A</v>
      </c>
      <c r="X1167" s="9" t="e" cm="1">
        <f t="array" ref="X1167">INDEX($AB1167:$EV1167,0,MATCH($AA1167,$AB1167:$EV1167,0)-3)</f>
        <v>#N/A</v>
      </c>
      <c r="Y1167" s="10" t="e" cm="1">
        <f t="array" ref="Y1167">INDEX($AB1167:$EV1167,0,MATCH($AA1167,$AB1167:$EV1167,0)-2)</f>
        <v>#N/A</v>
      </c>
      <c r="Z1167" s="3" t="e" cm="1">
        <f t="array" ref="Z1167">LEFT(INDEX($AB1167:$EV1167,0,MATCH($AA1167,$AB1167:$EV1167,0)-1),(FIND("#",INDEX($AB1167:$EV1167,0,MATCH($AA1167,$AB1167:$EV1167,0)-1),1)-1))</f>
        <v>#N/A</v>
      </c>
      <c r="AA1167" s="10">
        <f>MAX(AF1167,AK1167,AP1167,AU1167,AZ1167,BE1167,BJ1167,BO1167,BT1167,BY1167,CD1167,CI1167,CN1167,CS1167,CX1167,DC1167,DH1167,DM1167,DR1167,DW1167,EB1167,EG1167,EL1167,EQ1167,EV1167)</f>
        <v>0</v>
      </c>
    </row>
    <row r="1168" spans="1:27" x14ac:dyDescent="0.3">
      <c r="A1168">
        <v>1125</v>
      </c>
      <c r="B1168">
        <v>2505059</v>
      </c>
      <c r="C1168">
        <v>102883731</v>
      </c>
      <c r="D1168">
        <v>10104746</v>
      </c>
      <c r="E1168">
        <v>504032317</v>
      </c>
      <c r="F1168">
        <v>0</v>
      </c>
      <c r="G1168" t="s">
        <v>172</v>
      </c>
      <c r="H1168" t="s">
        <v>277</v>
      </c>
      <c r="I1168" t="s">
        <v>174</v>
      </c>
      <c r="K1168" t="s">
        <v>409</v>
      </c>
      <c r="L1168">
        <v>733</v>
      </c>
      <c r="M1168" t="s">
        <v>148</v>
      </c>
      <c r="N1168" t="s">
        <v>149</v>
      </c>
      <c r="O1168" t="b">
        <v>1</v>
      </c>
      <c r="P1168" t="b">
        <v>1</v>
      </c>
      <c r="Q1168" s="1">
        <v>44401</v>
      </c>
      <c r="R1168">
        <v>2588042</v>
      </c>
      <c r="S1168">
        <v>1219331</v>
      </c>
      <c r="T1168">
        <v>7.2810374008197201</v>
      </c>
      <c r="U1168">
        <v>47.124856109126</v>
      </c>
      <c r="V1168" t="s">
        <v>175</v>
      </c>
      <c r="W1168" s="10" t="e" cm="1">
        <f t="array" ref="W1168">INDEX($AB1168:$EV1168,0,MATCH($AA1168,$AB1168:$EV1168,0)-4)</f>
        <v>#N/A</v>
      </c>
      <c r="X1168" s="9" t="e" cm="1">
        <f t="array" ref="X1168">INDEX($AB1168:$EV1168,0,MATCH($AA1168,$AB1168:$EV1168,0)-3)</f>
        <v>#N/A</v>
      </c>
      <c r="Y1168" s="10" t="e" cm="1">
        <f t="array" ref="Y1168">INDEX($AB1168:$EV1168,0,MATCH($AA1168,$AB1168:$EV1168,0)-2)</f>
        <v>#N/A</v>
      </c>
      <c r="Z1168" s="3" t="e" cm="1">
        <f t="array" ref="Z1168">LEFT(INDEX($AB1168:$EV1168,0,MATCH($AA1168,$AB1168:$EV1168,0)-1),(FIND("#",INDEX($AB1168:$EV1168,0,MATCH($AA1168,$AB1168:$EV1168,0)-1),1)-1))</f>
        <v>#N/A</v>
      </c>
      <c r="AA1168" s="10">
        <f>MAX(AF1168,AK1168,AP1168,AU1168,AZ1168,BE1168,BJ1168,BO1168,BT1168,BY1168,CD1168,CI1168,CN1168,CS1168,CX1168,DC1168,DH1168,DM1168,DR1168,DW1168,EB1168,EG1168,EL1168,EQ1168,EV1168)</f>
        <v>0</v>
      </c>
    </row>
    <row r="1169" spans="1:27" x14ac:dyDescent="0.3">
      <c r="A1169">
        <v>1134</v>
      </c>
      <c r="B1169">
        <v>2505203</v>
      </c>
      <c r="C1169">
        <v>102883899</v>
      </c>
      <c r="D1169">
        <v>10057931</v>
      </c>
      <c r="E1169">
        <v>504032359</v>
      </c>
      <c r="F1169">
        <v>0</v>
      </c>
      <c r="G1169" t="s">
        <v>209</v>
      </c>
      <c r="H1169" t="s">
        <v>157</v>
      </c>
      <c r="I1169" t="s">
        <v>174</v>
      </c>
      <c r="K1169" t="s">
        <v>409</v>
      </c>
      <c r="L1169">
        <v>733</v>
      </c>
      <c r="M1169" t="s">
        <v>148</v>
      </c>
      <c r="N1169" t="s">
        <v>149</v>
      </c>
      <c r="O1169" t="b">
        <v>1</v>
      </c>
      <c r="P1169" t="b">
        <v>1</v>
      </c>
      <c r="Q1169" s="1">
        <v>44401</v>
      </c>
      <c r="R1169">
        <v>2588089</v>
      </c>
      <c r="S1169">
        <v>1219096</v>
      </c>
      <c r="T1169">
        <v>7.28166304026505</v>
      </c>
      <c r="U1169">
        <v>47.122743174878302</v>
      </c>
      <c r="V1169" t="s">
        <v>175</v>
      </c>
      <c r="W1169" s="10" t="e" cm="1">
        <f t="array" ref="W1169">INDEX($AB1169:$EV1169,0,MATCH($AA1169,$AB1169:$EV1169,0)-4)</f>
        <v>#N/A</v>
      </c>
      <c r="X1169" s="9" t="e" cm="1">
        <f t="array" ref="X1169">INDEX($AB1169:$EV1169,0,MATCH($AA1169,$AB1169:$EV1169,0)-3)</f>
        <v>#N/A</v>
      </c>
      <c r="Y1169" s="10" t="e" cm="1">
        <f t="array" ref="Y1169">INDEX($AB1169:$EV1169,0,MATCH($AA1169,$AB1169:$EV1169,0)-2)</f>
        <v>#N/A</v>
      </c>
      <c r="Z1169" s="3" t="e" cm="1">
        <f t="array" ref="Z1169">LEFT(INDEX($AB1169:$EV1169,0,MATCH($AA1169,$AB1169:$EV1169,0)-1),(FIND("#",INDEX($AB1169:$EV1169,0,MATCH($AA1169,$AB1169:$EV1169,0)-1),1)-1))</f>
        <v>#N/A</v>
      </c>
      <c r="AA1169" s="10">
        <f>MAX(AF1169,AK1169,AP1169,AU1169,AZ1169,BE1169,BJ1169,BO1169,BT1169,BY1169,CD1169,CI1169,CN1169,CS1169,CX1169,DC1169,DH1169,DM1169,DR1169,DW1169,EB1169,EG1169,EL1169,EQ1169,EV1169)</f>
        <v>0</v>
      </c>
    </row>
    <row r="1170" spans="1:27" x14ac:dyDescent="0.3">
      <c r="A1170">
        <v>1138</v>
      </c>
      <c r="B1170">
        <v>2505250</v>
      </c>
      <c r="C1170">
        <v>102883675</v>
      </c>
      <c r="D1170">
        <v>10010246</v>
      </c>
      <c r="E1170">
        <v>504032480</v>
      </c>
      <c r="F1170">
        <v>0</v>
      </c>
      <c r="G1170" t="s">
        <v>156</v>
      </c>
      <c r="H1170" t="s">
        <v>377</v>
      </c>
      <c r="I1170" t="s">
        <v>174</v>
      </c>
      <c r="K1170" t="s">
        <v>409</v>
      </c>
      <c r="L1170">
        <v>733</v>
      </c>
      <c r="M1170" t="s">
        <v>148</v>
      </c>
      <c r="N1170" t="s">
        <v>149</v>
      </c>
      <c r="O1170" t="b">
        <v>1</v>
      </c>
      <c r="P1170" t="b">
        <v>1</v>
      </c>
      <c r="Q1170" s="1">
        <v>44401</v>
      </c>
      <c r="R1170">
        <v>2587187</v>
      </c>
      <c r="S1170">
        <v>1219323</v>
      </c>
      <c r="T1170">
        <v>7.2697698011030001</v>
      </c>
      <c r="U1170">
        <v>47.124768045598401</v>
      </c>
      <c r="V1170" t="s">
        <v>175</v>
      </c>
      <c r="W1170" s="10" t="e" cm="1">
        <f t="array" ref="W1170">INDEX($AB1170:$EV1170,0,MATCH($AA1170,$AB1170:$EV1170,0)-4)</f>
        <v>#N/A</v>
      </c>
      <c r="X1170" s="9" t="e" cm="1">
        <f t="array" ref="X1170">INDEX($AB1170:$EV1170,0,MATCH($AA1170,$AB1170:$EV1170,0)-3)</f>
        <v>#N/A</v>
      </c>
      <c r="Y1170" s="10" t="e" cm="1">
        <f t="array" ref="Y1170">INDEX($AB1170:$EV1170,0,MATCH($AA1170,$AB1170:$EV1170,0)-2)</f>
        <v>#N/A</v>
      </c>
      <c r="Z1170" s="3" t="e" cm="1">
        <f t="array" ref="Z1170">LEFT(INDEX($AB1170:$EV1170,0,MATCH($AA1170,$AB1170:$EV1170,0)-1),(FIND("#",INDEX($AB1170:$EV1170,0,MATCH($AA1170,$AB1170:$EV1170,0)-1),1)-1))</f>
        <v>#N/A</v>
      </c>
      <c r="AA1170" s="10">
        <f>MAX(AF1170,AK1170,AP1170,AU1170,AZ1170,BE1170,BJ1170,BO1170,BT1170,BY1170,CD1170,CI1170,CN1170,CS1170,CX1170,DC1170,DH1170,DM1170,DR1170,DW1170,EB1170,EG1170,EL1170,EQ1170,EV1170)</f>
        <v>0</v>
      </c>
    </row>
    <row r="1171" spans="1:27" x14ac:dyDescent="0.3">
      <c r="A1171">
        <v>1139</v>
      </c>
      <c r="B1171">
        <v>2505251</v>
      </c>
      <c r="C1171">
        <v>102883798</v>
      </c>
      <c r="D1171">
        <v>10104746</v>
      </c>
      <c r="E1171">
        <v>504032311</v>
      </c>
      <c r="F1171">
        <v>0</v>
      </c>
      <c r="G1171" t="s">
        <v>172</v>
      </c>
      <c r="H1171" t="s">
        <v>223</v>
      </c>
      <c r="I1171" t="s">
        <v>174</v>
      </c>
      <c r="K1171" t="s">
        <v>409</v>
      </c>
      <c r="L1171">
        <v>733</v>
      </c>
      <c r="M1171" t="s">
        <v>148</v>
      </c>
      <c r="N1171" t="s">
        <v>149</v>
      </c>
      <c r="O1171" t="b">
        <v>1</v>
      </c>
      <c r="P1171" t="b">
        <v>1</v>
      </c>
      <c r="Q1171" s="1">
        <v>44401</v>
      </c>
      <c r="R1171">
        <v>2587848</v>
      </c>
      <c r="S1171">
        <v>1219360</v>
      </c>
      <c r="T1171">
        <v>7.2784799381132297</v>
      </c>
      <c r="U1171">
        <v>47.125113402148699</v>
      </c>
      <c r="V1171" t="s">
        <v>175</v>
      </c>
      <c r="W1171" s="10" t="e" cm="1">
        <f t="array" ref="W1171">INDEX($AB1171:$EV1171,0,MATCH($AA1171,$AB1171:$EV1171,0)-4)</f>
        <v>#N/A</v>
      </c>
      <c r="X1171" s="9" t="e" cm="1">
        <f t="array" ref="X1171">INDEX($AB1171:$EV1171,0,MATCH($AA1171,$AB1171:$EV1171,0)-3)</f>
        <v>#N/A</v>
      </c>
      <c r="Y1171" s="10" t="e" cm="1">
        <f t="array" ref="Y1171">INDEX($AB1171:$EV1171,0,MATCH($AA1171,$AB1171:$EV1171,0)-2)</f>
        <v>#N/A</v>
      </c>
      <c r="Z1171" s="3" t="e" cm="1">
        <f t="array" ref="Z1171">LEFT(INDEX($AB1171:$EV1171,0,MATCH($AA1171,$AB1171:$EV1171,0)-1),(FIND("#",INDEX($AB1171:$EV1171,0,MATCH($AA1171,$AB1171:$EV1171,0)-1),1)-1))</f>
        <v>#N/A</v>
      </c>
      <c r="AA1171" s="10">
        <f>MAX(AF1171,AK1171,AP1171,AU1171,AZ1171,BE1171,BJ1171,BO1171,BT1171,BY1171,CD1171,CI1171,CN1171,CS1171,CX1171,DC1171,DH1171,DM1171,DR1171,DW1171,EB1171,EG1171,EL1171,EQ1171,EV1171)</f>
        <v>0</v>
      </c>
    </row>
    <row r="1172" spans="1:27" x14ac:dyDescent="0.3">
      <c r="A1172">
        <v>1140</v>
      </c>
      <c r="B1172">
        <v>2505259</v>
      </c>
      <c r="C1172">
        <v>102883922</v>
      </c>
      <c r="D1172">
        <v>10109855</v>
      </c>
      <c r="E1172">
        <v>504032200</v>
      </c>
      <c r="F1172">
        <v>0</v>
      </c>
      <c r="G1172" t="s">
        <v>190</v>
      </c>
      <c r="H1172" t="s">
        <v>161</v>
      </c>
      <c r="I1172" t="s">
        <v>174</v>
      </c>
      <c r="K1172" t="s">
        <v>409</v>
      </c>
      <c r="L1172">
        <v>733</v>
      </c>
      <c r="M1172" t="s">
        <v>148</v>
      </c>
      <c r="N1172" t="s">
        <v>149</v>
      </c>
      <c r="O1172" t="b">
        <v>1</v>
      </c>
      <c r="P1172" t="b">
        <v>1</v>
      </c>
      <c r="Q1172" s="1">
        <v>44401</v>
      </c>
      <c r="R1172">
        <v>2587203</v>
      </c>
      <c r="S1172">
        <v>1218787</v>
      </c>
      <c r="T1172">
        <v>7.2699959401817198</v>
      </c>
      <c r="U1172">
        <v>47.119947122599299</v>
      </c>
      <c r="V1172" t="s">
        <v>175</v>
      </c>
      <c r="W1172" s="10" t="e" cm="1">
        <f t="array" ref="W1172">INDEX($AB1172:$EV1172,0,MATCH($AA1172,$AB1172:$EV1172,0)-4)</f>
        <v>#N/A</v>
      </c>
      <c r="X1172" s="9" t="e" cm="1">
        <f t="array" ref="X1172">INDEX($AB1172:$EV1172,0,MATCH($AA1172,$AB1172:$EV1172,0)-3)</f>
        <v>#N/A</v>
      </c>
      <c r="Y1172" s="10" t="e" cm="1">
        <f t="array" ref="Y1172">INDEX($AB1172:$EV1172,0,MATCH($AA1172,$AB1172:$EV1172,0)-2)</f>
        <v>#N/A</v>
      </c>
      <c r="Z1172" s="3" t="e" cm="1">
        <f t="array" ref="Z1172">LEFT(INDEX($AB1172:$EV1172,0,MATCH($AA1172,$AB1172:$EV1172,0)-1),(FIND("#",INDEX($AB1172:$EV1172,0,MATCH($AA1172,$AB1172:$EV1172,0)-1),1)-1))</f>
        <v>#N/A</v>
      </c>
      <c r="AA1172" s="10">
        <f>MAX(AF1172,AK1172,AP1172,AU1172,AZ1172,BE1172,BJ1172,BO1172,BT1172,BY1172,CD1172,CI1172,CN1172,CS1172,CX1172,DC1172,DH1172,DM1172,DR1172,DW1172,EB1172,EG1172,EL1172,EQ1172,EV1172)</f>
        <v>0</v>
      </c>
    </row>
    <row r="1173" spans="1:27" x14ac:dyDescent="0.3">
      <c r="A1173">
        <v>1142</v>
      </c>
      <c r="B1173">
        <v>2505278</v>
      </c>
      <c r="C1173">
        <v>102883823</v>
      </c>
      <c r="D1173">
        <v>10112482</v>
      </c>
      <c r="E1173">
        <v>504032213</v>
      </c>
      <c r="F1173">
        <v>0</v>
      </c>
      <c r="G1173" t="s">
        <v>233</v>
      </c>
      <c r="H1173" t="s">
        <v>247</v>
      </c>
      <c r="I1173" t="s">
        <v>174</v>
      </c>
      <c r="K1173" t="s">
        <v>409</v>
      </c>
      <c r="L1173">
        <v>733</v>
      </c>
      <c r="M1173" t="s">
        <v>148</v>
      </c>
      <c r="N1173" t="s">
        <v>149</v>
      </c>
      <c r="O1173" t="b">
        <v>1</v>
      </c>
      <c r="P1173" t="b">
        <v>1</v>
      </c>
      <c r="Q1173" s="1">
        <v>44401</v>
      </c>
      <c r="R1173">
        <v>2587547</v>
      </c>
      <c r="S1173">
        <v>1219428</v>
      </c>
      <c r="T1173">
        <v>7.2745112290624796</v>
      </c>
      <c r="U1173">
        <v>47.125719419042703</v>
      </c>
      <c r="V1173" t="s">
        <v>175</v>
      </c>
      <c r="W1173" s="10" t="e" cm="1">
        <f t="array" ref="W1173">INDEX($AB1173:$EV1173,0,MATCH($AA1173,$AB1173:$EV1173,0)-4)</f>
        <v>#N/A</v>
      </c>
      <c r="X1173" s="9" t="e" cm="1">
        <f t="array" ref="X1173">INDEX($AB1173:$EV1173,0,MATCH($AA1173,$AB1173:$EV1173,0)-3)</f>
        <v>#N/A</v>
      </c>
      <c r="Y1173" s="10" t="e" cm="1">
        <f t="array" ref="Y1173">INDEX($AB1173:$EV1173,0,MATCH($AA1173,$AB1173:$EV1173,0)-2)</f>
        <v>#N/A</v>
      </c>
      <c r="Z1173" s="3" t="e" cm="1">
        <f t="array" ref="Z1173">LEFT(INDEX($AB1173:$EV1173,0,MATCH($AA1173,$AB1173:$EV1173,0)-1),(FIND("#",INDEX($AB1173:$EV1173,0,MATCH($AA1173,$AB1173:$EV1173,0)-1),1)-1))</f>
        <v>#N/A</v>
      </c>
      <c r="AA1173" s="10">
        <f>MAX(AF1173,AK1173,AP1173,AU1173,AZ1173,BE1173,BJ1173,BO1173,BT1173,BY1173,CD1173,CI1173,CN1173,CS1173,CX1173,DC1173,DH1173,DM1173,DR1173,DW1173,EB1173,EG1173,EL1173,EQ1173,EV1173)</f>
        <v>0</v>
      </c>
    </row>
    <row r="1174" spans="1:27" x14ac:dyDescent="0.3">
      <c r="A1174">
        <v>1145</v>
      </c>
      <c r="B1174">
        <v>2505408</v>
      </c>
      <c r="C1174">
        <v>102883843</v>
      </c>
      <c r="D1174">
        <v>10180446</v>
      </c>
      <c r="E1174">
        <v>504032208</v>
      </c>
      <c r="F1174">
        <v>0</v>
      </c>
      <c r="G1174" t="s">
        <v>176</v>
      </c>
      <c r="H1174" t="s">
        <v>267</v>
      </c>
      <c r="I1174" t="s">
        <v>174</v>
      </c>
      <c r="K1174" t="s">
        <v>409</v>
      </c>
      <c r="L1174">
        <v>733</v>
      </c>
      <c r="M1174" t="s">
        <v>148</v>
      </c>
      <c r="N1174" t="s">
        <v>149</v>
      </c>
      <c r="O1174" t="b">
        <v>1</v>
      </c>
      <c r="P1174" t="b">
        <v>1</v>
      </c>
      <c r="Q1174" s="1">
        <v>44401</v>
      </c>
      <c r="R1174">
        <v>2587105</v>
      </c>
      <c r="S1174">
        <v>1219367</v>
      </c>
      <c r="T1174">
        <v>7.2686878817626903</v>
      </c>
      <c r="U1174">
        <v>47.125162215692399</v>
      </c>
      <c r="V1174" t="s">
        <v>175</v>
      </c>
      <c r="W1174" s="10" t="e" cm="1">
        <f t="array" ref="W1174">INDEX($AB1174:$EV1174,0,MATCH($AA1174,$AB1174:$EV1174,0)-4)</f>
        <v>#N/A</v>
      </c>
      <c r="X1174" s="9" t="e" cm="1">
        <f t="array" ref="X1174">INDEX($AB1174:$EV1174,0,MATCH($AA1174,$AB1174:$EV1174,0)-3)</f>
        <v>#N/A</v>
      </c>
      <c r="Y1174" s="10" t="e" cm="1">
        <f t="array" ref="Y1174">INDEX($AB1174:$EV1174,0,MATCH($AA1174,$AB1174:$EV1174,0)-2)</f>
        <v>#N/A</v>
      </c>
      <c r="Z1174" s="3" t="e" cm="1">
        <f t="array" ref="Z1174">LEFT(INDEX($AB1174:$EV1174,0,MATCH($AA1174,$AB1174:$EV1174,0)-1),(FIND("#",INDEX($AB1174:$EV1174,0,MATCH($AA1174,$AB1174:$EV1174,0)-1),1)-1))</f>
        <v>#N/A</v>
      </c>
      <c r="AA1174" s="10">
        <f>MAX(AF1174,AK1174,AP1174,AU1174,AZ1174,BE1174,BJ1174,BO1174,BT1174,BY1174,CD1174,CI1174,CN1174,CS1174,CX1174,DC1174,DH1174,DM1174,DR1174,DW1174,EB1174,EG1174,EL1174,EQ1174,EV1174)</f>
        <v>0</v>
      </c>
    </row>
    <row r="1175" spans="1:27" x14ac:dyDescent="0.3">
      <c r="A1175">
        <v>1146</v>
      </c>
      <c r="B1175">
        <v>2505571</v>
      </c>
      <c r="C1175">
        <v>102883870</v>
      </c>
      <c r="D1175">
        <v>10086640</v>
      </c>
      <c r="E1175">
        <v>504032283</v>
      </c>
      <c r="F1175">
        <v>0</v>
      </c>
      <c r="G1175" t="s">
        <v>169</v>
      </c>
      <c r="H1175" t="s">
        <v>379</v>
      </c>
      <c r="I1175" t="s">
        <v>174</v>
      </c>
      <c r="K1175" t="s">
        <v>409</v>
      </c>
      <c r="L1175">
        <v>733</v>
      </c>
      <c r="M1175" t="s">
        <v>148</v>
      </c>
      <c r="N1175" t="s">
        <v>149</v>
      </c>
      <c r="O1175" t="b">
        <v>1</v>
      </c>
      <c r="P1175" t="b">
        <v>1</v>
      </c>
      <c r="Q1175" s="1">
        <v>44401</v>
      </c>
      <c r="R1175">
        <v>2588691</v>
      </c>
      <c r="S1175">
        <v>1219366</v>
      </c>
      <c r="T1175">
        <v>7.2895895291160597</v>
      </c>
      <c r="U1175">
        <v>47.125182415225098</v>
      </c>
      <c r="V1175" t="s">
        <v>175</v>
      </c>
      <c r="W1175" s="10" t="e" cm="1">
        <f t="array" ref="W1175">INDEX($AB1175:$EV1175,0,MATCH($AA1175,$AB1175:$EV1175,0)-4)</f>
        <v>#N/A</v>
      </c>
      <c r="X1175" s="9" t="e" cm="1">
        <f t="array" ref="X1175">INDEX($AB1175:$EV1175,0,MATCH($AA1175,$AB1175:$EV1175,0)-3)</f>
        <v>#N/A</v>
      </c>
      <c r="Y1175" s="10" t="e" cm="1">
        <f t="array" ref="Y1175">INDEX($AB1175:$EV1175,0,MATCH($AA1175,$AB1175:$EV1175,0)-2)</f>
        <v>#N/A</v>
      </c>
      <c r="Z1175" s="3" t="e" cm="1">
        <f t="array" ref="Z1175">LEFT(INDEX($AB1175:$EV1175,0,MATCH($AA1175,$AB1175:$EV1175,0)-1),(FIND("#",INDEX($AB1175:$EV1175,0,MATCH($AA1175,$AB1175:$EV1175,0)-1),1)-1))</f>
        <v>#N/A</v>
      </c>
      <c r="AA1175" s="10">
        <f>MAX(AF1175,AK1175,AP1175,AU1175,AZ1175,BE1175,BJ1175,BO1175,BT1175,BY1175,CD1175,CI1175,CN1175,CS1175,CX1175,DC1175,DH1175,DM1175,DR1175,DW1175,EB1175,EG1175,EL1175,EQ1175,EV1175)</f>
        <v>0</v>
      </c>
    </row>
    <row r="1176" spans="1:27" x14ac:dyDescent="0.3">
      <c r="A1176">
        <v>1148</v>
      </c>
      <c r="B1176">
        <v>2505584</v>
      </c>
      <c r="C1176">
        <v>102883536</v>
      </c>
      <c r="D1176">
        <v>10010261</v>
      </c>
      <c r="E1176">
        <v>504032266</v>
      </c>
      <c r="F1176">
        <v>0</v>
      </c>
      <c r="G1176" t="s">
        <v>204</v>
      </c>
      <c r="H1176" t="s">
        <v>380</v>
      </c>
      <c r="I1176" t="s">
        <v>174</v>
      </c>
      <c r="K1176" t="s">
        <v>409</v>
      </c>
      <c r="L1176">
        <v>733</v>
      </c>
      <c r="M1176" t="s">
        <v>148</v>
      </c>
      <c r="N1176" t="s">
        <v>149</v>
      </c>
      <c r="O1176" t="b">
        <v>1</v>
      </c>
      <c r="P1176" t="b">
        <v>1</v>
      </c>
      <c r="Q1176" s="1">
        <v>44401</v>
      </c>
      <c r="R1176">
        <v>2587767</v>
      </c>
      <c r="S1176">
        <v>1219180</v>
      </c>
      <c r="T1176">
        <v>7.2774173609732102</v>
      </c>
      <c r="U1176">
        <v>47.123492829148702</v>
      </c>
      <c r="V1176" t="s">
        <v>175</v>
      </c>
      <c r="W1176" s="10" t="e" cm="1">
        <f t="array" ref="W1176">INDEX($AB1176:$EV1176,0,MATCH($AA1176,$AB1176:$EV1176,0)-4)</f>
        <v>#N/A</v>
      </c>
      <c r="X1176" s="9" t="e" cm="1">
        <f t="array" ref="X1176">INDEX($AB1176:$EV1176,0,MATCH($AA1176,$AB1176:$EV1176,0)-3)</f>
        <v>#N/A</v>
      </c>
      <c r="Y1176" s="10" t="e" cm="1">
        <f t="array" ref="Y1176">INDEX($AB1176:$EV1176,0,MATCH($AA1176,$AB1176:$EV1176,0)-2)</f>
        <v>#N/A</v>
      </c>
      <c r="Z1176" s="3" t="e" cm="1">
        <f t="array" ref="Z1176">LEFT(INDEX($AB1176:$EV1176,0,MATCH($AA1176,$AB1176:$EV1176,0)-1),(FIND("#",INDEX($AB1176:$EV1176,0,MATCH($AA1176,$AB1176:$EV1176,0)-1),1)-1))</f>
        <v>#N/A</v>
      </c>
      <c r="AA1176" s="10">
        <f>MAX(AF1176,AK1176,AP1176,AU1176,AZ1176,BE1176,BJ1176,BO1176,BT1176,BY1176,CD1176,CI1176,CN1176,CS1176,CX1176,DC1176,DH1176,DM1176,DR1176,DW1176,EB1176,EG1176,EL1176,EQ1176,EV1176)</f>
        <v>0</v>
      </c>
    </row>
    <row r="1177" spans="1:27" x14ac:dyDescent="0.3">
      <c r="A1177">
        <v>1149</v>
      </c>
      <c r="B1177">
        <v>2505586</v>
      </c>
      <c r="C1177">
        <v>102883739</v>
      </c>
      <c r="D1177">
        <v>10010246</v>
      </c>
      <c r="E1177">
        <v>504032464</v>
      </c>
      <c r="F1177">
        <v>0</v>
      </c>
      <c r="G1177" t="s">
        <v>156</v>
      </c>
      <c r="H1177" t="s">
        <v>381</v>
      </c>
      <c r="I1177" t="s">
        <v>174</v>
      </c>
      <c r="K1177" t="s">
        <v>409</v>
      </c>
      <c r="L1177">
        <v>733</v>
      </c>
      <c r="M1177" t="s">
        <v>148</v>
      </c>
      <c r="N1177" t="s">
        <v>149</v>
      </c>
      <c r="O1177" t="b">
        <v>1</v>
      </c>
      <c r="P1177" t="b">
        <v>1</v>
      </c>
      <c r="Q1177" s="1">
        <v>44401</v>
      </c>
      <c r="R1177">
        <v>2587020</v>
      </c>
      <c r="S1177">
        <v>1219296</v>
      </c>
      <c r="T1177">
        <v>7.2675697349273598</v>
      </c>
      <c r="U1177">
        <v>47.124521910401597</v>
      </c>
      <c r="V1177" t="s">
        <v>175</v>
      </c>
      <c r="W1177" s="10" t="e" cm="1">
        <f t="array" ref="W1177">INDEX($AB1177:$EV1177,0,MATCH($AA1177,$AB1177:$EV1177,0)-4)</f>
        <v>#N/A</v>
      </c>
      <c r="X1177" s="9" t="e" cm="1">
        <f t="array" ref="X1177">INDEX($AB1177:$EV1177,0,MATCH($AA1177,$AB1177:$EV1177,0)-3)</f>
        <v>#N/A</v>
      </c>
      <c r="Y1177" s="10" t="e" cm="1">
        <f t="array" ref="Y1177">INDEX($AB1177:$EV1177,0,MATCH($AA1177,$AB1177:$EV1177,0)-2)</f>
        <v>#N/A</v>
      </c>
      <c r="Z1177" s="3" t="e" cm="1">
        <f t="array" ref="Z1177">LEFT(INDEX($AB1177:$EV1177,0,MATCH($AA1177,$AB1177:$EV1177,0)-1),(FIND("#",INDEX($AB1177:$EV1177,0,MATCH($AA1177,$AB1177:$EV1177,0)-1),1)-1))</f>
        <v>#N/A</v>
      </c>
      <c r="AA1177" s="10">
        <f>MAX(AF1177,AK1177,AP1177,AU1177,AZ1177,BE1177,BJ1177,BO1177,BT1177,BY1177,CD1177,CI1177,CN1177,CS1177,CX1177,DC1177,DH1177,DM1177,DR1177,DW1177,EB1177,EG1177,EL1177,EQ1177,EV1177)</f>
        <v>0</v>
      </c>
    </row>
    <row r="1178" spans="1:27" x14ac:dyDescent="0.3">
      <c r="A1178">
        <v>1152</v>
      </c>
      <c r="B1178">
        <v>2505661</v>
      </c>
      <c r="C1178">
        <v>102883866</v>
      </c>
      <c r="D1178">
        <v>10086640</v>
      </c>
      <c r="E1178">
        <v>504032294</v>
      </c>
      <c r="F1178">
        <v>0</v>
      </c>
      <c r="G1178" t="s">
        <v>169</v>
      </c>
      <c r="H1178" t="s">
        <v>382</v>
      </c>
      <c r="I1178" t="s">
        <v>174</v>
      </c>
      <c r="K1178" t="s">
        <v>409</v>
      </c>
      <c r="L1178">
        <v>733</v>
      </c>
      <c r="M1178" t="s">
        <v>148</v>
      </c>
      <c r="N1178" t="s">
        <v>149</v>
      </c>
      <c r="O1178" t="b">
        <v>1</v>
      </c>
      <c r="P1178" t="b">
        <v>1</v>
      </c>
      <c r="Q1178" s="1">
        <v>44401</v>
      </c>
      <c r="R1178">
        <v>2588431</v>
      </c>
      <c r="S1178">
        <v>1219329</v>
      </c>
      <c r="T1178">
        <v>7.2861639869065797</v>
      </c>
      <c r="U1178">
        <v>47.1248450808529</v>
      </c>
      <c r="V1178" t="s">
        <v>175</v>
      </c>
      <c r="W1178" s="10" t="e" cm="1">
        <f t="array" ref="W1178">INDEX($AB1178:$EV1178,0,MATCH($AA1178,$AB1178:$EV1178,0)-4)</f>
        <v>#N/A</v>
      </c>
      <c r="X1178" s="9" t="e" cm="1">
        <f t="array" ref="X1178">INDEX($AB1178:$EV1178,0,MATCH($AA1178,$AB1178:$EV1178,0)-3)</f>
        <v>#N/A</v>
      </c>
      <c r="Y1178" s="10" t="e" cm="1">
        <f t="array" ref="Y1178">INDEX($AB1178:$EV1178,0,MATCH($AA1178,$AB1178:$EV1178,0)-2)</f>
        <v>#N/A</v>
      </c>
      <c r="Z1178" s="3" t="e" cm="1">
        <f t="array" ref="Z1178">LEFT(INDEX($AB1178:$EV1178,0,MATCH($AA1178,$AB1178:$EV1178,0)-1),(FIND("#",INDEX($AB1178:$EV1178,0,MATCH($AA1178,$AB1178:$EV1178,0)-1),1)-1))</f>
        <v>#N/A</v>
      </c>
      <c r="AA1178" s="10">
        <f>MAX(AF1178,AK1178,AP1178,AU1178,AZ1178,BE1178,BJ1178,BO1178,BT1178,BY1178,CD1178,CI1178,CN1178,CS1178,CX1178,DC1178,DH1178,DM1178,DR1178,DW1178,EB1178,EG1178,EL1178,EQ1178,EV1178)</f>
        <v>0</v>
      </c>
    </row>
    <row r="1179" spans="1:27" x14ac:dyDescent="0.3">
      <c r="A1179">
        <v>1155</v>
      </c>
      <c r="B1179">
        <v>2505721</v>
      </c>
      <c r="C1179">
        <v>102883855</v>
      </c>
      <c r="D1179">
        <v>10086640</v>
      </c>
      <c r="E1179">
        <v>504032292</v>
      </c>
      <c r="F1179">
        <v>0</v>
      </c>
      <c r="G1179" t="s">
        <v>169</v>
      </c>
      <c r="H1179" t="s">
        <v>239</v>
      </c>
      <c r="I1179" t="s">
        <v>174</v>
      </c>
      <c r="K1179" t="s">
        <v>409</v>
      </c>
      <c r="L1179">
        <v>733</v>
      </c>
      <c r="M1179" t="s">
        <v>148</v>
      </c>
      <c r="N1179" t="s">
        <v>149</v>
      </c>
      <c r="O1179" t="b">
        <v>1</v>
      </c>
      <c r="P1179" t="b">
        <v>1</v>
      </c>
      <c r="Q1179" s="1">
        <v>44401</v>
      </c>
      <c r="R1179">
        <v>2588513</v>
      </c>
      <c r="S1179">
        <v>1219269</v>
      </c>
      <c r="T1179">
        <v>7.2872461807899098</v>
      </c>
      <c r="U1179">
        <v>47.124306828692497</v>
      </c>
      <c r="V1179" t="s">
        <v>175</v>
      </c>
      <c r="W1179" s="10" t="e" cm="1">
        <f t="array" ref="W1179">INDEX($AB1179:$EV1179,0,MATCH($AA1179,$AB1179:$EV1179,0)-4)</f>
        <v>#N/A</v>
      </c>
      <c r="X1179" s="9" t="e" cm="1">
        <f t="array" ref="X1179">INDEX($AB1179:$EV1179,0,MATCH($AA1179,$AB1179:$EV1179,0)-3)</f>
        <v>#N/A</v>
      </c>
      <c r="Y1179" s="10" t="e" cm="1">
        <f t="array" ref="Y1179">INDEX($AB1179:$EV1179,0,MATCH($AA1179,$AB1179:$EV1179,0)-2)</f>
        <v>#N/A</v>
      </c>
      <c r="Z1179" s="3" t="e" cm="1">
        <f t="array" ref="Z1179">LEFT(INDEX($AB1179:$EV1179,0,MATCH($AA1179,$AB1179:$EV1179,0)-1),(FIND("#",INDEX($AB1179:$EV1179,0,MATCH($AA1179,$AB1179:$EV1179,0)-1),1)-1))</f>
        <v>#N/A</v>
      </c>
      <c r="AA1179" s="10">
        <f>MAX(AF1179,AK1179,AP1179,AU1179,AZ1179,BE1179,BJ1179,BO1179,BT1179,BY1179,CD1179,CI1179,CN1179,CS1179,CX1179,DC1179,DH1179,DM1179,DR1179,DW1179,EB1179,EG1179,EL1179,EQ1179,EV1179)</f>
        <v>0</v>
      </c>
    </row>
    <row r="1180" spans="1:27" x14ac:dyDescent="0.3">
      <c r="A1180">
        <v>1157</v>
      </c>
      <c r="B1180">
        <v>2505754</v>
      </c>
      <c r="C1180">
        <v>102883745</v>
      </c>
      <c r="D1180">
        <v>10010263</v>
      </c>
      <c r="E1180">
        <v>504032137</v>
      </c>
      <c r="F1180">
        <v>0</v>
      </c>
      <c r="G1180" t="s">
        <v>188</v>
      </c>
      <c r="H1180" t="s">
        <v>207</v>
      </c>
      <c r="I1180" t="s">
        <v>243</v>
      </c>
      <c r="K1180" t="s">
        <v>409</v>
      </c>
      <c r="L1180">
        <v>733</v>
      </c>
      <c r="M1180" t="s">
        <v>148</v>
      </c>
      <c r="N1180" t="s">
        <v>149</v>
      </c>
      <c r="O1180" t="b">
        <v>1</v>
      </c>
      <c r="P1180" t="b">
        <v>1</v>
      </c>
      <c r="Q1180" s="1">
        <v>44401</v>
      </c>
      <c r="R1180">
        <v>2587087</v>
      </c>
      <c r="S1180">
        <v>1219494</v>
      </c>
      <c r="T1180">
        <v>7.2684470095624301</v>
      </c>
      <c r="U1180">
        <v>47.126304206351101</v>
      </c>
      <c r="V1180" t="s">
        <v>244</v>
      </c>
      <c r="W1180" s="10" t="e" cm="1">
        <f t="array" ref="W1180">INDEX($AB1180:$EV1180,0,MATCH($AA1180,$AB1180:$EV1180,0)-4)</f>
        <v>#N/A</v>
      </c>
      <c r="X1180" s="9" t="e" cm="1">
        <f t="array" ref="X1180">INDEX($AB1180:$EV1180,0,MATCH($AA1180,$AB1180:$EV1180,0)-3)</f>
        <v>#N/A</v>
      </c>
      <c r="Y1180" s="10" t="e" cm="1">
        <f t="array" ref="Y1180">INDEX($AB1180:$EV1180,0,MATCH($AA1180,$AB1180:$EV1180,0)-2)</f>
        <v>#N/A</v>
      </c>
      <c r="Z1180" s="3" t="e" cm="1">
        <f t="array" ref="Z1180">LEFT(INDEX($AB1180:$EV1180,0,MATCH($AA1180,$AB1180:$EV1180,0)-1),(FIND("#",INDEX($AB1180:$EV1180,0,MATCH($AA1180,$AB1180:$EV1180,0)-1),1)-1))</f>
        <v>#N/A</v>
      </c>
      <c r="AA1180" s="10">
        <f>MAX(AF1180,AK1180,AP1180,AU1180,AZ1180,BE1180,BJ1180,BO1180,BT1180,BY1180,CD1180,CI1180,CN1180,CS1180,CX1180,DC1180,DH1180,DM1180,DR1180,DW1180,EB1180,EG1180,EL1180,EQ1180,EV1180)</f>
        <v>0</v>
      </c>
    </row>
    <row r="1181" spans="1:27" x14ac:dyDescent="0.3">
      <c r="A1181">
        <v>1158</v>
      </c>
      <c r="B1181">
        <v>2505759</v>
      </c>
      <c r="C1181">
        <v>102883652</v>
      </c>
      <c r="D1181">
        <v>10136717</v>
      </c>
      <c r="E1181">
        <v>504032408</v>
      </c>
      <c r="F1181">
        <v>0</v>
      </c>
      <c r="G1181" t="s">
        <v>228</v>
      </c>
      <c r="H1181" t="s">
        <v>177</v>
      </c>
      <c r="I1181" t="s">
        <v>174</v>
      </c>
      <c r="K1181" t="s">
        <v>409</v>
      </c>
      <c r="L1181">
        <v>733</v>
      </c>
      <c r="M1181" t="s">
        <v>148</v>
      </c>
      <c r="N1181" t="s">
        <v>149</v>
      </c>
      <c r="O1181" t="b">
        <v>1</v>
      </c>
      <c r="P1181" t="b">
        <v>1</v>
      </c>
      <c r="Q1181" s="1">
        <v>44401</v>
      </c>
      <c r="R1181">
        <v>2586965</v>
      </c>
      <c r="S1181">
        <v>1219614</v>
      </c>
      <c r="T1181">
        <v>7.2668356745173002</v>
      </c>
      <c r="U1181">
        <v>47.127381179397602</v>
      </c>
      <c r="V1181" t="s">
        <v>175</v>
      </c>
      <c r="W1181" s="10" t="e" cm="1">
        <f t="array" ref="W1181">INDEX($AB1181:$EV1181,0,MATCH($AA1181,$AB1181:$EV1181,0)-4)</f>
        <v>#N/A</v>
      </c>
      <c r="X1181" s="9" t="e" cm="1">
        <f t="array" ref="X1181">INDEX($AB1181:$EV1181,0,MATCH($AA1181,$AB1181:$EV1181,0)-3)</f>
        <v>#N/A</v>
      </c>
      <c r="Y1181" s="10" t="e" cm="1">
        <f t="array" ref="Y1181">INDEX($AB1181:$EV1181,0,MATCH($AA1181,$AB1181:$EV1181,0)-2)</f>
        <v>#N/A</v>
      </c>
      <c r="Z1181" s="3" t="e" cm="1">
        <f t="array" ref="Z1181">LEFT(INDEX($AB1181:$EV1181,0,MATCH($AA1181,$AB1181:$EV1181,0)-1),(FIND("#",INDEX($AB1181:$EV1181,0,MATCH($AA1181,$AB1181:$EV1181,0)-1),1)-1))</f>
        <v>#N/A</v>
      </c>
      <c r="AA1181" s="10">
        <f>MAX(AF1181,AK1181,AP1181,AU1181,AZ1181,BE1181,BJ1181,BO1181,BT1181,BY1181,CD1181,CI1181,CN1181,CS1181,CX1181,DC1181,DH1181,DM1181,DR1181,DW1181,EB1181,EG1181,EL1181,EQ1181,EV1181)</f>
        <v>0</v>
      </c>
    </row>
    <row r="1182" spans="1:27" x14ac:dyDescent="0.3">
      <c r="A1182">
        <v>1159</v>
      </c>
      <c r="B1182">
        <v>2505773</v>
      </c>
      <c r="C1182">
        <v>102883671</v>
      </c>
      <c r="D1182">
        <v>10010246</v>
      </c>
      <c r="E1182">
        <v>504032481</v>
      </c>
      <c r="F1182">
        <v>0</v>
      </c>
      <c r="G1182" t="s">
        <v>156</v>
      </c>
      <c r="H1182" t="s">
        <v>364</v>
      </c>
      <c r="I1182" t="s">
        <v>174</v>
      </c>
      <c r="K1182" t="s">
        <v>409</v>
      </c>
      <c r="L1182">
        <v>733</v>
      </c>
      <c r="M1182" t="s">
        <v>148</v>
      </c>
      <c r="N1182" t="s">
        <v>149</v>
      </c>
      <c r="O1182" t="b">
        <v>1</v>
      </c>
      <c r="P1182" t="b">
        <v>1</v>
      </c>
      <c r="Q1182" s="1">
        <v>44401</v>
      </c>
      <c r="R1182">
        <v>2587257</v>
      </c>
      <c r="S1182">
        <v>1219327</v>
      </c>
      <c r="T1182">
        <v>7.2706921982861399</v>
      </c>
      <c r="U1182">
        <v>47.124805385005402</v>
      </c>
      <c r="V1182" t="s">
        <v>175</v>
      </c>
      <c r="W1182" s="10" t="e" cm="1">
        <f t="array" ref="W1182">INDEX($AB1182:$EV1182,0,MATCH($AA1182,$AB1182:$EV1182,0)-4)</f>
        <v>#N/A</v>
      </c>
      <c r="X1182" s="9" t="e" cm="1">
        <f t="array" ref="X1182">INDEX($AB1182:$EV1182,0,MATCH($AA1182,$AB1182:$EV1182,0)-3)</f>
        <v>#N/A</v>
      </c>
      <c r="Y1182" s="10" t="e" cm="1">
        <f t="array" ref="Y1182">INDEX($AB1182:$EV1182,0,MATCH($AA1182,$AB1182:$EV1182,0)-2)</f>
        <v>#N/A</v>
      </c>
      <c r="Z1182" s="3" t="e" cm="1">
        <f t="array" ref="Z1182">LEFT(INDEX($AB1182:$EV1182,0,MATCH($AA1182,$AB1182:$EV1182,0)-1),(FIND("#",INDEX($AB1182:$EV1182,0,MATCH($AA1182,$AB1182:$EV1182,0)-1),1)-1))</f>
        <v>#N/A</v>
      </c>
      <c r="AA1182" s="10">
        <f>MAX(AF1182,AK1182,AP1182,AU1182,AZ1182,BE1182,BJ1182,BO1182,BT1182,BY1182,CD1182,CI1182,CN1182,CS1182,CX1182,DC1182,DH1182,DM1182,DR1182,DW1182,EB1182,EG1182,EL1182,EQ1182,EV1182)</f>
        <v>0</v>
      </c>
    </row>
    <row r="1183" spans="1:27" x14ac:dyDescent="0.3">
      <c r="A1183">
        <v>1162</v>
      </c>
      <c r="B1183">
        <v>2505839</v>
      </c>
      <c r="C1183">
        <v>102883660</v>
      </c>
      <c r="D1183">
        <v>10136717</v>
      </c>
      <c r="E1183">
        <v>504032407</v>
      </c>
      <c r="F1183">
        <v>0</v>
      </c>
      <c r="G1183" t="s">
        <v>228</v>
      </c>
      <c r="H1183" t="s">
        <v>255</v>
      </c>
      <c r="I1183" t="s">
        <v>174</v>
      </c>
      <c r="K1183" t="s">
        <v>409</v>
      </c>
      <c r="L1183">
        <v>733</v>
      </c>
      <c r="M1183" t="s">
        <v>148</v>
      </c>
      <c r="N1183" t="s">
        <v>149</v>
      </c>
      <c r="O1183" t="b">
        <v>1</v>
      </c>
      <c r="P1183" t="b">
        <v>1</v>
      </c>
      <c r="Q1183" s="1">
        <v>44401</v>
      </c>
      <c r="R1183">
        <v>2586934</v>
      </c>
      <c r="S1183">
        <v>1219600</v>
      </c>
      <c r="T1183">
        <v>7.2664275216525596</v>
      </c>
      <c r="U1183">
        <v>47.127254636668802</v>
      </c>
      <c r="V1183" t="s">
        <v>175</v>
      </c>
      <c r="W1183" s="10" t="e" cm="1">
        <f t="array" ref="W1183">INDEX($AB1183:$EV1183,0,MATCH($AA1183,$AB1183:$EV1183,0)-4)</f>
        <v>#N/A</v>
      </c>
      <c r="X1183" s="9" t="e" cm="1">
        <f t="array" ref="X1183">INDEX($AB1183:$EV1183,0,MATCH($AA1183,$AB1183:$EV1183,0)-3)</f>
        <v>#N/A</v>
      </c>
      <c r="Y1183" s="10" t="e" cm="1">
        <f t="array" ref="Y1183">INDEX($AB1183:$EV1183,0,MATCH($AA1183,$AB1183:$EV1183,0)-2)</f>
        <v>#N/A</v>
      </c>
      <c r="Z1183" s="3" t="e" cm="1">
        <f t="array" ref="Z1183">LEFT(INDEX($AB1183:$EV1183,0,MATCH($AA1183,$AB1183:$EV1183,0)-1),(FIND("#",INDEX($AB1183:$EV1183,0,MATCH($AA1183,$AB1183:$EV1183,0)-1),1)-1))</f>
        <v>#N/A</v>
      </c>
      <c r="AA1183" s="10">
        <f>MAX(AF1183,AK1183,AP1183,AU1183,AZ1183,BE1183,BJ1183,BO1183,BT1183,BY1183,CD1183,CI1183,CN1183,CS1183,CX1183,DC1183,DH1183,DM1183,DR1183,DW1183,EB1183,EG1183,EL1183,EQ1183,EV1183)</f>
        <v>0</v>
      </c>
    </row>
    <row r="1184" spans="1:27" x14ac:dyDescent="0.3">
      <c r="A1184">
        <v>1163</v>
      </c>
      <c r="B1184">
        <v>2505868</v>
      </c>
      <c r="C1184">
        <v>102883629</v>
      </c>
      <c r="D1184">
        <v>10109854</v>
      </c>
      <c r="E1184">
        <v>504032147</v>
      </c>
      <c r="F1184">
        <v>0</v>
      </c>
      <c r="G1184" t="s">
        <v>160</v>
      </c>
      <c r="H1184" t="s">
        <v>186</v>
      </c>
      <c r="I1184" t="s">
        <v>243</v>
      </c>
      <c r="K1184" t="s">
        <v>409</v>
      </c>
      <c r="L1184">
        <v>733</v>
      </c>
      <c r="M1184" t="s">
        <v>148</v>
      </c>
      <c r="N1184" t="s">
        <v>149</v>
      </c>
      <c r="O1184" t="b">
        <v>1</v>
      </c>
      <c r="P1184" t="b">
        <v>1</v>
      </c>
      <c r="Q1184" s="1">
        <v>44401</v>
      </c>
      <c r="R1184">
        <v>2588209</v>
      </c>
      <c r="S1184">
        <v>1219367</v>
      </c>
      <c r="T1184">
        <v>7.2832373061222002</v>
      </c>
      <c r="U1184">
        <v>47.125182939903098</v>
      </c>
      <c r="V1184" t="s">
        <v>244</v>
      </c>
      <c r="W1184" s="10" t="e" cm="1">
        <f t="array" ref="W1184">INDEX($AB1184:$EV1184,0,MATCH($AA1184,$AB1184:$EV1184,0)-4)</f>
        <v>#N/A</v>
      </c>
      <c r="X1184" s="9" t="e" cm="1">
        <f t="array" ref="X1184">INDEX($AB1184:$EV1184,0,MATCH($AA1184,$AB1184:$EV1184,0)-3)</f>
        <v>#N/A</v>
      </c>
      <c r="Y1184" s="10" t="e" cm="1">
        <f t="array" ref="Y1184">INDEX($AB1184:$EV1184,0,MATCH($AA1184,$AB1184:$EV1184,0)-2)</f>
        <v>#N/A</v>
      </c>
      <c r="Z1184" s="3" t="e" cm="1">
        <f t="array" ref="Z1184">LEFT(INDEX($AB1184:$EV1184,0,MATCH($AA1184,$AB1184:$EV1184,0)-1),(FIND("#",INDEX($AB1184:$EV1184,0,MATCH($AA1184,$AB1184:$EV1184,0)-1),1)-1))</f>
        <v>#N/A</v>
      </c>
      <c r="AA1184" s="10">
        <f>MAX(AF1184,AK1184,AP1184,AU1184,AZ1184,BE1184,BJ1184,BO1184,BT1184,BY1184,CD1184,CI1184,CN1184,CS1184,CX1184,DC1184,DH1184,DM1184,DR1184,DW1184,EB1184,EG1184,EL1184,EQ1184,EV1184)</f>
        <v>0</v>
      </c>
    </row>
    <row r="1185" spans="1:27" x14ac:dyDescent="0.3">
      <c r="A1185">
        <v>1166</v>
      </c>
      <c r="B1185">
        <v>2505913</v>
      </c>
      <c r="C1185">
        <v>102883754</v>
      </c>
      <c r="D1185">
        <v>10010253</v>
      </c>
      <c r="E1185">
        <v>504032388</v>
      </c>
      <c r="F1185">
        <v>0</v>
      </c>
      <c r="G1185" t="s">
        <v>171</v>
      </c>
      <c r="H1185" t="s">
        <v>358</v>
      </c>
      <c r="I1185" t="s">
        <v>174</v>
      </c>
      <c r="K1185" t="s">
        <v>409</v>
      </c>
      <c r="L1185">
        <v>733</v>
      </c>
      <c r="M1185" t="s">
        <v>148</v>
      </c>
      <c r="N1185" t="s">
        <v>149</v>
      </c>
      <c r="O1185" t="b">
        <v>1</v>
      </c>
      <c r="P1185" t="b">
        <v>1</v>
      </c>
      <c r="Q1185" s="1">
        <v>44401</v>
      </c>
      <c r="R1185">
        <v>2587064</v>
      </c>
      <c r="S1185">
        <v>1219341</v>
      </c>
      <c r="T1185">
        <v>7.26814829935077</v>
      </c>
      <c r="U1185">
        <v>47.124927544854998</v>
      </c>
      <c r="V1185" t="s">
        <v>175</v>
      </c>
      <c r="W1185" s="10" t="e" cm="1">
        <f t="array" ref="W1185">INDEX($AB1185:$EV1185,0,MATCH($AA1185,$AB1185:$EV1185,0)-4)</f>
        <v>#N/A</v>
      </c>
      <c r="X1185" s="9" t="e" cm="1">
        <f t="array" ref="X1185">INDEX($AB1185:$EV1185,0,MATCH($AA1185,$AB1185:$EV1185,0)-3)</f>
        <v>#N/A</v>
      </c>
      <c r="Y1185" s="10" t="e" cm="1">
        <f t="array" ref="Y1185">INDEX($AB1185:$EV1185,0,MATCH($AA1185,$AB1185:$EV1185,0)-2)</f>
        <v>#N/A</v>
      </c>
      <c r="Z1185" s="3" t="e" cm="1">
        <f t="array" ref="Z1185">LEFT(INDEX($AB1185:$EV1185,0,MATCH($AA1185,$AB1185:$EV1185,0)-1),(FIND("#",INDEX($AB1185:$EV1185,0,MATCH($AA1185,$AB1185:$EV1185,0)-1),1)-1))</f>
        <v>#N/A</v>
      </c>
      <c r="AA1185" s="10">
        <f>MAX(AF1185,AK1185,AP1185,AU1185,AZ1185,BE1185,BJ1185,BO1185,BT1185,BY1185,CD1185,CI1185,CN1185,CS1185,CX1185,DC1185,DH1185,DM1185,DR1185,DW1185,EB1185,EG1185,EL1185,EQ1185,EV1185)</f>
        <v>0</v>
      </c>
    </row>
    <row r="1186" spans="1:27" x14ac:dyDescent="0.3">
      <c r="A1186">
        <v>1167</v>
      </c>
      <c r="B1186">
        <v>2505928</v>
      </c>
      <c r="C1186">
        <v>102883735</v>
      </c>
      <c r="D1186">
        <v>10010246</v>
      </c>
      <c r="E1186">
        <v>504032465</v>
      </c>
      <c r="F1186">
        <v>0</v>
      </c>
      <c r="G1186" t="s">
        <v>156</v>
      </c>
      <c r="H1186" t="s">
        <v>387</v>
      </c>
      <c r="I1186" t="s">
        <v>174</v>
      </c>
      <c r="K1186" t="s">
        <v>409</v>
      </c>
      <c r="L1186">
        <v>733</v>
      </c>
      <c r="M1186" t="s">
        <v>148</v>
      </c>
      <c r="N1186" t="s">
        <v>149</v>
      </c>
      <c r="O1186" t="b">
        <v>1</v>
      </c>
      <c r="P1186" t="b">
        <v>1</v>
      </c>
      <c r="Q1186" s="1">
        <v>44401</v>
      </c>
      <c r="R1186">
        <v>2587033</v>
      </c>
      <c r="S1186">
        <v>1219300</v>
      </c>
      <c r="T1186">
        <v>7.2677409420068901</v>
      </c>
      <c r="U1186">
        <v>47.124558146168397</v>
      </c>
      <c r="V1186" t="s">
        <v>175</v>
      </c>
      <c r="W1186" s="10" t="e" cm="1">
        <f t="array" ref="W1186">INDEX($AB1186:$EV1186,0,MATCH($AA1186,$AB1186:$EV1186,0)-4)</f>
        <v>#N/A</v>
      </c>
      <c r="X1186" s="9" t="e" cm="1">
        <f t="array" ref="X1186">INDEX($AB1186:$EV1186,0,MATCH($AA1186,$AB1186:$EV1186,0)-3)</f>
        <v>#N/A</v>
      </c>
      <c r="Y1186" s="10" t="e" cm="1">
        <f t="array" ref="Y1186">INDEX($AB1186:$EV1186,0,MATCH($AA1186,$AB1186:$EV1186,0)-2)</f>
        <v>#N/A</v>
      </c>
      <c r="Z1186" s="3" t="e" cm="1">
        <f t="array" ref="Z1186">LEFT(INDEX($AB1186:$EV1186,0,MATCH($AA1186,$AB1186:$EV1186,0)-1),(FIND("#",INDEX($AB1186:$EV1186,0,MATCH($AA1186,$AB1186:$EV1186,0)-1),1)-1))</f>
        <v>#N/A</v>
      </c>
      <c r="AA1186" s="10">
        <f>MAX(AF1186,AK1186,AP1186,AU1186,AZ1186,BE1186,BJ1186,BO1186,BT1186,BY1186,CD1186,CI1186,CN1186,CS1186,CX1186,DC1186,DH1186,DM1186,DR1186,DW1186,EB1186,EG1186,EL1186,EQ1186,EV1186)</f>
        <v>0</v>
      </c>
    </row>
    <row r="1187" spans="1:27" x14ac:dyDescent="0.3">
      <c r="A1187">
        <v>1169</v>
      </c>
      <c r="B1187">
        <v>2506085</v>
      </c>
      <c r="C1187">
        <v>102883644</v>
      </c>
      <c r="D1187">
        <v>10136717</v>
      </c>
      <c r="E1187">
        <v>504032410</v>
      </c>
      <c r="F1187">
        <v>0</v>
      </c>
      <c r="G1187" t="s">
        <v>228</v>
      </c>
      <c r="H1187" t="s">
        <v>302</v>
      </c>
      <c r="I1187" t="s">
        <v>174</v>
      </c>
      <c r="K1187" t="s">
        <v>409</v>
      </c>
      <c r="L1187">
        <v>733</v>
      </c>
      <c r="M1187" t="s">
        <v>148</v>
      </c>
      <c r="N1187" t="s">
        <v>149</v>
      </c>
      <c r="O1187" t="b">
        <v>1</v>
      </c>
      <c r="P1187" t="b">
        <v>1</v>
      </c>
      <c r="Q1187" s="1">
        <v>44401</v>
      </c>
      <c r="R1187">
        <v>2586982</v>
      </c>
      <c r="S1187">
        <v>1219649</v>
      </c>
      <c r="T1187">
        <v>7.2670587087002501</v>
      </c>
      <c r="U1187">
        <v>47.127696335123602</v>
      </c>
      <c r="V1187" t="s">
        <v>175</v>
      </c>
      <c r="W1187" s="10" t="e" cm="1">
        <f t="array" ref="W1187">INDEX($AB1187:$EV1187,0,MATCH($AA1187,$AB1187:$EV1187,0)-4)</f>
        <v>#N/A</v>
      </c>
      <c r="X1187" s="9" t="e" cm="1">
        <f t="array" ref="X1187">INDEX($AB1187:$EV1187,0,MATCH($AA1187,$AB1187:$EV1187,0)-3)</f>
        <v>#N/A</v>
      </c>
      <c r="Y1187" s="10" t="e" cm="1">
        <f t="array" ref="Y1187">INDEX($AB1187:$EV1187,0,MATCH($AA1187,$AB1187:$EV1187,0)-2)</f>
        <v>#N/A</v>
      </c>
      <c r="Z1187" s="3" t="e" cm="1">
        <f t="array" ref="Z1187">LEFT(INDEX($AB1187:$EV1187,0,MATCH($AA1187,$AB1187:$EV1187,0)-1),(FIND("#",INDEX($AB1187:$EV1187,0,MATCH($AA1187,$AB1187:$EV1187,0)-1),1)-1))</f>
        <v>#N/A</v>
      </c>
      <c r="AA1187" s="10">
        <f>MAX(AF1187,AK1187,AP1187,AU1187,AZ1187,BE1187,BJ1187,BO1187,BT1187,BY1187,CD1187,CI1187,CN1187,CS1187,CX1187,DC1187,DH1187,DM1187,DR1187,DW1187,EB1187,EG1187,EL1187,EQ1187,EV1187)</f>
        <v>0</v>
      </c>
    </row>
    <row r="1188" spans="1:27" x14ac:dyDescent="0.3">
      <c r="A1188">
        <v>1172</v>
      </c>
      <c r="B1188">
        <v>2506135</v>
      </c>
      <c r="C1188">
        <v>102883708</v>
      </c>
      <c r="D1188">
        <v>10010246</v>
      </c>
      <c r="E1188">
        <v>504032472</v>
      </c>
      <c r="F1188">
        <v>0</v>
      </c>
      <c r="G1188" t="s">
        <v>156</v>
      </c>
      <c r="H1188" t="s">
        <v>389</v>
      </c>
      <c r="I1188" t="s">
        <v>174</v>
      </c>
      <c r="K1188" t="s">
        <v>409</v>
      </c>
      <c r="L1188">
        <v>733</v>
      </c>
      <c r="M1188" t="s">
        <v>148</v>
      </c>
      <c r="N1188" t="s">
        <v>149</v>
      </c>
      <c r="O1188" t="b">
        <v>1</v>
      </c>
      <c r="P1188" t="b">
        <v>1</v>
      </c>
      <c r="Q1188" s="1">
        <v>44401</v>
      </c>
      <c r="R1188">
        <v>2587086</v>
      </c>
      <c r="S1188">
        <v>1219308</v>
      </c>
      <c r="T1188">
        <v>7.26843918149694</v>
      </c>
      <c r="U1188">
        <v>47.124631147633401</v>
      </c>
      <c r="V1188" t="s">
        <v>175</v>
      </c>
      <c r="W1188" s="10" t="e" cm="1">
        <f t="array" ref="W1188">INDEX($AB1188:$EV1188,0,MATCH($AA1188,$AB1188:$EV1188,0)-4)</f>
        <v>#N/A</v>
      </c>
      <c r="X1188" s="9" t="e" cm="1">
        <f t="array" ref="X1188">INDEX($AB1188:$EV1188,0,MATCH($AA1188,$AB1188:$EV1188,0)-3)</f>
        <v>#N/A</v>
      </c>
      <c r="Y1188" s="10" t="e" cm="1">
        <f t="array" ref="Y1188">INDEX($AB1188:$EV1188,0,MATCH($AA1188,$AB1188:$EV1188,0)-2)</f>
        <v>#N/A</v>
      </c>
      <c r="Z1188" s="3" t="e" cm="1">
        <f t="array" ref="Z1188">LEFT(INDEX($AB1188:$EV1188,0,MATCH($AA1188,$AB1188:$EV1188,0)-1),(FIND("#",INDEX($AB1188:$EV1188,0,MATCH($AA1188,$AB1188:$EV1188,0)-1),1)-1))</f>
        <v>#N/A</v>
      </c>
      <c r="AA1188" s="10">
        <f>MAX(AF1188,AK1188,AP1188,AU1188,AZ1188,BE1188,BJ1188,BO1188,BT1188,BY1188,CD1188,CI1188,CN1188,CS1188,CX1188,DC1188,DH1188,DM1188,DR1188,DW1188,EB1188,EG1188,EL1188,EQ1188,EV1188)</f>
        <v>0</v>
      </c>
    </row>
    <row r="1189" spans="1:27" x14ac:dyDescent="0.3">
      <c r="A1189">
        <v>1173</v>
      </c>
      <c r="B1189">
        <v>2506139</v>
      </c>
      <c r="C1189">
        <v>102883646</v>
      </c>
      <c r="D1189">
        <v>10109854</v>
      </c>
      <c r="E1189">
        <v>504032338</v>
      </c>
      <c r="F1189">
        <v>0</v>
      </c>
      <c r="G1189" t="s">
        <v>160</v>
      </c>
      <c r="H1189" t="s">
        <v>253</v>
      </c>
      <c r="I1189" t="s">
        <v>174</v>
      </c>
      <c r="K1189" t="s">
        <v>409</v>
      </c>
      <c r="L1189">
        <v>733</v>
      </c>
      <c r="M1189" t="s">
        <v>148</v>
      </c>
      <c r="N1189" t="s">
        <v>149</v>
      </c>
      <c r="O1189" t="b">
        <v>1</v>
      </c>
      <c r="P1189" t="b">
        <v>1</v>
      </c>
      <c r="Q1189" s="1">
        <v>44401</v>
      </c>
      <c r="R1189">
        <v>2588177</v>
      </c>
      <c r="S1189">
        <v>1219257</v>
      </c>
      <c r="T1189">
        <v>7.2828184821707502</v>
      </c>
      <c r="U1189">
        <v>47.124192932860502</v>
      </c>
      <c r="V1189" t="s">
        <v>175</v>
      </c>
      <c r="W1189" s="10" t="e" cm="1">
        <f t="array" ref="W1189">INDEX($AB1189:$EV1189,0,MATCH($AA1189,$AB1189:$EV1189,0)-4)</f>
        <v>#N/A</v>
      </c>
      <c r="X1189" s="9" t="e" cm="1">
        <f t="array" ref="X1189">INDEX($AB1189:$EV1189,0,MATCH($AA1189,$AB1189:$EV1189,0)-3)</f>
        <v>#N/A</v>
      </c>
      <c r="Y1189" s="10" t="e" cm="1">
        <f t="array" ref="Y1189">INDEX($AB1189:$EV1189,0,MATCH($AA1189,$AB1189:$EV1189,0)-2)</f>
        <v>#N/A</v>
      </c>
      <c r="Z1189" s="3" t="e" cm="1">
        <f t="array" ref="Z1189">LEFT(INDEX($AB1189:$EV1189,0,MATCH($AA1189,$AB1189:$EV1189,0)-1),(FIND("#",INDEX($AB1189:$EV1189,0,MATCH($AA1189,$AB1189:$EV1189,0)-1),1)-1))</f>
        <v>#N/A</v>
      </c>
      <c r="AA1189" s="10">
        <f>MAX(AF1189,AK1189,AP1189,AU1189,AZ1189,BE1189,BJ1189,BO1189,BT1189,BY1189,CD1189,CI1189,CN1189,CS1189,CX1189,DC1189,DH1189,DM1189,DR1189,DW1189,EB1189,EG1189,EL1189,EQ1189,EV1189)</f>
        <v>0</v>
      </c>
    </row>
    <row r="1190" spans="1:27" x14ac:dyDescent="0.3">
      <c r="A1190">
        <v>1174</v>
      </c>
      <c r="B1190">
        <v>2506145</v>
      </c>
      <c r="C1190">
        <v>102883722</v>
      </c>
      <c r="D1190">
        <v>10003776</v>
      </c>
      <c r="E1190">
        <v>504032156</v>
      </c>
      <c r="F1190">
        <v>0</v>
      </c>
      <c r="G1190" t="s">
        <v>163</v>
      </c>
      <c r="H1190" t="s">
        <v>267</v>
      </c>
      <c r="I1190" t="s">
        <v>243</v>
      </c>
      <c r="K1190" t="s">
        <v>409</v>
      </c>
      <c r="L1190">
        <v>733</v>
      </c>
      <c r="M1190" t="s">
        <v>148</v>
      </c>
      <c r="N1190" t="s">
        <v>149</v>
      </c>
      <c r="O1190" t="b">
        <v>1</v>
      </c>
      <c r="P1190" t="b">
        <v>1</v>
      </c>
      <c r="Q1190" s="1">
        <v>44401</v>
      </c>
      <c r="R1190">
        <v>2587859</v>
      </c>
      <c r="S1190">
        <v>1219439</v>
      </c>
      <c r="T1190">
        <v>7.2786227675818802</v>
      </c>
      <c r="U1190">
        <v>47.125824197436998</v>
      </c>
      <c r="V1190" t="s">
        <v>244</v>
      </c>
      <c r="W1190" s="10" t="e" cm="1">
        <f t="array" ref="W1190">INDEX($AB1190:$EV1190,0,MATCH($AA1190,$AB1190:$EV1190,0)-4)</f>
        <v>#N/A</v>
      </c>
      <c r="X1190" s="9" t="e" cm="1">
        <f t="array" ref="X1190">INDEX($AB1190:$EV1190,0,MATCH($AA1190,$AB1190:$EV1190,0)-3)</f>
        <v>#N/A</v>
      </c>
      <c r="Y1190" s="10" t="e" cm="1">
        <f t="array" ref="Y1190">INDEX($AB1190:$EV1190,0,MATCH($AA1190,$AB1190:$EV1190,0)-2)</f>
        <v>#N/A</v>
      </c>
      <c r="Z1190" s="3" t="e" cm="1">
        <f t="array" ref="Z1190">LEFT(INDEX($AB1190:$EV1190,0,MATCH($AA1190,$AB1190:$EV1190,0)-1),(FIND("#",INDEX($AB1190:$EV1190,0,MATCH($AA1190,$AB1190:$EV1190,0)-1),1)-1))</f>
        <v>#N/A</v>
      </c>
      <c r="AA1190" s="10">
        <f>MAX(AF1190,AK1190,AP1190,AU1190,AZ1190,BE1190,BJ1190,BO1190,BT1190,BY1190,CD1190,CI1190,CN1190,CS1190,CX1190,DC1190,DH1190,DM1190,DR1190,DW1190,EB1190,EG1190,EL1190,EQ1190,EV1190)</f>
        <v>0</v>
      </c>
    </row>
    <row r="1191" spans="1:27" x14ac:dyDescent="0.3">
      <c r="A1191">
        <v>1175</v>
      </c>
      <c r="B1191">
        <v>2506173</v>
      </c>
      <c r="C1191">
        <v>102883901</v>
      </c>
      <c r="D1191">
        <v>10086643</v>
      </c>
      <c r="E1191">
        <v>504032205</v>
      </c>
      <c r="F1191">
        <v>0</v>
      </c>
      <c r="G1191" t="s">
        <v>181</v>
      </c>
      <c r="H1191" t="s">
        <v>157</v>
      </c>
      <c r="I1191" t="s">
        <v>174</v>
      </c>
      <c r="K1191" t="s">
        <v>409</v>
      </c>
      <c r="L1191">
        <v>733</v>
      </c>
      <c r="M1191" t="s">
        <v>148</v>
      </c>
      <c r="N1191" t="s">
        <v>149</v>
      </c>
      <c r="O1191" t="b">
        <v>1</v>
      </c>
      <c r="P1191" t="b">
        <v>1</v>
      </c>
      <c r="Q1191" s="1">
        <v>44401</v>
      </c>
      <c r="R1191">
        <v>2586989</v>
      </c>
      <c r="S1191">
        <v>1219552</v>
      </c>
      <c r="T1191">
        <v>7.2671537764408498</v>
      </c>
      <c r="U1191">
        <v>47.126823975152597</v>
      </c>
      <c r="V1191" t="s">
        <v>175</v>
      </c>
      <c r="W1191" s="10" t="e" cm="1">
        <f t="array" ref="W1191">INDEX($AB1191:$EV1191,0,MATCH($AA1191,$AB1191:$EV1191,0)-4)</f>
        <v>#N/A</v>
      </c>
      <c r="X1191" s="9" t="e" cm="1">
        <f t="array" ref="X1191">INDEX($AB1191:$EV1191,0,MATCH($AA1191,$AB1191:$EV1191,0)-3)</f>
        <v>#N/A</v>
      </c>
      <c r="Y1191" s="10" t="e" cm="1">
        <f t="array" ref="Y1191">INDEX($AB1191:$EV1191,0,MATCH($AA1191,$AB1191:$EV1191,0)-2)</f>
        <v>#N/A</v>
      </c>
      <c r="Z1191" s="3" t="e" cm="1">
        <f t="array" ref="Z1191">LEFT(INDEX($AB1191:$EV1191,0,MATCH($AA1191,$AB1191:$EV1191,0)-1),(FIND("#",INDEX($AB1191:$EV1191,0,MATCH($AA1191,$AB1191:$EV1191,0)-1),1)-1))</f>
        <v>#N/A</v>
      </c>
      <c r="AA1191" s="10">
        <f>MAX(AF1191,AK1191,AP1191,AU1191,AZ1191,BE1191,BJ1191,BO1191,BT1191,BY1191,CD1191,CI1191,CN1191,CS1191,CX1191,DC1191,DH1191,DM1191,DR1191,DW1191,EB1191,EG1191,EL1191,EQ1191,EV1191)</f>
        <v>0</v>
      </c>
    </row>
    <row r="1192" spans="1:27" x14ac:dyDescent="0.3">
      <c r="A1192">
        <v>1176</v>
      </c>
      <c r="B1192">
        <v>2506175</v>
      </c>
      <c r="C1192">
        <v>102883694</v>
      </c>
      <c r="D1192">
        <v>10180643</v>
      </c>
      <c r="E1192">
        <v>504032401</v>
      </c>
      <c r="F1192">
        <v>0</v>
      </c>
      <c r="G1192" t="s">
        <v>241</v>
      </c>
      <c r="H1192" t="s">
        <v>161</v>
      </c>
      <c r="I1192" t="s">
        <v>174</v>
      </c>
      <c r="K1192" t="s">
        <v>409</v>
      </c>
      <c r="L1192">
        <v>733</v>
      </c>
      <c r="M1192" t="s">
        <v>148</v>
      </c>
      <c r="N1192" t="s">
        <v>149</v>
      </c>
      <c r="O1192" t="b">
        <v>1</v>
      </c>
      <c r="P1192" t="b">
        <v>1</v>
      </c>
      <c r="Q1192" s="1">
        <v>44401</v>
      </c>
      <c r="R1192">
        <v>2588087</v>
      </c>
      <c r="S1192">
        <v>1219485</v>
      </c>
      <c r="T1192">
        <v>7.2816263556425502</v>
      </c>
      <c r="U1192">
        <v>47.126242131001398</v>
      </c>
      <c r="V1192" t="s">
        <v>175</v>
      </c>
      <c r="W1192" s="10" t="e" cm="1">
        <f t="array" ref="W1192">INDEX($AB1192:$EV1192,0,MATCH($AA1192,$AB1192:$EV1192,0)-4)</f>
        <v>#N/A</v>
      </c>
      <c r="X1192" s="9" t="e" cm="1">
        <f t="array" ref="X1192">INDEX($AB1192:$EV1192,0,MATCH($AA1192,$AB1192:$EV1192,0)-3)</f>
        <v>#N/A</v>
      </c>
      <c r="Y1192" s="10" t="e" cm="1">
        <f t="array" ref="Y1192">INDEX($AB1192:$EV1192,0,MATCH($AA1192,$AB1192:$EV1192,0)-2)</f>
        <v>#N/A</v>
      </c>
      <c r="Z1192" s="3" t="e" cm="1">
        <f t="array" ref="Z1192">LEFT(INDEX($AB1192:$EV1192,0,MATCH($AA1192,$AB1192:$EV1192,0)-1),(FIND("#",INDEX($AB1192:$EV1192,0,MATCH($AA1192,$AB1192:$EV1192,0)-1),1)-1))</f>
        <v>#N/A</v>
      </c>
      <c r="AA1192" s="10">
        <f>MAX(AF1192,AK1192,AP1192,AU1192,AZ1192,BE1192,BJ1192,BO1192,BT1192,BY1192,CD1192,CI1192,CN1192,CS1192,CX1192,DC1192,DH1192,DM1192,DR1192,DW1192,EB1192,EG1192,EL1192,EQ1192,EV1192)</f>
        <v>0</v>
      </c>
    </row>
    <row r="1193" spans="1:27" x14ac:dyDescent="0.3">
      <c r="A1193">
        <v>1178</v>
      </c>
      <c r="B1193">
        <v>2506206</v>
      </c>
      <c r="C1193">
        <v>102883720</v>
      </c>
      <c r="D1193">
        <v>10010246</v>
      </c>
      <c r="E1193">
        <v>504032469</v>
      </c>
      <c r="F1193">
        <v>0</v>
      </c>
      <c r="G1193" t="s">
        <v>156</v>
      </c>
      <c r="H1193" t="s">
        <v>390</v>
      </c>
      <c r="I1193" t="s">
        <v>174</v>
      </c>
      <c r="K1193" t="s">
        <v>409</v>
      </c>
      <c r="L1193">
        <v>733</v>
      </c>
      <c r="M1193" t="s">
        <v>148</v>
      </c>
      <c r="N1193" t="s">
        <v>149</v>
      </c>
      <c r="O1193" t="b">
        <v>1</v>
      </c>
      <c r="P1193" t="b">
        <v>1</v>
      </c>
      <c r="Q1193" s="1">
        <v>44401</v>
      </c>
      <c r="R1193">
        <v>2587069</v>
      </c>
      <c r="S1193">
        <v>1219307</v>
      </c>
      <c r="T1193">
        <v>7.2682151725684898</v>
      </c>
      <c r="U1193">
        <v>47.124621818783403</v>
      </c>
      <c r="V1193" t="s">
        <v>175</v>
      </c>
      <c r="W1193" s="10" t="e" cm="1">
        <f t="array" ref="W1193">INDEX($AB1193:$EV1193,0,MATCH($AA1193,$AB1193:$EV1193,0)-4)</f>
        <v>#N/A</v>
      </c>
      <c r="X1193" s="9" t="e" cm="1">
        <f t="array" ref="X1193">INDEX($AB1193:$EV1193,0,MATCH($AA1193,$AB1193:$EV1193,0)-3)</f>
        <v>#N/A</v>
      </c>
      <c r="Y1193" s="10" t="e" cm="1">
        <f t="array" ref="Y1193">INDEX($AB1193:$EV1193,0,MATCH($AA1193,$AB1193:$EV1193,0)-2)</f>
        <v>#N/A</v>
      </c>
      <c r="Z1193" s="3" t="e" cm="1">
        <f t="array" ref="Z1193">LEFT(INDEX($AB1193:$EV1193,0,MATCH($AA1193,$AB1193:$EV1193,0)-1),(FIND("#",INDEX($AB1193:$EV1193,0,MATCH($AA1193,$AB1193:$EV1193,0)-1),1)-1))</f>
        <v>#N/A</v>
      </c>
      <c r="AA1193" s="10">
        <f>MAX(AF1193,AK1193,AP1193,AU1193,AZ1193,BE1193,BJ1193,BO1193,BT1193,BY1193,CD1193,CI1193,CN1193,CS1193,CX1193,DC1193,DH1193,DM1193,DR1193,DW1193,EB1193,EG1193,EL1193,EQ1193,EV1193)</f>
        <v>0</v>
      </c>
    </row>
    <row r="1194" spans="1:27" x14ac:dyDescent="0.3">
      <c r="A1194">
        <v>1179</v>
      </c>
      <c r="B1194">
        <v>2506207</v>
      </c>
      <c r="C1194">
        <v>102883611</v>
      </c>
      <c r="D1194">
        <v>10010246</v>
      </c>
      <c r="E1194">
        <v>504032495</v>
      </c>
      <c r="F1194">
        <v>0</v>
      </c>
      <c r="G1194" t="s">
        <v>156</v>
      </c>
      <c r="H1194" t="s">
        <v>193</v>
      </c>
      <c r="I1194" t="s">
        <v>174</v>
      </c>
      <c r="K1194" t="s">
        <v>409</v>
      </c>
      <c r="L1194">
        <v>733</v>
      </c>
      <c r="M1194" t="s">
        <v>148</v>
      </c>
      <c r="N1194" t="s">
        <v>149</v>
      </c>
      <c r="O1194" t="b">
        <v>1</v>
      </c>
      <c r="P1194" t="b">
        <v>1</v>
      </c>
      <c r="Q1194" s="1">
        <v>44401</v>
      </c>
      <c r="R1194">
        <v>2587680</v>
      </c>
      <c r="S1194">
        <v>1219444</v>
      </c>
      <c r="T1194">
        <v>7.27626359164337</v>
      </c>
      <c r="U1194">
        <v>47.125865841843101</v>
      </c>
      <c r="V1194" t="s">
        <v>175</v>
      </c>
      <c r="W1194" s="10" t="e" cm="1">
        <f t="array" ref="W1194">INDEX($AB1194:$EV1194,0,MATCH($AA1194,$AB1194:$EV1194,0)-4)</f>
        <v>#N/A</v>
      </c>
      <c r="X1194" s="9" t="e" cm="1">
        <f t="array" ref="X1194">INDEX($AB1194:$EV1194,0,MATCH($AA1194,$AB1194:$EV1194,0)-3)</f>
        <v>#N/A</v>
      </c>
      <c r="Y1194" s="10" t="e" cm="1">
        <f t="array" ref="Y1194">INDEX($AB1194:$EV1194,0,MATCH($AA1194,$AB1194:$EV1194,0)-2)</f>
        <v>#N/A</v>
      </c>
      <c r="Z1194" s="3" t="e" cm="1">
        <f t="array" ref="Z1194">LEFT(INDEX($AB1194:$EV1194,0,MATCH($AA1194,$AB1194:$EV1194,0)-1),(FIND("#",INDEX($AB1194:$EV1194,0,MATCH($AA1194,$AB1194:$EV1194,0)-1),1)-1))</f>
        <v>#N/A</v>
      </c>
      <c r="AA1194" s="10">
        <f>MAX(AF1194,AK1194,AP1194,AU1194,AZ1194,BE1194,BJ1194,BO1194,BT1194,BY1194,CD1194,CI1194,CN1194,CS1194,CX1194,DC1194,DH1194,DM1194,DR1194,DW1194,EB1194,EG1194,EL1194,EQ1194,EV1194)</f>
        <v>0</v>
      </c>
    </row>
    <row r="1195" spans="1:27" x14ac:dyDescent="0.3">
      <c r="A1195">
        <v>1182</v>
      </c>
      <c r="B1195">
        <v>2506261</v>
      </c>
      <c r="C1195">
        <v>102883746</v>
      </c>
      <c r="D1195">
        <v>10010264</v>
      </c>
      <c r="E1195">
        <v>504032135</v>
      </c>
      <c r="F1195">
        <v>0</v>
      </c>
      <c r="G1195" t="s">
        <v>180</v>
      </c>
      <c r="H1195" t="s">
        <v>197</v>
      </c>
      <c r="I1195" t="s">
        <v>243</v>
      </c>
      <c r="K1195" t="s">
        <v>409</v>
      </c>
      <c r="L1195">
        <v>733</v>
      </c>
      <c r="M1195" t="s">
        <v>148</v>
      </c>
      <c r="N1195" t="s">
        <v>149</v>
      </c>
      <c r="O1195" t="b">
        <v>1</v>
      </c>
      <c r="P1195" t="b">
        <v>1</v>
      </c>
      <c r="Q1195" s="1">
        <v>44401</v>
      </c>
      <c r="R1195">
        <v>2587753</v>
      </c>
      <c r="S1195">
        <v>1219619</v>
      </c>
      <c r="T1195">
        <v>7.2772208822550697</v>
      </c>
      <c r="U1195">
        <v>47.127441301507503</v>
      </c>
      <c r="V1195" t="s">
        <v>244</v>
      </c>
      <c r="W1195" s="10" t="e" cm="1">
        <f t="array" ref="W1195">INDEX($AB1195:$EV1195,0,MATCH($AA1195,$AB1195:$EV1195,0)-4)</f>
        <v>#N/A</v>
      </c>
      <c r="X1195" s="9" t="e" cm="1">
        <f t="array" ref="X1195">INDEX($AB1195:$EV1195,0,MATCH($AA1195,$AB1195:$EV1195,0)-3)</f>
        <v>#N/A</v>
      </c>
      <c r="Y1195" s="10" t="e" cm="1">
        <f t="array" ref="Y1195">INDEX($AB1195:$EV1195,0,MATCH($AA1195,$AB1195:$EV1195,0)-2)</f>
        <v>#N/A</v>
      </c>
      <c r="Z1195" s="3" t="e" cm="1">
        <f t="array" ref="Z1195">LEFT(INDEX($AB1195:$EV1195,0,MATCH($AA1195,$AB1195:$EV1195,0)-1),(FIND("#",INDEX($AB1195:$EV1195,0,MATCH($AA1195,$AB1195:$EV1195,0)-1),1)-1))</f>
        <v>#N/A</v>
      </c>
      <c r="AA1195" s="10">
        <f>MAX(AF1195,AK1195,AP1195,AU1195,AZ1195,BE1195,BJ1195,BO1195,BT1195,BY1195,CD1195,CI1195,CN1195,CS1195,CX1195,DC1195,DH1195,DM1195,DR1195,DW1195,EB1195,EG1195,EL1195,EQ1195,EV1195)</f>
        <v>0</v>
      </c>
    </row>
    <row r="1196" spans="1:27" x14ac:dyDescent="0.3">
      <c r="A1196">
        <v>1183</v>
      </c>
      <c r="B1196">
        <v>2506263</v>
      </c>
      <c r="C1196">
        <v>102883769</v>
      </c>
      <c r="D1196">
        <v>10010246</v>
      </c>
      <c r="E1196">
        <v>504032460</v>
      </c>
      <c r="F1196">
        <v>0</v>
      </c>
      <c r="G1196" t="s">
        <v>156</v>
      </c>
      <c r="H1196" t="s">
        <v>255</v>
      </c>
      <c r="I1196" t="s">
        <v>174</v>
      </c>
      <c r="K1196" t="s">
        <v>409</v>
      </c>
      <c r="L1196">
        <v>733</v>
      </c>
      <c r="M1196" t="s">
        <v>148</v>
      </c>
      <c r="N1196" t="s">
        <v>149</v>
      </c>
      <c r="O1196" t="b">
        <v>1</v>
      </c>
      <c r="P1196" t="b">
        <v>1</v>
      </c>
      <c r="Q1196" s="1">
        <v>44401</v>
      </c>
      <c r="R1196">
        <v>2587778</v>
      </c>
      <c r="S1196">
        <v>1219382</v>
      </c>
      <c r="T1196">
        <v>7.2775568220593403</v>
      </c>
      <c r="U1196">
        <v>47.125309991029702</v>
      </c>
      <c r="V1196" t="s">
        <v>175</v>
      </c>
      <c r="W1196" s="10" t="e" cm="1">
        <f t="array" ref="W1196">INDEX($AB1196:$EV1196,0,MATCH($AA1196,$AB1196:$EV1196,0)-4)</f>
        <v>#N/A</v>
      </c>
      <c r="X1196" s="9" t="e" cm="1">
        <f t="array" ref="X1196">INDEX($AB1196:$EV1196,0,MATCH($AA1196,$AB1196:$EV1196,0)-3)</f>
        <v>#N/A</v>
      </c>
      <c r="Y1196" s="10" t="e" cm="1">
        <f t="array" ref="Y1196">INDEX($AB1196:$EV1196,0,MATCH($AA1196,$AB1196:$EV1196,0)-2)</f>
        <v>#N/A</v>
      </c>
      <c r="Z1196" s="3" t="e" cm="1">
        <f t="array" ref="Z1196">LEFT(INDEX($AB1196:$EV1196,0,MATCH($AA1196,$AB1196:$EV1196,0)-1),(FIND("#",INDEX($AB1196:$EV1196,0,MATCH($AA1196,$AB1196:$EV1196,0)-1),1)-1))</f>
        <v>#N/A</v>
      </c>
      <c r="AA1196" s="10">
        <f>MAX(AF1196,AK1196,AP1196,AU1196,AZ1196,BE1196,BJ1196,BO1196,BT1196,BY1196,CD1196,CI1196,CN1196,CS1196,CX1196,DC1196,DH1196,DM1196,DR1196,DW1196,EB1196,EG1196,EL1196,EQ1196,EV1196)</f>
        <v>0</v>
      </c>
    </row>
    <row r="1197" spans="1:27" x14ac:dyDescent="0.3">
      <c r="A1197">
        <v>1185</v>
      </c>
      <c r="B1197">
        <v>2506295</v>
      </c>
      <c r="C1197">
        <v>102883639</v>
      </c>
      <c r="D1197">
        <v>10109854</v>
      </c>
      <c r="E1197">
        <v>504032340</v>
      </c>
      <c r="F1197">
        <v>0</v>
      </c>
      <c r="G1197" t="s">
        <v>160</v>
      </c>
      <c r="H1197">
        <v>16</v>
      </c>
      <c r="I1197" t="s">
        <v>174</v>
      </c>
      <c r="K1197" t="s">
        <v>409</v>
      </c>
      <c r="L1197">
        <v>733</v>
      </c>
      <c r="M1197" t="s">
        <v>148</v>
      </c>
      <c r="N1197" t="s">
        <v>149</v>
      </c>
      <c r="O1197" t="b">
        <v>1</v>
      </c>
      <c r="P1197" t="b">
        <v>1</v>
      </c>
      <c r="Q1197" s="1">
        <v>44401</v>
      </c>
      <c r="R1197">
        <v>2588178</v>
      </c>
      <c r="S1197">
        <v>1219424</v>
      </c>
      <c r="T1197">
        <v>7.2828272604070197</v>
      </c>
      <c r="U1197">
        <v>47.125695088846498</v>
      </c>
      <c r="V1197" t="s">
        <v>175</v>
      </c>
      <c r="W1197" s="10" t="e" cm="1">
        <f t="array" ref="W1197">INDEX($AB1197:$EV1197,0,MATCH($AA1197,$AB1197:$EV1197,0)-4)</f>
        <v>#N/A</v>
      </c>
      <c r="X1197" s="9" t="e" cm="1">
        <f t="array" ref="X1197">INDEX($AB1197:$EV1197,0,MATCH($AA1197,$AB1197:$EV1197,0)-3)</f>
        <v>#N/A</v>
      </c>
      <c r="Y1197" s="10" t="e" cm="1">
        <f t="array" ref="Y1197">INDEX($AB1197:$EV1197,0,MATCH($AA1197,$AB1197:$EV1197,0)-2)</f>
        <v>#N/A</v>
      </c>
      <c r="Z1197" s="3" t="e" cm="1">
        <f t="array" ref="Z1197">LEFT(INDEX($AB1197:$EV1197,0,MATCH($AA1197,$AB1197:$EV1197,0)-1),(FIND("#",INDEX($AB1197:$EV1197,0,MATCH($AA1197,$AB1197:$EV1197,0)-1),1)-1))</f>
        <v>#N/A</v>
      </c>
      <c r="AA1197" s="10">
        <f>MAX(AF1197,AK1197,AP1197,AU1197,AZ1197,BE1197,BJ1197,BO1197,BT1197,BY1197,CD1197,CI1197,CN1197,CS1197,CX1197,DC1197,DH1197,DM1197,DR1197,DW1197,EB1197,EG1197,EL1197,EQ1197,EV1197)</f>
        <v>0</v>
      </c>
    </row>
    <row r="1198" spans="1:27" x14ac:dyDescent="0.3">
      <c r="A1198">
        <v>1190</v>
      </c>
      <c r="B1198">
        <v>2506336</v>
      </c>
      <c r="C1198">
        <v>102883738</v>
      </c>
      <c r="D1198">
        <v>10010253</v>
      </c>
      <c r="E1198">
        <v>504032392</v>
      </c>
      <c r="F1198">
        <v>0</v>
      </c>
      <c r="G1198" t="s">
        <v>171</v>
      </c>
      <c r="H1198" t="s">
        <v>393</v>
      </c>
      <c r="I1198" t="s">
        <v>174</v>
      </c>
      <c r="K1198" t="s">
        <v>409</v>
      </c>
      <c r="L1198">
        <v>733</v>
      </c>
      <c r="M1198" t="s">
        <v>148</v>
      </c>
      <c r="N1198" t="s">
        <v>149</v>
      </c>
      <c r="O1198" t="b">
        <v>1</v>
      </c>
      <c r="P1198" t="b">
        <v>1</v>
      </c>
      <c r="Q1198" s="1">
        <v>44401</v>
      </c>
      <c r="R1198">
        <v>2586848</v>
      </c>
      <c r="S1198">
        <v>1219307</v>
      </c>
      <c r="T1198">
        <v>7.2653026827701197</v>
      </c>
      <c r="U1198">
        <v>47.1246174368327</v>
      </c>
      <c r="V1198" t="s">
        <v>175</v>
      </c>
      <c r="W1198" s="10" t="e" cm="1">
        <f t="array" ref="W1198">INDEX($AB1198:$EV1198,0,MATCH($AA1198,$AB1198:$EV1198,0)-4)</f>
        <v>#N/A</v>
      </c>
      <c r="X1198" s="9" t="e" cm="1">
        <f t="array" ref="X1198">INDEX($AB1198:$EV1198,0,MATCH($AA1198,$AB1198:$EV1198,0)-3)</f>
        <v>#N/A</v>
      </c>
      <c r="Y1198" s="10" t="e" cm="1">
        <f t="array" ref="Y1198">INDEX($AB1198:$EV1198,0,MATCH($AA1198,$AB1198:$EV1198,0)-2)</f>
        <v>#N/A</v>
      </c>
      <c r="Z1198" s="3" t="e" cm="1">
        <f t="array" ref="Z1198">LEFT(INDEX($AB1198:$EV1198,0,MATCH($AA1198,$AB1198:$EV1198,0)-1),(FIND("#",INDEX($AB1198:$EV1198,0,MATCH($AA1198,$AB1198:$EV1198,0)-1),1)-1))</f>
        <v>#N/A</v>
      </c>
      <c r="AA1198" s="10">
        <f>MAX(AF1198,AK1198,AP1198,AU1198,AZ1198,BE1198,BJ1198,BO1198,BT1198,BY1198,CD1198,CI1198,CN1198,CS1198,CX1198,DC1198,DH1198,DM1198,DR1198,DW1198,EB1198,EG1198,EL1198,EQ1198,EV1198)</f>
        <v>0</v>
      </c>
    </row>
    <row r="1199" spans="1:27" x14ac:dyDescent="0.3">
      <c r="A1199">
        <v>1192</v>
      </c>
      <c r="B1199">
        <v>2506365</v>
      </c>
      <c r="C1199">
        <v>102883822</v>
      </c>
      <c r="D1199">
        <v>10112480</v>
      </c>
      <c r="E1199">
        <v>504032375</v>
      </c>
      <c r="F1199">
        <v>0</v>
      </c>
      <c r="G1199" t="s">
        <v>185</v>
      </c>
      <c r="H1199" t="s">
        <v>368</v>
      </c>
      <c r="I1199" t="s">
        <v>174</v>
      </c>
      <c r="K1199" t="s">
        <v>409</v>
      </c>
      <c r="L1199">
        <v>733</v>
      </c>
      <c r="M1199" t="s">
        <v>148</v>
      </c>
      <c r="N1199" t="s">
        <v>149</v>
      </c>
      <c r="O1199" t="b">
        <v>1</v>
      </c>
      <c r="P1199" t="b">
        <v>1</v>
      </c>
      <c r="Q1199" s="1">
        <v>44401</v>
      </c>
      <c r="R1199">
        <v>2588117</v>
      </c>
      <c r="S1199">
        <v>1219159</v>
      </c>
      <c r="T1199">
        <v>7.2820303623051004</v>
      </c>
      <c r="U1199">
        <v>47.123310356638498</v>
      </c>
      <c r="V1199" t="s">
        <v>175</v>
      </c>
      <c r="W1199" s="10" t="e" cm="1">
        <f t="array" ref="W1199">INDEX($AB1199:$EV1199,0,MATCH($AA1199,$AB1199:$EV1199,0)-4)</f>
        <v>#N/A</v>
      </c>
      <c r="X1199" s="9" t="e" cm="1">
        <f t="array" ref="X1199">INDEX($AB1199:$EV1199,0,MATCH($AA1199,$AB1199:$EV1199,0)-3)</f>
        <v>#N/A</v>
      </c>
      <c r="Y1199" s="10" t="e" cm="1">
        <f t="array" ref="Y1199">INDEX($AB1199:$EV1199,0,MATCH($AA1199,$AB1199:$EV1199,0)-2)</f>
        <v>#N/A</v>
      </c>
      <c r="Z1199" s="3" t="e" cm="1">
        <f t="array" ref="Z1199">LEFT(INDEX($AB1199:$EV1199,0,MATCH($AA1199,$AB1199:$EV1199,0)-1),(FIND("#",INDEX($AB1199:$EV1199,0,MATCH($AA1199,$AB1199:$EV1199,0)-1),1)-1))</f>
        <v>#N/A</v>
      </c>
      <c r="AA1199" s="10">
        <f>MAX(AF1199,AK1199,AP1199,AU1199,AZ1199,BE1199,BJ1199,BO1199,BT1199,BY1199,CD1199,CI1199,CN1199,CS1199,CX1199,DC1199,DH1199,DM1199,DR1199,DW1199,EB1199,EG1199,EL1199,EQ1199,EV1199)</f>
        <v>0</v>
      </c>
    </row>
    <row r="1200" spans="1:27" x14ac:dyDescent="0.3">
      <c r="A1200">
        <v>1193</v>
      </c>
      <c r="B1200">
        <v>2506370</v>
      </c>
      <c r="C1200">
        <v>102883812</v>
      </c>
      <c r="D1200">
        <v>10219088</v>
      </c>
      <c r="E1200">
        <v>504032215</v>
      </c>
      <c r="F1200">
        <v>0</v>
      </c>
      <c r="G1200" t="s">
        <v>303</v>
      </c>
      <c r="H1200">
        <v>99</v>
      </c>
      <c r="I1200" t="s">
        <v>174</v>
      </c>
      <c r="K1200" t="s">
        <v>409</v>
      </c>
      <c r="L1200">
        <v>733</v>
      </c>
      <c r="M1200" t="s">
        <v>148</v>
      </c>
      <c r="N1200" t="s">
        <v>149</v>
      </c>
      <c r="O1200" t="b">
        <v>1</v>
      </c>
      <c r="P1200" t="b">
        <v>1</v>
      </c>
      <c r="Q1200" s="1">
        <v>44401</v>
      </c>
      <c r="R1200">
        <v>2586073</v>
      </c>
      <c r="S1200">
        <v>1218758</v>
      </c>
      <c r="T1200">
        <v>7.2551062283743297</v>
      </c>
      <c r="U1200">
        <v>47.119663321160502</v>
      </c>
      <c r="V1200" t="s">
        <v>175</v>
      </c>
      <c r="W1200" s="10" t="e" cm="1">
        <f t="array" ref="W1200">INDEX($AB1200:$EV1200,0,MATCH($AA1200,$AB1200:$EV1200,0)-4)</f>
        <v>#N/A</v>
      </c>
      <c r="X1200" s="9" t="e" cm="1">
        <f t="array" ref="X1200">INDEX($AB1200:$EV1200,0,MATCH($AA1200,$AB1200:$EV1200,0)-3)</f>
        <v>#N/A</v>
      </c>
      <c r="Y1200" s="10" t="e" cm="1">
        <f t="array" ref="Y1200">INDEX($AB1200:$EV1200,0,MATCH($AA1200,$AB1200:$EV1200,0)-2)</f>
        <v>#N/A</v>
      </c>
      <c r="Z1200" s="3" t="e" cm="1">
        <f t="array" ref="Z1200">LEFT(INDEX($AB1200:$EV1200,0,MATCH($AA1200,$AB1200:$EV1200,0)-1),(FIND("#",INDEX($AB1200:$EV1200,0,MATCH($AA1200,$AB1200:$EV1200,0)-1),1)-1))</f>
        <v>#N/A</v>
      </c>
      <c r="AA1200" s="10">
        <f>MAX(AF1200,AK1200,AP1200,AU1200,AZ1200,BE1200,BJ1200,BO1200,BT1200,BY1200,CD1200,CI1200,CN1200,CS1200,CX1200,DC1200,DH1200,DM1200,DR1200,DW1200,EB1200,EG1200,EL1200,EQ1200,EV1200)</f>
        <v>0</v>
      </c>
    </row>
    <row r="1201" spans="1:27" x14ac:dyDescent="0.3">
      <c r="A1201">
        <v>1194</v>
      </c>
      <c r="B1201">
        <v>2506375</v>
      </c>
      <c r="C1201">
        <v>102883719</v>
      </c>
      <c r="D1201">
        <v>10010260</v>
      </c>
      <c r="E1201">
        <v>504032320</v>
      </c>
      <c r="F1201">
        <v>0</v>
      </c>
      <c r="G1201" t="s">
        <v>410</v>
      </c>
      <c r="H1201" t="s">
        <v>187</v>
      </c>
      <c r="I1201" t="s">
        <v>174</v>
      </c>
      <c r="K1201" t="s">
        <v>409</v>
      </c>
      <c r="L1201">
        <v>733</v>
      </c>
      <c r="M1201" t="s">
        <v>148</v>
      </c>
      <c r="N1201" t="s">
        <v>149</v>
      </c>
      <c r="O1201" t="b">
        <v>1</v>
      </c>
      <c r="P1201" t="b">
        <v>1</v>
      </c>
      <c r="Q1201" s="1">
        <v>44401</v>
      </c>
      <c r="R1201">
        <v>2587822</v>
      </c>
      <c r="S1201">
        <v>1218942</v>
      </c>
      <c r="T1201">
        <v>7.2781486319561397</v>
      </c>
      <c r="U1201">
        <v>47.121353077650198</v>
      </c>
      <c r="V1201" t="s">
        <v>175</v>
      </c>
      <c r="W1201" s="10" t="e" cm="1">
        <f t="array" ref="W1201">INDEX($AB1201:$EV1201,0,MATCH($AA1201,$AB1201:$EV1201,0)-4)</f>
        <v>#N/A</v>
      </c>
      <c r="X1201" s="9" t="e" cm="1">
        <f t="array" ref="X1201">INDEX($AB1201:$EV1201,0,MATCH($AA1201,$AB1201:$EV1201,0)-3)</f>
        <v>#N/A</v>
      </c>
      <c r="Y1201" s="10" t="e" cm="1">
        <f t="array" ref="Y1201">INDEX($AB1201:$EV1201,0,MATCH($AA1201,$AB1201:$EV1201,0)-2)</f>
        <v>#N/A</v>
      </c>
      <c r="Z1201" s="3" t="e" cm="1">
        <f t="array" ref="Z1201">LEFT(INDEX($AB1201:$EV1201,0,MATCH($AA1201,$AB1201:$EV1201,0)-1),(FIND("#",INDEX($AB1201:$EV1201,0,MATCH($AA1201,$AB1201:$EV1201,0)-1),1)-1))</f>
        <v>#N/A</v>
      </c>
      <c r="AA1201" s="10">
        <f>MAX(AF1201,AK1201,AP1201,AU1201,AZ1201,BE1201,BJ1201,BO1201,BT1201,BY1201,CD1201,CI1201,CN1201,CS1201,CX1201,DC1201,DH1201,DM1201,DR1201,DW1201,EB1201,EG1201,EL1201,EQ1201,EV1201)</f>
        <v>0</v>
      </c>
    </row>
    <row r="1202" spans="1:27" x14ac:dyDescent="0.3">
      <c r="A1202">
        <v>1195</v>
      </c>
      <c r="B1202">
        <v>2506440</v>
      </c>
      <c r="C1202">
        <v>102883664</v>
      </c>
      <c r="D1202">
        <v>10010250</v>
      </c>
      <c r="E1202">
        <v>504032406</v>
      </c>
      <c r="F1202">
        <v>0</v>
      </c>
      <c r="G1202" t="s">
        <v>162</v>
      </c>
      <c r="H1202" t="s">
        <v>238</v>
      </c>
      <c r="I1202" t="s">
        <v>174</v>
      </c>
      <c r="K1202" t="s">
        <v>409</v>
      </c>
      <c r="L1202">
        <v>733</v>
      </c>
      <c r="M1202" t="s">
        <v>148</v>
      </c>
      <c r="N1202" t="s">
        <v>149</v>
      </c>
      <c r="O1202" t="b">
        <v>1</v>
      </c>
      <c r="P1202" t="b">
        <v>1</v>
      </c>
      <c r="Q1202" s="1">
        <v>44401</v>
      </c>
      <c r="R1202">
        <v>2587676</v>
      </c>
      <c r="S1202">
        <v>1219130</v>
      </c>
      <c r="T1202">
        <v>7.2762194983939796</v>
      </c>
      <c r="U1202">
        <v>47.1230413878204</v>
      </c>
      <c r="V1202" t="s">
        <v>175</v>
      </c>
      <c r="W1202" s="10" t="e" cm="1">
        <f t="array" ref="W1202">INDEX($AB1202:$EV1202,0,MATCH($AA1202,$AB1202:$EV1202,0)-4)</f>
        <v>#N/A</v>
      </c>
      <c r="X1202" s="9" t="e" cm="1">
        <f t="array" ref="X1202">INDEX($AB1202:$EV1202,0,MATCH($AA1202,$AB1202:$EV1202,0)-3)</f>
        <v>#N/A</v>
      </c>
      <c r="Y1202" s="10" t="e" cm="1">
        <f t="array" ref="Y1202">INDEX($AB1202:$EV1202,0,MATCH($AA1202,$AB1202:$EV1202,0)-2)</f>
        <v>#N/A</v>
      </c>
      <c r="Z1202" s="3" t="e" cm="1">
        <f t="array" ref="Z1202">LEFT(INDEX($AB1202:$EV1202,0,MATCH($AA1202,$AB1202:$EV1202,0)-1),(FIND("#",INDEX($AB1202:$EV1202,0,MATCH($AA1202,$AB1202:$EV1202,0)-1),1)-1))</f>
        <v>#N/A</v>
      </c>
      <c r="AA1202" s="10">
        <f>MAX(AF1202,AK1202,AP1202,AU1202,AZ1202,BE1202,BJ1202,BO1202,BT1202,BY1202,CD1202,CI1202,CN1202,CS1202,CX1202,DC1202,DH1202,DM1202,DR1202,DW1202,EB1202,EG1202,EL1202,EQ1202,EV1202)</f>
        <v>0</v>
      </c>
    </row>
    <row r="1203" spans="1:27" x14ac:dyDescent="0.3">
      <c r="A1203">
        <v>1196</v>
      </c>
      <c r="B1203">
        <v>2599711</v>
      </c>
      <c r="C1203">
        <v>102894533</v>
      </c>
      <c r="D1203">
        <v>10251564</v>
      </c>
      <c r="E1203">
        <v>191919588</v>
      </c>
      <c r="F1203">
        <v>0</v>
      </c>
      <c r="G1203" t="s">
        <v>394</v>
      </c>
      <c r="H1203">
        <v>11</v>
      </c>
      <c r="I1203" t="s">
        <v>147</v>
      </c>
      <c r="K1203" t="s">
        <v>409</v>
      </c>
      <c r="L1203">
        <v>733</v>
      </c>
      <c r="M1203" t="s">
        <v>148</v>
      </c>
      <c r="N1203" t="s">
        <v>198</v>
      </c>
      <c r="O1203" t="b">
        <v>0</v>
      </c>
      <c r="P1203" t="b">
        <v>1</v>
      </c>
      <c r="Q1203" s="1">
        <v>44372</v>
      </c>
      <c r="R1203">
        <v>2586793</v>
      </c>
      <c r="S1203">
        <v>1219481</v>
      </c>
      <c r="T1203">
        <v>7.2645727363319299</v>
      </c>
      <c r="U1203">
        <v>47.126181435756898</v>
      </c>
      <c r="V1203" t="s">
        <v>175</v>
      </c>
      <c r="W1203" s="10" t="e" cm="1">
        <f t="array" ref="W1203">INDEX($AB1203:$EV1203,0,MATCH($AA1203,$AB1203:$EV1203,0)-4)</f>
        <v>#N/A</v>
      </c>
      <c r="X1203" s="9" t="e" cm="1">
        <f t="array" ref="X1203">INDEX($AB1203:$EV1203,0,MATCH($AA1203,$AB1203:$EV1203,0)-3)</f>
        <v>#N/A</v>
      </c>
      <c r="Y1203" s="10" t="e" cm="1">
        <f t="array" ref="Y1203">INDEX($AB1203:$EV1203,0,MATCH($AA1203,$AB1203:$EV1203,0)-2)</f>
        <v>#N/A</v>
      </c>
      <c r="Z1203" s="3" t="e" cm="1">
        <f t="array" ref="Z1203">LEFT(INDEX($AB1203:$EV1203,0,MATCH($AA1203,$AB1203:$EV1203,0)-1),(FIND("#",INDEX($AB1203:$EV1203,0,MATCH($AA1203,$AB1203:$EV1203,0)-1),1)-1))</f>
        <v>#N/A</v>
      </c>
      <c r="AA1203" s="10">
        <f>MAX(AF1203,AK1203,AP1203,AU1203,AZ1203,BE1203,BJ1203,BO1203,BT1203,BY1203,CD1203,CI1203,CN1203,CS1203,CX1203,DC1203,DH1203,DM1203,DR1203,DW1203,EB1203,EG1203,EL1203,EQ1203,EV1203)</f>
        <v>0</v>
      </c>
    </row>
    <row r="1204" spans="1:27" x14ac:dyDescent="0.3">
      <c r="A1204">
        <v>1197</v>
      </c>
      <c r="B1204">
        <v>2599716</v>
      </c>
      <c r="C1204">
        <v>102894508</v>
      </c>
      <c r="D1204">
        <v>10251564</v>
      </c>
      <c r="E1204">
        <v>191919563</v>
      </c>
      <c r="F1204">
        <v>0</v>
      </c>
      <c r="G1204" t="s">
        <v>394</v>
      </c>
      <c r="H1204">
        <v>3</v>
      </c>
      <c r="I1204" t="s">
        <v>147</v>
      </c>
      <c r="K1204" t="s">
        <v>409</v>
      </c>
      <c r="L1204">
        <v>733</v>
      </c>
      <c r="M1204" t="s">
        <v>148</v>
      </c>
      <c r="N1204" t="s">
        <v>198</v>
      </c>
      <c r="O1204" t="b">
        <v>0</v>
      </c>
      <c r="P1204" t="b">
        <v>1</v>
      </c>
      <c r="Q1204" s="1">
        <v>44372</v>
      </c>
      <c r="R1204">
        <v>2586763</v>
      </c>
      <c r="S1204">
        <v>1219446</v>
      </c>
      <c r="T1204">
        <v>7.2641783961964199</v>
      </c>
      <c r="U1204">
        <v>47.125866013612999</v>
      </c>
      <c r="V1204" t="s">
        <v>175</v>
      </c>
      <c r="W1204" s="10" t="e" cm="1">
        <f t="array" ref="W1204">INDEX($AB1204:$EV1204,0,MATCH($AA1204,$AB1204:$EV1204,0)-4)</f>
        <v>#N/A</v>
      </c>
      <c r="X1204" s="9" t="e" cm="1">
        <f t="array" ref="X1204">INDEX($AB1204:$EV1204,0,MATCH($AA1204,$AB1204:$EV1204,0)-3)</f>
        <v>#N/A</v>
      </c>
      <c r="Y1204" s="10" t="e" cm="1">
        <f t="array" ref="Y1204">INDEX($AB1204:$EV1204,0,MATCH($AA1204,$AB1204:$EV1204,0)-2)</f>
        <v>#N/A</v>
      </c>
      <c r="Z1204" s="3" t="e" cm="1">
        <f t="array" ref="Z1204">LEFT(INDEX($AB1204:$EV1204,0,MATCH($AA1204,$AB1204:$EV1204,0)-1),(FIND("#",INDEX($AB1204:$EV1204,0,MATCH($AA1204,$AB1204:$EV1204,0)-1),1)-1))</f>
        <v>#N/A</v>
      </c>
      <c r="AA1204" s="10">
        <f>MAX(AF1204,AK1204,AP1204,AU1204,AZ1204,BE1204,BJ1204,BO1204,BT1204,BY1204,CD1204,CI1204,CN1204,CS1204,CX1204,DC1204,DH1204,DM1204,DR1204,DW1204,EB1204,EG1204,EL1204,EQ1204,EV1204)</f>
        <v>0</v>
      </c>
    </row>
    <row r="1205" spans="1:27" x14ac:dyDescent="0.3">
      <c r="A1205">
        <v>1198</v>
      </c>
      <c r="B1205">
        <v>2603286</v>
      </c>
      <c r="C1205">
        <v>102894509</v>
      </c>
      <c r="D1205">
        <v>10251564</v>
      </c>
      <c r="E1205">
        <v>191919564</v>
      </c>
      <c r="F1205">
        <v>0</v>
      </c>
      <c r="G1205" t="s">
        <v>394</v>
      </c>
      <c r="H1205">
        <v>1</v>
      </c>
      <c r="I1205" t="s">
        <v>147</v>
      </c>
      <c r="K1205" t="s">
        <v>409</v>
      </c>
      <c r="L1205">
        <v>733</v>
      </c>
      <c r="M1205" t="s">
        <v>148</v>
      </c>
      <c r="N1205" t="s">
        <v>198</v>
      </c>
      <c r="O1205" t="b">
        <v>0</v>
      </c>
      <c r="P1205" t="b">
        <v>0</v>
      </c>
      <c r="Q1205" s="1">
        <v>44615</v>
      </c>
      <c r="R1205">
        <v>2586747</v>
      </c>
      <c r="S1205">
        <v>1219462</v>
      </c>
      <c r="T1205">
        <v>7.2639670599836696</v>
      </c>
      <c r="U1205">
        <v>47.126009608743999</v>
      </c>
      <c r="V1205" t="s">
        <v>175</v>
      </c>
      <c r="W1205" s="10" t="e" cm="1">
        <f t="array" ref="W1205">INDEX($AB1205:$EV1205,0,MATCH($AA1205,$AB1205:$EV1205,0)-4)</f>
        <v>#N/A</v>
      </c>
      <c r="X1205" s="9" t="e" cm="1">
        <f t="array" ref="X1205">INDEX($AB1205:$EV1205,0,MATCH($AA1205,$AB1205:$EV1205,0)-3)</f>
        <v>#N/A</v>
      </c>
      <c r="Y1205" s="10" t="e" cm="1">
        <f t="array" ref="Y1205">INDEX($AB1205:$EV1205,0,MATCH($AA1205,$AB1205:$EV1205,0)-2)</f>
        <v>#N/A</v>
      </c>
      <c r="Z1205" s="3" t="e" cm="1">
        <f t="array" ref="Z1205">LEFT(INDEX($AB1205:$EV1205,0,MATCH($AA1205,$AB1205:$EV1205,0)-1),(FIND("#",INDEX($AB1205:$EV1205,0,MATCH($AA1205,$AB1205:$EV1205,0)-1),1)-1))</f>
        <v>#N/A</v>
      </c>
      <c r="AA1205" s="10">
        <f>MAX(AF1205,AK1205,AP1205,AU1205,AZ1205,BE1205,BJ1205,BO1205,BT1205,BY1205,CD1205,CI1205,CN1205,CS1205,CX1205,DC1205,DH1205,DM1205,DR1205,DW1205,EB1205,EG1205,EL1205,EQ1205,EV1205)</f>
        <v>0</v>
      </c>
    </row>
    <row r="1206" spans="1:27" x14ac:dyDescent="0.3">
      <c r="A1206">
        <v>1199</v>
      </c>
      <c r="B1206">
        <v>2603291</v>
      </c>
      <c r="C1206">
        <v>102894506</v>
      </c>
      <c r="D1206">
        <v>10251564</v>
      </c>
      <c r="E1206">
        <v>191919561</v>
      </c>
      <c r="F1206">
        <v>0</v>
      </c>
      <c r="G1206" t="s">
        <v>394</v>
      </c>
      <c r="H1206">
        <v>7</v>
      </c>
      <c r="I1206" t="s">
        <v>147</v>
      </c>
      <c r="K1206" t="s">
        <v>409</v>
      </c>
      <c r="L1206">
        <v>733</v>
      </c>
      <c r="M1206" t="s">
        <v>148</v>
      </c>
      <c r="N1206" t="s">
        <v>198</v>
      </c>
      <c r="O1206" t="b">
        <v>0</v>
      </c>
      <c r="P1206" t="b">
        <v>0</v>
      </c>
      <c r="Q1206" s="1">
        <v>44615</v>
      </c>
      <c r="R1206">
        <v>2586779</v>
      </c>
      <c r="S1206">
        <v>1219463</v>
      </c>
      <c r="T1206">
        <v>7.2643887594396999</v>
      </c>
      <c r="U1206">
        <v>47.126019247541699</v>
      </c>
      <c r="V1206" t="s">
        <v>175</v>
      </c>
      <c r="W1206" s="10" t="e" cm="1">
        <f t="array" ref="W1206">INDEX($AB1206:$EV1206,0,MATCH($AA1206,$AB1206:$EV1206,0)-4)</f>
        <v>#N/A</v>
      </c>
      <c r="X1206" s="9" t="e" cm="1">
        <f t="array" ref="X1206">INDEX($AB1206:$EV1206,0,MATCH($AA1206,$AB1206:$EV1206,0)-3)</f>
        <v>#N/A</v>
      </c>
      <c r="Y1206" s="10" t="e" cm="1">
        <f t="array" ref="Y1206">INDEX($AB1206:$EV1206,0,MATCH($AA1206,$AB1206:$EV1206,0)-2)</f>
        <v>#N/A</v>
      </c>
      <c r="Z1206" s="3" t="e" cm="1">
        <f t="array" ref="Z1206">LEFT(INDEX($AB1206:$EV1206,0,MATCH($AA1206,$AB1206:$EV1206,0)-1),(FIND("#",INDEX($AB1206:$EV1206,0,MATCH($AA1206,$AB1206:$EV1206,0)-1),1)-1))</f>
        <v>#N/A</v>
      </c>
      <c r="AA1206" s="10">
        <f>MAX(AF1206,AK1206,AP1206,AU1206,AZ1206,BE1206,BJ1206,BO1206,BT1206,BY1206,CD1206,CI1206,CN1206,CS1206,CX1206,DC1206,DH1206,DM1206,DR1206,DW1206,EB1206,EG1206,EL1206,EQ1206,EV1206)</f>
        <v>0</v>
      </c>
    </row>
    <row r="1207" spans="1:27" x14ac:dyDescent="0.3">
      <c r="A1207">
        <v>1200</v>
      </c>
      <c r="B1207">
        <v>2603294</v>
      </c>
      <c r="C1207">
        <v>102894534</v>
      </c>
      <c r="D1207">
        <v>10251564</v>
      </c>
      <c r="E1207">
        <v>191919589</v>
      </c>
      <c r="F1207">
        <v>0</v>
      </c>
      <c r="G1207" t="s">
        <v>394</v>
      </c>
      <c r="H1207">
        <v>15</v>
      </c>
      <c r="I1207" t="s">
        <v>147</v>
      </c>
      <c r="K1207" t="s">
        <v>409</v>
      </c>
      <c r="L1207">
        <v>733</v>
      </c>
      <c r="M1207" t="s">
        <v>148</v>
      </c>
      <c r="N1207" t="s">
        <v>198</v>
      </c>
      <c r="O1207" t="b">
        <v>0</v>
      </c>
      <c r="P1207" t="b">
        <v>1</v>
      </c>
      <c r="Q1207" s="1">
        <v>44372</v>
      </c>
      <c r="R1207">
        <v>2586817</v>
      </c>
      <c r="S1207">
        <v>1219515</v>
      </c>
      <c r="T1207">
        <v>7.26488803559148</v>
      </c>
      <c r="U1207">
        <v>47.1264877414661</v>
      </c>
      <c r="V1207" t="s">
        <v>175</v>
      </c>
      <c r="W1207" s="10" t="e" cm="1">
        <f t="array" ref="W1207">INDEX($AB1207:$EV1207,0,MATCH($AA1207,$AB1207:$EV1207,0)-4)</f>
        <v>#N/A</v>
      </c>
      <c r="X1207" s="9" t="e" cm="1">
        <f t="array" ref="X1207">INDEX($AB1207:$EV1207,0,MATCH($AA1207,$AB1207:$EV1207,0)-3)</f>
        <v>#N/A</v>
      </c>
      <c r="Y1207" s="10" t="e" cm="1">
        <f t="array" ref="Y1207">INDEX($AB1207:$EV1207,0,MATCH($AA1207,$AB1207:$EV1207,0)-2)</f>
        <v>#N/A</v>
      </c>
      <c r="Z1207" s="3" t="e" cm="1">
        <f t="array" ref="Z1207">LEFT(INDEX($AB1207:$EV1207,0,MATCH($AA1207,$AB1207:$EV1207,0)-1),(FIND("#",INDEX($AB1207:$EV1207,0,MATCH($AA1207,$AB1207:$EV1207,0)-1),1)-1))</f>
        <v>#N/A</v>
      </c>
      <c r="AA1207" s="10">
        <f>MAX(AF1207,AK1207,AP1207,AU1207,AZ1207,BE1207,BJ1207,BO1207,BT1207,BY1207,CD1207,CI1207,CN1207,CS1207,CX1207,DC1207,DH1207,DM1207,DR1207,DW1207,EB1207,EG1207,EL1207,EQ1207,EV1207)</f>
        <v>0</v>
      </c>
    </row>
    <row r="1208" spans="1:27" x14ac:dyDescent="0.3">
      <c r="A1208">
        <v>1201</v>
      </c>
      <c r="B1208">
        <v>2603298</v>
      </c>
      <c r="C1208">
        <v>102894507</v>
      </c>
      <c r="D1208">
        <v>10251564</v>
      </c>
      <c r="E1208">
        <v>191919562</v>
      </c>
      <c r="F1208">
        <v>0</v>
      </c>
      <c r="G1208" t="s">
        <v>394</v>
      </c>
      <c r="H1208">
        <v>5</v>
      </c>
      <c r="I1208" t="s">
        <v>147</v>
      </c>
      <c r="K1208" t="s">
        <v>409</v>
      </c>
      <c r="L1208">
        <v>733</v>
      </c>
      <c r="M1208" t="s">
        <v>148</v>
      </c>
      <c r="N1208" t="s">
        <v>198</v>
      </c>
      <c r="O1208" t="b">
        <v>0</v>
      </c>
      <c r="P1208" t="b">
        <v>1</v>
      </c>
      <c r="Q1208" s="1">
        <v>44372</v>
      </c>
      <c r="R1208">
        <v>2586765</v>
      </c>
      <c r="S1208">
        <v>1219477</v>
      </c>
      <c r="T1208">
        <v>7.2642038402799596</v>
      </c>
      <c r="U1208">
        <v>47.126144893637097</v>
      </c>
      <c r="V1208" t="s">
        <v>175</v>
      </c>
      <c r="W1208" s="10" t="e" cm="1">
        <f t="array" ref="W1208">INDEX($AB1208:$EV1208,0,MATCH($AA1208,$AB1208:$EV1208,0)-4)</f>
        <v>#N/A</v>
      </c>
      <c r="X1208" s="9" t="e" cm="1">
        <f t="array" ref="X1208">INDEX($AB1208:$EV1208,0,MATCH($AA1208,$AB1208:$EV1208,0)-3)</f>
        <v>#N/A</v>
      </c>
      <c r="Y1208" s="10" t="e" cm="1">
        <f t="array" ref="Y1208">INDEX($AB1208:$EV1208,0,MATCH($AA1208,$AB1208:$EV1208,0)-2)</f>
        <v>#N/A</v>
      </c>
      <c r="Z1208" s="3" t="e" cm="1">
        <f t="array" ref="Z1208">LEFT(INDEX($AB1208:$EV1208,0,MATCH($AA1208,$AB1208:$EV1208,0)-1),(FIND("#",INDEX($AB1208:$EV1208,0,MATCH($AA1208,$AB1208:$EV1208,0)-1),1)-1))</f>
        <v>#N/A</v>
      </c>
      <c r="AA1208" s="10">
        <f>MAX(AF1208,AK1208,AP1208,AU1208,AZ1208,BE1208,BJ1208,BO1208,BT1208,BY1208,CD1208,CI1208,CN1208,CS1208,CX1208,DC1208,DH1208,DM1208,DR1208,DW1208,EB1208,EG1208,EL1208,EQ1208,EV1208)</f>
        <v>0</v>
      </c>
    </row>
    <row r="1209" spans="1:27" x14ac:dyDescent="0.3">
      <c r="A1209">
        <v>1202</v>
      </c>
      <c r="B1209">
        <v>2603300</v>
      </c>
      <c r="C1209">
        <v>102894532</v>
      </c>
      <c r="D1209">
        <v>10251564</v>
      </c>
      <c r="E1209">
        <v>191919587</v>
      </c>
      <c r="F1209">
        <v>0</v>
      </c>
      <c r="G1209" t="s">
        <v>394</v>
      </c>
      <c r="H1209">
        <v>13</v>
      </c>
      <c r="I1209" t="s">
        <v>147</v>
      </c>
      <c r="K1209" t="s">
        <v>409</v>
      </c>
      <c r="L1209">
        <v>733</v>
      </c>
      <c r="M1209" t="s">
        <v>148</v>
      </c>
      <c r="N1209" t="s">
        <v>198</v>
      </c>
      <c r="O1209" t="b">
        <v>0</v>
      </c>
      <c r="P1209" t="b">
        <v>0</v>
      </c>
      <c r="Q1209" s="1">
        <v>44615</v>
      </c>
      <c r="R1209">
        <v>2586803</v>
      </c>
      <c r="S1209">
        <v>1219503</v>
      </c>
      <c r="T1209">
        <v>7.2647038803089696</v>
      </c>
      <c r="U1209">
        <v>47.126379522753197</v>
      </c>
      <c r="V1209" t="s">
        <v>175</v>
      </c>
      <c r="W1209" s="10" t="e" cm="1">
        <f t="array" ref="W1209">INDEX($AB1209:$EV1209,0,MATCH($AA1209,$AB1209:$EV1209,0)-4)</f>
        <v>#N/A</v>
      </c>
      <c r="X1209" s="9" t="e" cm="1">
        <f t="array" ref="X1209">INDEX($AB1209:$EV1209,0,MATCH($AA1209,$AB1209:$EV1209,0)-3)</f>
        <v>#N/A</v>
      </c>
      <c r="Y1209" s="10" t="e" cm="1">
        <f t="array" ref="Y1209">INDEX($AB1209:$EV1209,0,MATCH($AA1209,$AB1209:$EV1209,0)-2)</f>
        <v>#N/A</v>
      </c>
      <c r="Z1209" s="3" t="e" cm="1">
        <f t="array" ref="Z1209">LEFT(INDEX($AB1209:$EV1209,0,MATCH($AA1209,$AB1209:$EV1209,0)-1),(FIND("#",INDEX($AB1209:$EV1209,0,MATCH($AA1209,$AB1209:$EV1209,0)-1),1)-1))</f>
        <v>#N/A</v>
      </c>
      <c r="AA1209" s="10">
        <f>MAX(AF1209,AK1209,AP1209,AU1209,AZ1209,BE1209,BJ1209,BO1209,BT1209,BY1209,CD1209,CI1209,CN1209,CS1209,CX1209,DC1209,DH1209,DM1209,DR1209,DW1209,EB1209,EG1209,EL1209,EQ1209,EV1209)</f>
        <v>0</v>
      </c>
    </row>
    <row r="1210" spans="1:27" x14ac:dyDescent="0.3">
      <c r="A1210">
        <v>1203</v>
      </c>
      <c r="B1210">
        <v>2603301</v>
      </c>
      <c r="C1210">
        <v>102894531</v>
      </c>
      <c r="D1210">
        <v>10251564</v>
      </c>
      <c r="E1210">
        <v>191919586</v>
      </c>
      <c r="F1210">
        <v>0</v>
      </c>
      <c r="G1210" t="s">
        <v>394</v>
      </c>
      <c r="H1210">
        <v>9</v>
      </c>
      <c r="I1210" t="s">
        <v>147</v>
      </c>
      <c r="K1210" t="s">
        <v>409</v>
      </c>
      <c r="L1210">
        <v>733</v>
      </c>
      <c r="M1210" t="s">
        <v>148</v>
      </c>
      <c r="N1210" t="s">
        <v>198</v>
      </c>
      <c r="O1210" t="b">
        <v>0</v>
      </c>
      <c r="P1210" t="b">
        <v>1</v>
      </c>
      <c r="Q1210" s="1">
        <v>44372</v>
      </c>
      <c r="R1210">
        <v>2586785</v>
      </c>
      <c r="S1210">
        <v>1219489</v>
      </c>
      <c r="T1210">
        <v>7.2644670682735502</v>
      </c>
      <c r="U1210">
        <v>47.126253233729201</v>
      </c>
      <c r="V1210" t="s">
        <v>175</v>
      </c>
      <c r="W1210" s="10" t="e" cm="1">
        <f t="array" ref="W1210">INDEX($AB1210:$EV1210,0,MATCH($AA1210,$AB1210:$EV1210,0)-4)</f>
        <v>#N/A</v>
      </c>
      <c r="X1210" s="9" t="e" cm="1">
        <f t="array" ref="X1210">INDEX($AB1210:$EV1210,0,MATCH($AA1210,$AB1210:$EV1210,0)-3)</f>
        <v>#N/A</v>
      </c>
      <c r="Y1210" s="10" t="e" cm="1">
        <f t="array" ref="Y1210">INDEX($AB1210:$EV1210,0,MATCH($AA1210,$AB1210:$EV1210,0)-2)</f>
        <v>#N/A</v>
      </c>
      <c r="Z1210" s="3" t="e" cm="1">
        <f t="array" ref="Z1210">LEFT(INDEX($AB1210:$EV1210,0,MATCH($AA1210,$AB1210:$EV1210,0)-1),(FIND("#",INDEX($AB1210:$EV1210,0,MATCH($AA1210,$AB1210:$EV1210,0)-1),1)-1))</f>
        <v>#N/A</v>
      </c>
      <c r="AA1210" s="10">
        <f>MAX(AF1210,AK1210,AP1210,AU1210,AZ1210,BE1210,BJ1210,BO1210,BT1210,BY1210,CD1210,CI1210,CN1210,CS1210,CX1210,DC1210,DH1210,DM1210,DR1210,DW1210,EB1210,EG1210,EL1210,EQ1210,EV1210)</f>
        <v>0</v>
      </c>
    </row>
    <row r="1211" spans="1:27" x14ac:dyDescent="0.3">
      <c r="A1211">
        <v>1204</v>
      </c>
      <c r="B1211">
        <v>2605274</v>
      </c>
      <c r="C1211">
        <v>102894471</v>
      </c>
      <c r="D1211">
        <v>10010246</v>
      </c>
      <c r="E1211">
        <v>191919526</v>
      </c>
      <c r="F1211">
        <v>0</v>
      </c>
      <c r="G1211" t="s">
        <v>156</v>
      </c>
      <c r="H1211">
        <v>88</v>
      </c>
      <c r="I1211" t="s">
        <v>243</v>
      </c>
      <c r="K1211" t="s">
        <v>409</v>
      </c>
      <c r="L1211">
        <v>733</v>
      </c>
      <c r="M1211" t="s">
        <v>148</v>
      </c>
      <c r="N1211" t="s">
        <v>149</v>
      </c>
      <c r="O1211" t="b">
        <v>1</v>
      </c>
      <c r="P1211" t="b">
        <v>1</v>
      </c>
      <c r="Q1211" s="1">
        <v>44401</v>
      </c>
      <c r="R1211">
        <v>2586680</v>
      </c>
      <c r="S1211">
        <v>1219390</v>
      </c>
      <c r="T1211">
        <v>7.2630862012639597</v>
      </c>
      <c r="U1211">
        <v>47.125360627524501</v>
      </c>
      <c r="V1211" t="s">
        <v>244</v>
      </c>
      <c r="W1211" s="10" t="e" cm="1">
        <f t="array" ref="W1211">INDEX($AB1211:$EV1211,0,MATCH($AA1211,$AB1211:$EV1211,0)-4)</f>
        <v>#N/A</v>
      </c>
      <c r="X1211" s="9" t="e" cm="1">
        <f t="array" ref="X1211">INDEX($AB1211:$EV1211,0,MATCH($AA1211,$AB1211:$EV1211,0)-3)</f>
        <v>#N/A</v>
      </c>
      <c r="Y1211" s="10" t="e" cm="1">
        <f t="array" ref="Y1211">INDEX($AB1211:$EV1211,0,MATCH($AA1211,$AB1211:$EV1211,0)-2)</f>
        <v>#N/A</v>
      </c>
      <c r="Z1211" s="3" t="e" cm="1">
        <f t="array" ref="Z1211">LEFT(INDEX($AB1211:$EV1211,0,MATCH($AA1211,$AB1211:$EV1211,0)-1),(FIND("#",INDEX($AB1211:$EV1211,0,MATCH($AA1211,$AB1211:$EV1211,0)-1),1)-1))</f>
        <v>#N/A</v>
      </c>
      <c r="AA1211" s="10">
        <f>MAX(AF1211,AK1211,AP1211,AU1211,AZ1211,BE1211,BJ1211,BO1211,BT1211,BY1211,CD1211,CI1211,CN1211,CS1211,CX1211,DC1211,DH1211,DM1211,DR1211,DW1211,EB1211,EG1211,EL1211,EQ1211,EV1211)</f>
        <v>0</v>
      </c>
    </row>
    <row r="1212" spans="1:27" x14ac:dyDescent="0.3">
      <c r="A1212">
        <v>1206</v>
      </c>
      <c r="B1212">
        <v>2687977</v>
      </c>
      <c r="C1212">
        <v>102631660</v>
      </c>
      <c r="D1212">
        <v>10109855</v>
      </c>
      <c r="E1212">
        <v>191883516</v>
      </c>
      <c r="F1212">
        <v>0</v>
      </c>
      <c r="G1212" t="s">
        <v>190</v>
      </c>
      <c r="H1212">
        <v>3</v>
      </c>
      <c r="I1212" t="s">
        <v>174</v>
      </c>
      <c r="K1212" t="s">
        <v>409</v>
      </c>
      <c r="L1212">
        <v>733</v>
      </c>
      <c r="M1212" t="s">
        <v>148</v>
      </c>
      <c r="N1212" t="s">
        <v>149</v>
      </c>
      <c r="O1212" t="b">
        <v>1</v>
      </c>
      <c r="P1212" t="b">
        <v>1</v>
      </c>
      <c r="Q1212" s="1">
        <v>44506</v>
      </c>
      <c r="R1212">
        <v>2587246</v>
      </c>
      <c r="S1212">
        <v>1218817</v>
      </c>
      <c r="T1212">
        <v>7.2705617220359002</v>
      </c>
      <c r="U1212">
        <v>47.120217803189199</v>
      </c>
      <c r="V1212" t="s">
        <v>175</v>
      </c>
      <c r="W1212" s="10" t="e" cm="1">
        <f t="array" ref="W1212">INDEX($AB1212:$EV1212,0,MATCH($AA1212,$AB1212:$EV1212,0)-4)</f>
        <v>#N/A</v>
      </c>
      <c r="X1212" s="9" t="e" cm="1">
        <f t="array" ref="X1212">INDEX($AB1212:$EV1212,0,MATCH($AA1212,$AB1212:$EV1212,0)-3)</f>
        <v>#N/A</v>
      </c>
      <c r="Y1212" s="10" t="e" cm="1">
        <f t="array" ref="Y1212">INDEX($AB1212:$EV1212,0,MATCH($AA1212,$AB1212:$EV1212,0)-2)</f>
        <v>#N/A</v>
      </c>
      <c r="Z1212" s="3" t="e" cm="1">
        <f t="array" ref="Z1212">LEFT(INDEX($AB1212:$EV1212,0,MATCH($AA1212,$AB1212:$EV1212,0)-1),(FIND("#",INDEX($AB1212:$EV1212,0,MATCH($AA1212,$AB1212:$EV1212,0)-1),1)-1))</f>
        <v>#N/A</v>
      </c>
      <c r="AA1212" s="10">
        <f>MAX(AF1212,AK1212,AP1212,AU1212,AZ1212,BE1212,BJ1212,BO1212,BT1212,BY1212,CD1212,CI1212,CN1212,CS1212,CX1212,DC1212,DH1212,DM1212,DR1212,DW1212,EB1212,EG1212,EL1212,EQ1212,EV1212)</f>
        <v>0</v>
      </c>
    </row>
    <row r="1213" spans="1:27" x14ac:dyDescent="0.3">
      <c r="A1213">
        <v>1208</v>
      </c>
      <c r="B1213">
        <v>2754491</v>
      </c>
      <c r="C1213">
        <v>103072508</v>
      </c>
      <c r="D1213">
        <v>10057933</v>
      </c>
      <c r="E1213">
        <v>191956854</v>
      </c>
      <c r="F1213">
        <v>0</v>
      </c>
      <c r="G1213" t="s">
        <v>231</v>
      </c>
      <c r="H1213" t="s">
        <v>352</v>
      </c>
      <c r="I1213" t="s">
        <v>174</v>
      </c>
      <c r="K1213" t="s">
        <v>409</v>
      </c>
      <c r="L1213">
        <v>733</v>
      </c>
      <c r="M1213" t="s">
        <v>148</v>
      </c>
      <c r="N1213" t="s">
        <v>198</v>
      </c>
      <c r="O1213" t="b">
        <v>0</v>
      </c>
      <c r="P1213" t="b">
        <v>1</v>
      </c>
      <c r="Q1213" s="1">
        <v>44412</v>
      </c>
      <c r="R1213">
        <v>2586225</v>
      </c>
      <c r="S1213">
        <v>1218950</v>
      </c>
      <c r="T1213">
        <v>7.2571033139265397</v>
      </c>
      <c r="U1213">
        <v>47.1213935301882</v>
      </c>
      <c r="V1213" t="s">
        <v>175</v>
      </c>
      <c r="W1213" s="10" t="e" cm="1">
        <f t="array" ref="W1213">INDEX($AB1213:$EV1213,0,MATCH($AA1213,$AB1213:$EV1213,0)-4)</f>
        <v>#N/A</v>
      </c>
      <c r="X1213" s="9" t="e" cm="1">
        <f t="array" ref="X1213">INDEX($AB1213:$EV1213,0,MATCH($AA1213,$AB1213:$EV1213,0)-3)</f>
        <v>#N/A</v>
      </c>
      <c r="Y1213" s="10" t="e" cm="1">
        <f t="array" ref="Y1213">INDEX($AB1213:$EV1213,0,MATCH($AA1213,$AB1213:$EV1213,0)-2)</f>
        <v>#N/A</v>
      </c>
      <c r="Z1213" s="3" t="e" cm="1">
        <f t="array" ref="Z1213">LEFT(INDEX($AB1213:$EV1213,0,MATCH($AA1213,$AB1213:$EV1213,0)-1),(FIND("#",INDEX($AB1213:$EV1213,0,MATCH($AA1213,$AB1213:$EV1213,0)-1),1)-1))</f>
        <v>#N/A</v>
      </c>
      <c r="AA1213" s="10">
        <f>MAX(AF1213,AK1213,AP1213,AU1213,AZ1213,BE1213,BJ1213,BO1213,BT1213,BY1213,CD1213,CI1213,CN1213,CS1213,CX1213,DC1213,DH1213,DM1213,DR1213,DW1213,EB1213,EG1213,EL1213,EQ1213,EV1213)</f>
        <v>0</v>
      </c>
    </row>
    <row r="1214" spans="1:27" x14ac:dyDescent="0.3">
      <c r="A1214">
        <v>1209</v>
      </c>
      <c r="B1214">
        <v>2765343</v>
      </c>
      <c r="C1214">
        <v>103081682</v>
      </c>
      <c r="D1214">
        <v>10010263</v>
      </c>
      <c r="E1214">
        <v>191956826</v>
      </c>
      <c r="F1214">
        <v>1</v>
      </c>
      <c r="G1214" t="s">
        <v>188</v>
      </c>
      <c r="H1214">
        <v>8</v>
      </c>
      <c r="I1214" t="s">
        <v>147</v>
      </c>
      <c r="K1214" t="s">
        <v>409</v>
      </c>
      <c r="L1214">
        <v>733</v>
      </c>
      <c r="M1214" t="s">
        <v>148</v>
      </c>
      <c r="N1214" t="s">
        <v>198</v>
      </c>
      <c r="O1214" t="b">
        <v>0</v>
      </c>
      <c r="P1214" t="b">
        <v>0</v>
      </c>
      <c r="Q1214" s="1">
        <v>44439</v>
      </c>
      <c r="R1214">
        <v>2587335</v>
      </c>
      <c r="S1214">
        <v>1219475</v>
      </c>
      <c r="T1214">
        <v>7.2717159633951498</v>
      </c>
      <c r="U1214">
        <v>47.126138127298603</v>
      </c>
      <c r="V1214" t="s">
        <v>175</v>
      </c>
      <c r="W1214" s="10" t="e" cm="1">
        <f t="array" ref="W1214">INDEX($AB1214:$EV1214,0,MATCH($AA1214,$AB1214:$EV1214,0)-4)</f>
        <v>#N/A</v>
      </c>
      <c r="X1214" s="9" t="e" cm="1">
        <f t="array" ref="X1214">INDEX($AB1214:$EV1214,0,MATCH($AA1214,$AB1214:$EV1214,0)-3)</f>
        <v>#N/A</v>
      </c>
      <c r="Y1214" s="10" t="e" cm="1">
        <f t="array" ref="Y1214">INDEX($AB1214:$EV1214,0,MATCH($AA1214,$AB1214:$EV1214,0)-2)</f>
        <v>#N/A</v>
      </c>
      <c r="Z1214" s="3" t="e" cm="1">
        <f t="array" ref="Z1214">LEFT(INDEX($AB1214:$EV1214,0,MATCH($AA1214,$AB1214:$EV1214,0)-1),(FIND("#",INDEX($AB1214:$EV1214,0,MATCH($AA1214,$AB1214:$EV1214,0)-1),1)-1))</f>
        <v>#N/A</v>
      </c>
      <c r="AA1214" s="10">
        <f>MAX(AF1214,AK1214,AP1214,AU1214,AZ1214,BE1214,BJ1214,BO1214,BT1214,BY1214,CD1214,CI1214,CN1214,CS1214,CX1214,DC1214,DH1214,DM1214,DR1214,DW1214,EB1214,EG1214,EL1214,EQ1214,EV1214)</f>
        <v>0</v>
      </c>
    </row>
    <row r="1215" spans="1:27" x14ac:dyDescent="0.3">
      <c r="A1215">
        <v>1210</v>
      </c>
      <c r="B1215">
        <v>2808268</v>
      </c>
      <c r="C1215">
        <v>103125596</v>
      </c>
      <c r="D1215">
        <v>10010253</v>
      </c>
      <c r="E1215">
        <v>191961619</v>
      </c>
      <c r="F1215">
        <v>0</v>
      </c>
      <c r="G1215" t="s">
        <v>171</v>
      </c>
      <c r="H1215" t="s">
        <v>395</v>
      </c>
      <c r="I1215" t="s">
        <v>243</v>
      </c>
      <c r="K1215" t="s">
        <v>409</v>
      </c>
      <c r="L1215">
        <v>733</v>
      </c>
      <c r="M1215" t="s">
        <v>148</v>
      </c>
      <c r="N1215" t="s">
        <v>198</v>
      </c>
      <c r="O1215" t="b">
        <v>0</v>
      </c>
      <c r="P1215" t="b">
        <v>1</v>
      </c>
      <c r="Q1215" s="1">
        <v>44478</v>
      </c>
      <c r="R1215">
        <v>2587075</v>
      </c>
      <c r="S1215">
        <v>1219337</v>
      </c>
      <c r="T1215">
        <v>7.26829338091789</v>
      </c>
      <c r="U1215">
        <v>47.124891781776803</v>
      </c>
      <c r="V1215" t="s">
        <v>244</v>
      </c>
      <c r="W1215" s="10" t="e" cm="1">
        <f t="array" ref="W1215">INDEX($AB1215:$EV1215,0,MATCH($AA1215,$AB1215:$EV1215,0)-4)</f>
        <v>#N/A</v>
      </c>
      <c r="X1215" s="9" t="e" cm="1">
        <f t="array" ref="X1215">INDEX($AB1215:$EV1215,0,MATCH($AA1215,$AB1215:$EV1215,0)-3)</f>
        <v>#N/A</v>
      </c>
      <c r="Y1215" s="10" t="e" cm="1">
        <f t="array" ref="Y1215">INDEX($AB1215:$EV1215,0,MATCH($AA1215,$AB1215:$EV1215,0)-2)</f>
        <v>#N/A</v>
      </c>
      <c r="Z1215" s="3" t="e" cm="1">
        <f t="array" ref="Z1215">LEFT(INDEX($AB1215:$EV1215,0,MATCH($AA1215,$AB1215:$EV1215,0)-1),(FIND("#",INDEX($AB1215:$EV1215,0,MATCH($AA1215,$AB1215:$EV1215,0)-1),1)-1))</f>
        <v>#N/A</v>
      </c>
      <c r="AA1215" s="10">
        <f>MAX(AF1215,AK1215,AP1215,AU1215,AZ1215,BE1215,BJ1215,BO1215,BT1215,BY1215,CD1215,CI1215,CN1215,CS1215,CX1215,DC1215,DH1215,DM1215,DR1215,DW1215,EB1215,EG1215,EL1215,EQ1215,EV1215)</f>
        <v>0</v>
      </c>
    </row>
    <row r="1216" spans="1:27" x14ac:dyDescent="0.3">
      <c r="A1216">
        <v>1211</v>
      </c>
      <c r="B1216">
        <v>2808275</v>
      </c>
      <c r="C1216">
        <v>103125588</v>
      </c>
      <c r="D1216">
        <v>10057929</v>
      </c>
      <c r="E1216">
        <v>191961612</v>
      </c>
      <c r="F1216">
        <v>0</v>
      </c>
      <c r="G1216" t="s">
        <v>178</v>
      </c>
      <c r="H1216" t="s">
        <v>291</v>
      </c>
      <c r="I1216" t="s">
        <v>243</v>
      </c>
      <c r="K1216" t="s">
        <v>409</v>
      </c>
      <c r="L1216">
        <v>733</v>
      </c>
      <c r="M1216" t="s">
        <v>148</v>
      </c>
      <c r="N1216" t="s">
        <v>198</v>
      </c>
      <c r="O1216" t="b">
        <v>0</v>
      </c>
      <c r="P1216" t="b">
        <v>1</v>
      </c>
      <c r="Q1216" s="1">
        <v>44478</v>
      </c>
      <c r="R1216">
        <v>2587629</v>
      </c>
      <c r="S1216">
        <v>1219575</v>
      </c>
      <c r="T1216">
        <v>7.2755878515013004</v>
      </c>
      <c r="U1216">
        <v>47.1270432074609</v>
      </c>
      <c r="V1216" t="s">
        <v>244</v>
      </c>
      <c r="W1216" s="10" t="e" cm="1">
        <f t="array" ref="W1216">INDEX($AB1216:$EV1216,0,MATCH($AA1216,$AB1216:$EV1216,0)-4)</f>
        <v>#N/A</v>
      </c>
      <c r="X1216" s="9" t="e" cm="1">
        <f t="array" ref="X1216">INDEX($AB1216:$EV1216,0,MATCH($AA1216,$AB1216:$EV1216,0)-3)</f>
        <v>#N/A</v>
      </c>
      <c r="Y1216" s="10" t="e" cm="1">
        <f t="array" ref="Y1216">INDEX($AB1216:$EV1216,0,MATCH($AA1216,$AB1216:$EV1216,0)-2)</f>
        <v>#N/A</v>
      </c>
      <c r="Z1216" s="3" t="e" cm="1">
        <f t="array" ref="Z1216">LEFT(INDEX($AB1216:$EV1216,0,MATCH($AA1216,$AB1216:$EV1216,0)-1),(FIND("#",INDEX($AB1216:$EV1216,0,MATCH($AA1216,$AB1216:$EV1216,0)-1),1)-1))</f>
        <v>#N/A</v>
      </c>
      <c r="AA1216" s="10">
        <f>MAX(AF1216,AK1216,AP1216,AU1216,AZ1216,BE1216,BJ1216,BO1216,BT1216,BY1216,CD1216,CI1216,CN1216,CS1216,CX1216,DC1216,DH1216,DM1216,DR1216,DW1216,EB1216,EG1216,EL1216,EQ1216,EV1216)</f>
        <v>0</v>
      </c>
    </row>
    <row r="1217" spans="1:27" x14ac:dyDescent="0.3">
      <c r="A1217">
        <v>1212</v>
      </c>
      <c r="B1217">
        <v>2822700</v>
      </c>
      <c r="C1217">
        <v>103120622</v>
      </c>
      <c r="D1217">
        <v>10086638</v>
      </c>
      <c r="E1217">
        <v>191961227</v>
      </c>
      <c r="F1217">
        <v>0</v>
      </c>
      <c r="G1217" t="s">
        <v>196</v>
      </c>
      <c r="H1217">
        <v>1</v>
      </c>
      <c r="I1217" t="s">
        <v>147</v>
      </c>
      <c r="K1217" t="s">
        <v>409</v>
      </c>
      <c r="L1217">
        <v>733</v>
      </c>
      <c r="M1217" t="s">
        <v>148</v>
      </c>
      <c r="N1217" t="s">
        <v>198</v>
      </c>
      <c r="O1217" t="b">
        <v>0</v>
      </c>
      <c r="P1217" t="b">
        <v>1</v>
      </c>
      <c r="Q1217" s="1">
        <v>44467</v>
      </c>
      <c r="R1217">
        <v>2588389</v>
      </c>
      <c r="S1217">
        <v>1219540</v>
      </c>
      <c r="T1217">
        <v>7.2856050181719603</v>
      </c>
      <c r="U1217">
        <v>47.1267422509084</v>
      </c>
      <c r="V1217" t="s">
        <v>175</v>
      </c>
      <c r="W1217" s="10" t="e" cm="1">
        <f t="array" ref="W1217">INDEX($AB1217:$EV1217,0,MATCH($AA1217,$AB1217:$EV1217,0)-4)</f>
        <v>#N/A</v>
      </c>
      <c r="X1217" s="9" t="e" cm="1">
        <f t="array" ref="X1217">INDEX($AB1217:$EV1217,0,MATCH($AA1217,$AB1217:$EV1217,0)-3)</f>
        <v>#N/A</v>
      </c>
      <c r="Y1217" s="10" t="e" cm="1">
        <f t="array" ref="Y1217">INDEX($AB1217:$EV1217,0,MATCH($AA1217,$AB1217:$EV1217,0)-2)</f>
        <v>#N/A</v>
      </c>
      <c r="Z1217" s="3" t="e" cm="1">
        <f t="array" ref="Z1217">LEFT(INDEX($AB1217:$EV1217,0,MATCH($AA1217,$AB1217:$EV1217,0)-1),(FIND("#",INDEX($AB1217:$EV1217,0,MATCH($AA1217,$AB1217:$EV1217,0)-1),1)-1))</f>
        <v>#N/A</v>
      </c>
      <c r="AA1217" s="10">
        <f>MAX(AF1217,AK1217,AP1217,AU1217,AZ1217,BE1217,BJ1217,BO1217,BT1217,BY1217,CD1217,CI1217,CN1217,CS1217,CX1217,DC1217,DH1217,DM1217,DR1217,DW1217,EB1217,EG1217,EL1217,EQ1217,EV1217)</f>
        <v>0</v>
      </c>
    </row>
    <row r="1218" spans="1:27" x14ac:dyDescent="0.3">
      <c r="A1218">
        <v>1213</v>
      </c>
      <c r="B1218">
        <v>2823230</v>
      </c>
      <c r="C1218">
        <v>103120625</v>
      </c>
      <c r="D1218">
        <v>10086638</v>
      </c>
      <c r="E1218">
        <v>191961230</v>
      </c>
      <c r="F1218">
        <v>0</v>
      </c>
      <c r="G1218" t="s">
        <v>196</v>
      </c>
      <c r="H1218" t="s">
        <v>146</v>
      </c>
      <c r="I1218" t="s">
        <v>243</v>
      </c>
      <c r="K1218" t="s">
        <v>409</v>
      </c>
      <c r="L1218">
        <v>733</v>
      </c>
      <c r="M1218" t="s">
        <v>148</v>
      </c>
      <c r="N1218" t="s">
        <v>198</v>
      </c>
      <c r="O1218" t="b">
        <v>0</v>
      </c>
      <c r="P1218" t="b">
        <v>1</v>
      </c>
      <c r="Q1218" s="1">
        <v>44609</v>
      </c>
      <c r="R1218">
        <v>2588381</v>
      </c>
      <c r="S1218">
        <v>1219527</v>
      </c>
      <c r="T1218">
        <v>7.2854999211601603</v>
      </c>
      <c r="U1218">
        <v>47.1266251766747</v>
      </c>
      <c r="V1218" t="s">
        <v>175</v>
      </c>
      <c r="W1218" s="10" t="e" cm="1">
        <f t="array" ref="W1218">INDEX($AB1218:$EV1218,0,MATCH($AA1218,$AB1218:$EV1218,0)-4)</f>
        <v>#N/A</v>
      </c>
      <c r="X1218" s="9" t="e" cm="1">
        <f t="array" ref="X1218">INDEX($AB1218:$EV1218,0,MATCH($AA1218,$AB1218:$EV1218,0)-3)</f>
        <v>#N/A</v>
      </c>
      <c r="Y1218" s="10" t="e" cm="1">
        <f t="array" ref="Y1218">INDEX($AB1218:$EV1218,0,MATCH($AA1218,$AB1218:$EV1218,0)-2)</f>
        <v>#N/A</v>
      </c>
      <c r="Z1218" s="3" t="e" cm="1">
        <f t="array" ref="Z1218">LEFT(INDEX($AB1218:$EV1218,0,MATCH($AA1218,$AB1218:$EV1218,0)-1),(FIND("#",INDEX($AB1218:$EV1218,0,MATCH($AA1218,$AB1218:$EV1218,0)-1),1)-1))</f>
        <v>#N/A</v>
      </c>
      <c r="AA1218" s="10">
        <f>MAX(AF1218,AK1218,AP1218,AU1218,AZ1218,BE1218,BJ1218,BO1218,BT1218,BY1218,CD1218,CI1218,CN1218,CS1218,CX1218,DC1218,DH1218,DM1218,DR1218,DW1218,EB1218,EG1218,EL1218,EQ1218,EV1218)</f>
        <v>0</v>
      </c>
    </row>
    <row r="1219" spans="1:27" x14ac:dyDescent="0.3">
      <c r="A1219">
        <v>1215</v>
      </c>
      <c r="B1219">
        <v>2823239</v>
      </c>
      <c r="C1219">
        <v>103120618</v>
      </c>
      <c r="D1219">
        <v>10086638</v>
      </c>
      <c r="E1219">
        <v>191961223</v>
      </c>
      <c r="F1219">
        <v>0</v>
      </c>
      <c r="G1219" t="s">
        <v>196</v>
      </c>
      <c r="H1219" t="s">
        <v>253</v>
      </c>
      <c r="I1219" t="s">
        <v>147</v>
      </c>
      <c r="K1219" t="s">
        <v>409</v>
      </c>
      <c r="L1219">
        <v>733</v>
      </c>
      <c r="M1219" t="s">
        <v>148</v>
      </c>
      <c r="N1219" t="s">
        <v>198</v>
      </c>
      <c r="O1219" t="b">
        <v>0</v>
      </c>
      <c r="P1219" t="b">
        <v>1</v>
      </c>
      <c r="Q1219" s="1">
        <v>44467</v>
      </c>
      <c r="R1219">
        <v>2588396</v>
      </c>
      <c r="S1219">
        <v>1219517</v>
      </c>
      <c r="T1219">
        <v>7.2856978676532496</v>
      </c>
      <c r="U1219">
        <v>47.126535493314499</v>
      </c>
      <c r="V1219" t="s">
        <v>175</v>
      </c>
      <c r="W1219" s="10" t="e" cm="1">
        <f t="array" ref="W1219">INDEX($AB1219:$EV1219,0,MATCH($AA1219,$AB1219:$EV1219,0)-4)</f>
        <v>#N/A</v>
      </c>
      <c r="X1219" s="9" t="e" cm="1">
        <f t="array" ref="X1219">INDEX($AB1219:$EV1219,0,MATCH($AA1219,$AB1219:$EV1219,0)-3)</f>
        <v>#N/A</v>
      </c>
      <c r="Y1219" s="10" t="e" cm="1">
        <f t="array" ref="Y1219">INDEX($AB1219:$EV1219,0,MATCH($AA1219,$AB1219:$EV1219,0)-2)</f>
        <v>#N/A</v>
      </c>
      <c r="Z1219" s="3" t="e" cm="1">
        <f t="array" ref="Z1219">LEFT(INDEX($AB1219:$EV1219,0,MATCH($AA1219,$AB1219:$EV1219,0)-1),(FIND("#",INDEX($AB1219:$EV1219,0,MATCH($AA1219,$AB1219:$EV1219,0)-1),1)-1))</f>
        <v>#N/A</v>
      </c>
      <c r="AA1219" s="10">
        <f>MAX(AF1219,AK1219,AP1219,AU1219,AZ1219,BE1219,BJ1219,BO1219,BT1219,BY1219,CD1219,CI1219,CN1219,CS1219,CX1219,DC1219,DH1219,DM1219,DR1219,DW1219,EB1219,EG1219,EL1219,EQ1219,EV1219)</f>
        <v>0</v>
      </c>
    </row>
    <row r="1220" spans="1:27" x14ac:dyDescent="0.3">
      <c r="A1220">
        <v>1216</v>
      </c>
      <c r="B1220">
        <v>2823242</v>
      </c>
      <c r="C1220">
        <v>103120623</v>
      </c>
      <c r="D1220">
        <v>10086638</v>
      </c>
      <c r="E1220">
        <v>191961228</v>
      </c>
      <c r="F1220">
        <v>0</v>
      </c>
      <c r="G1220" t="s">
        <v>196</v>
      </c>
      <c r="H1220" t="s">
        <v>161</v>
      </c>
      <c r="I1220" t="s">
        <v>147</v>
      </c>
      <c r="K1220" t="s">
        <v>409</v>
      </c>
      <c r="L1220">
        <v>733</v>
      </c>
      <c r="M1220" t="s">
        <v>148</v>
      </c>
      <c r="N1220" t="s">
        <v>198</v>
      </c>
      <c r="O1220" t="b">
        <v>0</v>
      </c>
      <c r="P1220" t="b">
        <v>1</v>
      </c>
      <c r="Q1220" s="1">
        <v>44609</v>
      </c>
      <c r="R1220">
        <v>2588436</v>
      </c>
      <c r="S1220">
        <v>1219499</v>
      </c>
      <c r="T1220">
        <v>7.2862254983043604</v>
      </c>
      <c r="U1220">
        <v>47.126374291258202</v>
      </c>
      <c r="V1220" t="s">
        <v>175</v>
      </c>
      <c r="W1220" s="10" t="e" cm="1">
        <f t="array" ref="W1220">INDEX($AB1220:$EV1220,0,MATCH($AA1220,$AB1220:$EV1220,0)-4)</f>
        <v>#N/A</v>
      </c>
      <c r="X1220" s="9" t="e" cm="1">
        <f t="array" ref="X1220">INDEX($AB1220:$EV1220,0,MATCH($AA1220,$AB1220:$EV1220,0)-3)</f>
        <v>#N/A</v>
      </c>
      <c r="Y1220" s="10" t="e" cm="1">
        <f t="array" ref="Y1220">INDEX($AB1220:$EV1220,0,MATCH($AA1220,$AB1220:$EV1220,0)-2)</f>
        <v>#N/A</v>
      </c>
      <c r="Z1220" s="3" t="e" cm="1">
        <f t="array" ref="Z1220">LEFT(INDEX($AB1220:$EV1220,0,MATCH($AA1220,$AB1220:$EV1220,0)-1),(FIND("#",INDEX($AB1220:$EV1220,0,MATCH($AA1220,$AB1220:$EV1220,0)-1),1)-1))</f>
        <v>#N/A</v>
      </c>
      <c r="AA1220" s="10">
        <f>MAX(AF1220,AK1220,AP1220,AU1220,AZ1220,BE1220,BJ1220,BO1220,BT1220,BY1220,CD1220,CI1220,CN1220,CS1220,CX1220,DC1220,DH1220,DM1220,DR1220,DW1220,EB1220,EG1220,EL1220,EQ1220,EV1220)</f>
        <v>0</v>
      </c>
    </row>
    <row r="1221" spans="1:27" x14ac:dyDescent="0.3">
      <c r="A1221">
        <v>1217</v>
      </c>
      <c r="B1221">
        <v>2823757</v>
      </c>
      <c r="C1221">
        <v>103120621</v>
      </c>
      <c r="D1221">
        <v>10086638</v>
      </c>
      <c r="E1221">
        <v>191961226</v>
      </c>
      <c r="F1221">
        <v>0</v>
      </c>
      <c r="G1221" t="s">
        <v>196</v>
      </c>
      <c r="H1221">
        <v>3</v>
      </c>
      <c r="I1221" t="s">
        <v>147</v>
      </c>
      <c r="K1221" t="s">
        <v>409</v>
      </c>
      <c r="L1221">
        <v>733</v>
      </c>
      <c r="M1221" t="s">
        <v>148</v>
      </c>
      <c r="N1221" t="s">
        <v>198</v>
      </c>
      <c r="O1221" t="b">
        <v>0</v>
      </c>
      <c r="P1221" t="b">
        <v>1</v>
      </c>
      <c r="Q1221" s="1">
        <v>44467</v>
      </c>
      <c r="R1221">
        <v>2588385</v>
      </c>
      <c r="S1221">
        <v>1219501</v>
      </c>
      <c r="T1221">
        <v>7.2855533111116504</v>
      </c>
      <c r="U1221">
        <v>47.126391381644098</v>
      </c>
      <c r="V1221" t="s">
        <v>175</v>
      </c>
      <c r="W1221" s="10" t="e" cm="1">
        <f t="array" ref="W1221">INDEX($AB1221:$EV1221,0,MATCH($AA1221,$AB1221:$EV1221,0)-4)</f>
        <v>#N/A</v>
      </c>
      <c r="X1221" s="9" t="e" cm="1">
        <f t="array" ref="X1221">INDEX($AB1221:$EV1221,0,MATCH($AA1221,$AB1221:$EV1221,0)-3)</f>
        <v>#N/A</v>
      </c>
      <c r="Y1221" s="10" t="e" cm="1">
        <f t="array" ref="Y1221">INDEX($AB1221:$EV1221,0,MATCH($AA1221,$AB1221:$EV1221,0)-2)</f>
        <v>#N/A</v>
      </c>
      <c r="Z1221" s="3" t="e" cm="1">
        <f t="array" ref="Z1221">LEFT(INDEX($AB1221:$EV1221,0,MATCH($AA1221,$AB1221:$EV1221,0)-1),(FIND("#",INDEX($AB1221:$EV1221,0,MATCH($AA1221,$AB1221:$EV1221,0)-1),1)-1))</f>
        <v>#N/A</v>
      </c>
      <c r="AA1221" s="10">
        <f>MAX(AF1221,AK1221,AP1221,AU1221,AZ1221,BE1221,BJ1221,BO1221,BT1221,BY1221,CD1221,CI1221,CN1221,CS1221,CX1221,DC1221,DH1221,DM1221,DR1221,DW1221,EB1221,EG1221,EL1221,EQ1221,EV1221)</f>
        <v>0</v>
      </c>
    </row>
    <row r="1222" spans="1:27" x14ac:dyDescent="0.3">
      <c r="A1222">
        <v>1218</v>
      </c>
      <c r="B1222">
        <v>2823758</v>
      </c>
      <c r="C1222">
        <v>103120620</v>
      </c>
      <c r="D1222">
        <v>10086638</v>
      </c>
      <c r="E1222">
        <v>191961225</v>
      </c>
      <c r="F1222">
        <v>0</v>
      </c>
      <c r="G1222" t="s">
        <v>196</v>
      </c>
      <c r="H1222">
        <v>5</v>
      </c>
      <c r="I1222" t="s">
        <v>147</v>
      </c>
      <c r="K1222" t="s">
        <v>409</v>
      </c>
      <c r="L1222">
        <v>733</v>
      </c>
      <c r="M1222" t="s">
        <v>148</v>
      </c>
      <c r="N1222" t="s">
        <v>198</v>
      </c>
      <c r="O1222" t="b">
        <v>0</v>
      </c>
      <c r="P1222" t="b">
        <v>1</v>
      </c>
      <c r="Q1222" s="1">
        <v>44467</v>
      </c>
      <c r="R1222">
        <v>2588416</v>
      </c>
      <c r="S1222">
        <v>1219490</v>
      </c>
      <c r="T1222">
        <v>7.2859621482003698</v>
      </c>
      <c r="U1222">
        <v>47.126292985539898</v>
      </c>
      <c r="V1222" t="s">
        <v>175</v>
      </c>
      <c r="W1222" s="10" t="e" cm="1">
        <f t="array" ref="W1222">INDEX($AB1222:$EV1222,0,MATCH($AA1222,$AB1222:$EV1222,0)-4)</f>
        <v>#N/A</v>
      </c>
      <c r="X1222" s="9" t="e" cm="1">
        <f t="array" ref="X1222">INDEX($AB1222:$EV1222,0,MATCH($AA1222,$AB1222:$EV1222,0)-3)</f>
        <v>#N/A</v>
      </c>
      <c r="Y1222" s="10" t="e" cm="1">
        <f t="array" ref="Y1222">INDEX($AB1222:$EV1222,0,MATCH($AA1222,$AB1222:$EV1222,0)-2)</f>
        <v>#N/A</v>
      </c>
      <c r="Z1222" s="3" t="e" cm="1">
        <f t="array" ref="Z1222">LEFT(INDEX($AB1222:$EV1222,0,MATCH($AA1222,$AB1222:$EV1222,0)-1),(FIND("#",INDEX($AB1222:$EV1222,0,MATCH($AA1222,$AB1222:$EV1222,0)-1),1)-1))</f>
        <v>#N/A</v>
      </c>
      <c r="AA1222" s="10">
        <f>MAX(AF1222,AK1222,AP1222,AU1222,AZ1222,BE1222,BJ1222,BO1222,BT1222,BY1222,CD1222,CI1222,CN1222,CS1222,CX1222,DC1222,DH1222,DM1222,DR1222,DW1222,EB1222,EG1222,EL1222,EQ1222,EV1222)</f>
        <v>0</v>
      </c>
    </row>
    <row r="1223" spans="1:27" x14ac:dyDescent="0.3">
      <c r="A1223">
        <v>1219</v>
      </c>
      <c r="B1223">
        <v>2823759</v>
      </c>
      <c r="C1223">
        <v>103120619</v>
      </c>
      <c r="D1223">
        <v>10086638</v>
      </c>
      <c r="E1223">
        <v>191961224</v>
      </c>
      <c r="F1223">
        <v>0</v>
      </c>
      <c r="G1223" t="s">
        <v>196</v>
      </c>
      <c r="H1223" t="s">
        <v>247</v>
      </c>
      <c r="I1223" t="s">
        <v>147</v>
      </c>
      <c r="K1223" t="s">
        <v>409</v>
      </c>
      <c r="L1223">
        <v>733</v>
      </c>
      <c r="M1223" t="s">
        <v>148</v>
      </c>
      <c r="N1223" t="s">
        <v>198</v>
      </c>
      <c r="O1223" t="b">
        <v>0</v>
      </c>
      <c r="P1223" t="b">
        <v>1</v>
      </c>
      <c r="Q1223" s="1">
        <v>44609</v>
      </c>
      <c r="R1223">
        <v>2588408</v>
      </c>
      <c r="S1223">
        <v>1219550</v>
      </c>
      <c r="T1223">
        <v>7.2858551648662102</v>
      </c>
      <c r="U1223">
        <v>47.126832534636002</v>
      </c>
      <c r="V1223" t="s">
        <v>175</v>
      </c>
      <c r="W1223" s="10" t="e" cm="1">
        <f t="array" ref="W1223">INDEX($AB1223:$EV1223,0,MATCH($AA1223,$AB1223:$EV1223,0)-4)</f>
        <v>#N/A</v>
      </c>
      <c r="X1223" s="9" t="e" cm="1">
        <f t="array" ref="X1223">INDEX($AB1223:$EV1223,0,MATCH($AA1223,$AB1223:$EV1223,0)-3)</f>
        <v>#N/A</v>
      </c>
      <c r="Y1223" s="10" t="e" cm="1">
        <f t="array" ref="Y1223">INDEX($AB1223:$EV1223,0,MATCH($AA1223,$AB1223:$EV1223,0)-2)</f>
        <v>#N/A</v>
      </c>
      <c r="Z1223" s="3" t="e" cm="1">
        <f t="array" ref="Z1223">LEFT(INDEX($AB1223:$EV1223,0,MATCH($AA1223,$AB1223:$EV1223,0)-1),(FIND("#",INDEX($AB1223:$EV1223,0,MATCH($AA1223,$AB1223:$EV1223,0)-1),1)-1))</f>
        <v>#N/A</v>
      </c>
      <c r="AA1223" s="10">
        <f>MAX(AF1223,AK1223,AP1223,AU1223,AZ1223,BE1223,BJ1223,BO1223,BT1223,BY1223,CD1223,CI1223,CN1223,CS1223,CX1223,DC1223,DH1223,DM1223,DR1223,DW1223,EB1223,EG1223,EL1223,EQ1223,EV1223)</f>
        <v>0</v>
      </c>
    </row>
    <row r="1224" spans="1:27" x14ac:dyDescent="0.3">
      <c r="A1224">
        <v>1220</v>
      </c>
      <c r="B1224">
        <v>2850351</v>
      </c>
      <c r="C1224">
        <v>103165376</v>
      </c>
      <c r="D1224">
        <v>10086637</v>
      </c>
      <c r="E1224">
        <v>191965251</v>
      </c>
      <c r="F1224">
        <v>0</v>
      </c>
      <c r="G1224" t="s">
        <v>194</v>
      </c>
      <c r="H1224" t="s">
        <v>259</v>
      </c>
      <c r="I1224" t="s">
        <v>174</v>
      </c>
      <c r="K1224" t="s">
        <v>409</v>
      </c>
      <c r="L1224">
        <v>733</v>
      </c>
      <c r="M1224" t="s">
        <v>148</v>
      </c>
      <c r="N1224" t="s">
        <v>149</v>
      </c>
      <c r="O1224" t="b">
        <v>0</v>
      </c>
      <c r="P1224" t="b">
        <v>1</v>
      </c>
      <c r="Q1224" s="1">
        <v>44506</v>
      </c>
      <c r="R1224">
        <v>2588332</v>
      </c>
      <c r="S1224">
        <v>1219385</v>
      </c>
      <c r="T1224">
        <v>7.2848578343043799</v>
      </c>
      <c r="U1224">
        <v>47.125347041844101</v>
      </c>
      <c r="V1224" t="s">
        <v>175</v>
      </c>
      <c r="W1224" s="10" t="e" cm="1">
        <f t="array" ref="W1224">INDEX($AB1224:$EV1224,0,MATCH($AA1224,$AB1224:$EV1224,0)-4)</f>
        <v>#N/A</v>
      </c>
      <c r="X1224" s="9" t="e" cm="1">
        <f t="array" ref="X1224">INDEX($AB1224:$EV1224,0,MATCH($AA1224,$AB1224:$EV1224,0)-3)</f>
        <v>#N/A</v>
      </c>
      <c r="Y1224" s="10" t="e" cm="1">
        <f t="array" ref="Y1224">INDEX($AB1224:$EV1224,0,MATCH($AA1224,$AB1224:$EV1224,0)-2)</f>
        <v>#N/A</v>
      </c>
      <c r="Z1224" s="3" t="e" cm="1">
        <f t="array" ref="Z1224">LEFT(INDEX($AB1224:$EV1224,0,MATCH($AA1224,$AB1224:$EV1224,0)-1),(FIND("#",INDEX($AB1224:$EV1224,0,MATCH($AA1224,$AB1224:$EV1224,0)-1),1)-1))</f>
        <v>#N/A</v>
      </c>
      <c r="AA1224" s="10">
        <f>MAX(AF1224,AK1224,AP1224,AU1224,AZ1224,BE1224,BJ1224,BO1224,BT1224,BY1224,CD1224,CI1224,CN1224,CS1224,CX1224,DC1224,DH1224,DM1224,DR1224,DW1224,EB1224,EG1224,EL1224,EQ1224,EV1224)</f>
        <v>0</v>
      </c>
    </row>
    <row r="1225" spans="1:27" x14ac:dyDescent="0.3">
      <c r="A1225">
        <v>1221</v>
      </c>
      <c r="B1225">
        <v>2927526</v>
      </c>
      <c r="C1225">
        <v>103228513</v>
      </c>
      <c r="D1225">
        <v>10057931</v>
      </c>
      <c r="E1225">
        <v>191972670</v>
      </c>
      <c r="F1225">
        <v>0</v>
      </c>
      <c r="G1225" t="s">
        <v>209</v>
      </c>
      <c r="H1225" t="s">
        <v>277</v>
      </c>
      <c r="I1225" t="s">
        <v>174</v>
      </c>
      <c r="K1225" t="s">
        <v>409</v>
      </c>
      <c r="L1225">
        <v>733</v>
      </c>
      <c r="M1225" t="s">
        <v>148</v>
      </c>
      <c r="N1225" t="s">
        <v>198</v>
      </c>
      <c r="O1225" t="b">
        <v>0</v>
      </c>
      <c r="P1225" t="b">
        <v>1</v>
      </c>
      <c r="Q1225" s="1">
        <v>44609</v>
      </c>
      <c r="R1225">
        <v>2588081</v>
      </c>
      <c r="S1225">
        <v>1219086</v>
      </c>
      <c r="T1225">
        <v>7.28155788004511</v>
      </c>
      <c r="U1225">
        <v>47.122653081460101</v>
      </c>
      <c r="V1225" t="s">
        <v>175</v>
      </c>
      <c r="W1225" s="10" t="e" cm="1">
        <f t="array" ref="W1225">INDEX($AB1225:$EV1225,0,MATCH($AA1225,$AB1225:$EV1225,0)-4)</f>
        <v>#N/A</v>
      </c>
      <c r="X1225" s="9" t="e" cm="1">
        <f t="array" ref="X1225">INDEX($AB1225:$EV1225,0,MATCH($AA1225,$AB1225:$EV1225,0)-3)</f>
        <v>#N/A</v>
      </c>
      <c r="Y1225" s="10" t="e" cm="1">
        <f t="array" ref="Y1225">INDEX($AB1225:$EV1225,0,MATCH($AA1225,$AB1225:$EV1225,0)-2)</f>
        <v>#N/A</v>
      </c>
      <c r="Z1225" s="3" t="e" cm="1">
        <f t="array" ref="Z1225">LEFT(INDEX($AB1225:$EV1225,0,MATCH($AA1225,$AB1225:$EV1225,0)-1),(FIND("#",INDEX($AB1225:$EV1225,0,MATCH($AA1225,$AB1225:$EV1225,0)-1),1)-1))</f>
        <v>#N/A</v>
      </c>
      <c r="AA1225" s="10">
        <f>MAX(AF1225,AK1225,AP1225,AU1225,AZ1225,BE1225,BJ1225,BO1225,BT1225,BY1225,CD1225,CI1225,CN1225,CS1225,CX1225,DC1225,DH1225,DM1225,DR1225,DW1225,EB1225,EG1225,EL1225,EQ1225,EV1225)</f>
        <v>0</v>
      </c>
    </row>
    <row r="1227" spans="1:27" x14ac:dyDescent="0.3">
      <c r="R1227" t="s">
        <v>175</v>
      </c>
      <c r="V1227">
        <v>173</v>
      </c>
    </row>
    <row r="1228" spans="1:27" x14ac:dyDescent="0.3">
      <c r="R1228" t="s">
        <v>244</v>
      </c>
      <c r="V1228">
        <v>44</v>
      </c>
    </row>
    <row r="1229" spans="1:27" x14ac:dyDescent="0.3">
      <c r="R1229" t="s">
        <v>396</v>
      </c>
      <c r="V1229">
        <v>1006</v>
      </c>
    </row>
    <row r="1230" spans="1:27" x14ac:dyDescent="0.3">
      <c r="R1230" t="s">
        <v>397</v>
      </c>
      <c r="V1230">
        <v>0</v>
      </c>
    </row>
    <row r="1231" spans="1:27" x14ac:dyDescent="0.3">
      <c r="R1231" t="s">
        <v>398</v>
      </c>
      <c r="V1231">
        <v>1223</v>
      </c>
    </row>
  </sheetData>
  <autoFilter ref="A2:EV2" xr:uid="{00000000-0009-0000-0000-000000000000}">
    <sortState xmlns:xlrd2="http://schemas.microsoft.com/office/spreadsheetml/2017/richdata2" ref="A3:EV1225">
      <sortCondition descending="1" ref="AA2"/>
    </sortState>
  </autoFilter>
  <mergeCells count="3">
    <mergeCell ref="W1:AA1"/>
    <mergeCell ref="T1:U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brugg_final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BREGY</cp:lastModifiedBy>
  <dcterms:created xsi:type="dcterms:W3CDTF">2022-04-02T17:02:01Z</dcterms:created>
  <dcterms:modified xsi:type="dcterms:W3CDTF">2022-04-04T12:18:20Z</dcterms:modified>
</cp:coreProperties>
</file>