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Default Extension="vml" ContentType="application/vnd.openxmlformats-officedocument.vmlDrawing"/>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Default Extension="wdp" ContentType="image/vnd.ms-photo"/>
  <Default Extension="jpg" ContentType="image/jpeg"/>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filterPrivacy="1" defaultThemeVersion="124226"/>
  <bookViews>
    <workbookView xWindow="240" yWindow="105" windowWidth="14805" windowHeight="8010" activeTab="0"/>
  </bookViews>
  <sheets>
    <sheet name="CAPA" sheetId="2" r:id="rId1"/>
    <sheet name="MUNICÍPIOS" sheetId="1" r:id="rId2"/>
    <sheet name="INSTRUÇÕES" sheetId="4" r:id="rId3"/>
    <sheet name="ENCARGOS SOCIAIS EDIFICAÇÕES" sheetId="5" r:id="rId4"/>
    <sheet name="ENCARGOS SOCIAIS RODOVIÁRIAS" sheetId="14" r:id="rId5"/>
    <sheet name="BDI-SEM DESONERAÇÃO" sheetId="7" r:id="rId6"/>
    <sheet name="BDI - PROJETO-CONSULTORIA " sheetId="13" r:id="rId7"/>
    <sheet name="Relatório" sheetId="3" r:id="rId8"/>
  </sheets>
  <definedNames>
    <definedName name="_xlnm.Print_Area" localSheetId="0">CAPA!$A$1:$K$56</definedName>
    <definedName name="_xlnm.Print_Area" localSheetId="3">'ENCARGOS SOCIAIS EDIFICAÇÕES'!$A$1:$F$49</definedName>
  </definedNames>
  <calcPr fullCalcOnLoad="1"/>
</workbook>
</file>

<file path=xl/sharedStrings.xml><?xml version="1.0" encoding="utf-8"?>
<sst xmlns="http://schemas.openxmlformats.org/spreadsheetml/2006/main" count="12929" uniqueCount="8994">
  <si>
    <t>Abaeté</t>
  </si>
  <si>
    <t>Aguanil</t>
  </si>
  <si>
    <t>Araçaí</t>
  </si>
  <si>
    <t>Araújos</t>
  </si>
  <si>
    <t>Arcos</t>
  </si>
  <si>
    <t>Augusto de Lima</t>
  </si>
  <si>
    <t>Baldim</t>
  </si>
  <si>
    <t>Bambuí</t>
  </si>
  <si>
    <t>Barão de Cocais</t>
  </si>
  <si>
    <t>Belo Horizonte</t>
  </si>
  <si>
    <t>Belo Vale</t>
  </si>
  <si>
    <t>Betim</t>
  </si>
  <si>
    <t>Biquinhas</t>
  </si>
  <si>
    <t>Bom Despacho</t>
  </si>
  <si>
    <t>Bom Jesus do Amparo</t>
  </si>
  <si>
    <t>Bom Sucesso</t>
  </si>
  <si>
    <t>Bonfim</t>
  </si>
  <si>
    <t>Brumadinho</t>
  </si>
  <si>
    <t>Buenópolis</t>
  </si>
  <si>
    <t>Cachoeira da Prata</t>
  </si>
  <si>
    <t>Caeté</t>
  </si>
  <si>
    <t>Camacho</t>
  </si>
  <si>
    <t>Capim Branco</t>
  </si>
  <si>
    <t>Carmésia</t>
  </si>
  <si>
    <t>Carmo do Cajuru</t>
  </si>
  <si>
    <t>Carmópolis de Minas</t>
  </si>
  <si>
    <t>Carrancas</t>
  </si>
  <si>
    <t>Catas Altas</t>
  </si>
  <si>
    <t>Catas Altas da Noruega</t>
  </si>
  <si>
    <t>Cedro do Abaeté</t>
  </si>
  <si>
    <t>Cláudio</t>
  </si>
  <si>
    <t>Coluna</t>
  </si>
  <si>
    <t>Conceição do Mato Dentro</t>
  </si>
  <si>
    <t>Conceição do Pará</t>
  </si>
  <si>
    <t>Confins</t>
  </si>
  <si>
    <t>Contagem</t>
  </si>
  <si>
    <t>Cordisburgo</t>
  </si>
  <si>
    <t>Corinto</t>
  </si>
  <si>
    <t>Coroaci</t>
  </si>
  <si>
    <t>Córrego Danta</t>
  </si>
  <si>
    <t>Córrego Fundo</t>
  </si>
  <si>
    <t>Cristais</t>
  </si>
  <si>
    <t>Crucilândia</t>
  </si>
  <si>
    <t>Curvelo</t>
  </si>
  <si>
    <t>Desterro de Entre Rios</t>
  </si>
  <si>
    <t>Divinolândia de Minas</t>
  </si>
  <si>
    <t>MUNICÍPIOS DA REGIÃO CENTRAL:</t>
  </si>
  <si>
    <t>Divinópolis</t>
  </si>
  <si>
    <t>Dom Joaquim</t>
  </si>
  <si>
    <t>Dores de Guanhães</t>
  </si>
  <si>
    <t>Dores do Indaiá</t>
  </si>
  <si>
    <t>Doresópolis</t>
  </si>
  <si>
    <t>Esmeraldas</t>
  </si>
  <si>
    <t>Estrela do Indaiá</t>
  </si>
  <si>
    <t>Felixlândia</t>
  </si>
  <si>
    <t>Ferros</t>
  </si>
  <si>
    <t>Florestal</t>
  </si>
  <si>
    <t>Formiga</t>
  </si>
  <si>
    <t>Fortuna de Minas</t>
  </si>
  <si>
    <t>Frei Lagonegro</t>
  </si>
  <si>
    <t>Funilândia</t>
  </si>
  <si>
    <t>Gonzaga</t>
  </si>
  <si>
    <t>Guanhães</t>
  </si>
  <si>
    <t>Guapé</t>
  </si>
  <si>
    <t>Ibirité</t>
  </si>
  <si>
    <t>Ibituruna</t>
  </si>
  <si>
    <t>Igarapé</t>
  </si>
  <si>
    <t>Igaratinga</t>
  </si>
  <si>
    <t>Iguatama</t>
  </si>
  <si>
    <t>Ijaci</t>
  </si>
  <si>
    <t>Ingaí</t>
  </si>
  <si>
    <t>Inhaúma</t>
  </si>
  <si>
    <t>Inimutaba</t>
  </si>
  <si>
    <t>Itabira</t>
  </si>
  <si>
    <t>Itabirito</t>
  </si>
  <si>
    <t>Itaguara</t>
  </si>
  <si>
    <t>Itambé do Mato Dentro</t>
  </si>
  <si>
    <t>Itapecerica</t>
  </si>
  <si>
    <t>Itatiaiuçu</t>
  </si>
  <si>
    <t>Itaúna</t>
  </si>
  <si>
    <t>Itumirim</t>
  </si>
  <si>
    <t>Itutinga</t>
  </si>
  <si>
    <t>Jaboticatubas</t>
  </si>
  <si>
    <t>Japaraíba</t>
  </si>
  <si>
    <t>Jequitibá</t>
  </si>
  <si>
    <t>João Monlevade</t>
  </si>
  <si>
    <t>Juatuba</t>
  </si>
  <si>
    <t>Lagoa da Prata</t>
  </si>
  <si>
    <t>Lagoa Santa</t>
  </si>
  <si>
    <t>Lavras</t>
  </si>
  <si>
    <t>Leandro Ferreira</t>
  </si>
  <si>
    <t>Luz</t>
  </si>
  <si>
    <t>Maravilhas</t>
  </si>
  <si>
    <t>Mário Campos</t>
  </si>
  <si>
    <t>Martinho Campos</t>
  </si>
  <si>
    <t>Materlândia</t>
  </si>
  <si>
    <t>Mateus Leme</t>
  </si>
  <si>
    <t>Matozinhos</t>
  </si>
  <si>
    <t>Medeiros</t>
  </si>
  <si>
    <t>Moeda</t>
  </si>
  <si>
    <t>Moema</t>
  </si>
  <si>
    <t>Morada Nova de Minas</t>
  </si>
  <si>
    <t>Morro da Garça</t>
  </si>
  <si>
    <t>Morro do Pilar</t>
  </si>
  <si>
    <t>Nova Lima</t>
  </si>
  <si>
    <t>Nova Serrana</t>
  </si>
  <si>
    <t>Nova União</t>
  </si>
  <si>
    <t>Oliveira</t>
  </si>
  <si>
    <t>Paineiras</t>
  </si>
  <si>
    <t>Pains</t>
  </si>
  <si>
    <t>Papagaios</t>
  </si>
  <si>
    <t>Pará de Minas</t>
  </si>
  <si>
    <t>Paraopeba</t>
  </si>
  <si>
    <t>Passa Tempo</t>
  </si>
  <si>
    <t>Passabém</t>
  </si>
  <si>
    <t>Paulistas</t>
  </si>
  <si>
    <t>Peçanha</t>
  </si>
  <si>
    <t>Pedra do Indaiá</t>
  </si>
  <si>
    <t>Pedro Leopoldo</t>
  </si>
  <si>
    <t>Pequi</t>
  </si>
  <si>
    <t>Perdigão</t>
  </si>
  <si>
    <t>Perdões</t>
  </si>
  <si>
    <t>Piedade dos Gerais</t>
  </si>
  <si>
    <t>Pimenta</t>
  </si>
  <si>
    <t>Piracema</t>
  </si>
  <si>
    <t>Pitangui</t>
  </si>
  <si>
    <t>Piumhi</t>
  </si>
  <si>
    <t>Presidente Juscelino</t>
  </si>
  <si>
    <t>Prudente de Morais</t>
  </si>
  <si>
    <t>Raposos</t>
  </si>
  <si>
    <t>Ribeirão das Neves</t>
  </si>
  <si>
    <t>Ribeirão Vermelho</t>
  </si>
  <si>
    <t>Rio Acima</t>
  </si>
  <si>
    <t>Rio Manso</t>
  </si>
  <si>
    <t>Rio Vermelho</t>
  </si>
  <si>
    <t>Ritápolis</t>
  </si>
  <si>
    <t>Sabará</t>
  </si>
  <si>
    <t>Sabinópolis</t>
  </si>
  <si>
    <t>Santa Bárbara</t>
  </si>
  <si>
    <t>Santa Efigênia de Minas</t>
  </si>
  <si>
    <t>Santa Luzia</t>
  </si>
  <si>
    <t>Santa Maria de Itabira</t>
  </si>
  <si>
    <t>Santana do Jacaré</t>
  </si>
  <si>
    <t>Santana do Riacho</t>
  </si>
  <si>
    <t>Santo Antônio do Amparo</t>
  </si>
  <si>
    <t>Santo Antônio do Monte</t>
  </si>
  <si>
    <t>Santo Antônio do Rio Abaixo</t>
  </si>
  <si>
    <t>Santo Hipólito</t>
  </si>
  <si>
    <t>São Francisco de Paula</t>
  </si>
  <si>
    <t>São Gonçalo do Pará</t>
  </si>
  <si>
    <t>São Gonçalo do Rio Abaixo</t>
  </si>
  <si>
    <t>São João Evangelista</t>
  </si>
  <si>
    <t>São Joaquim de Bicas</t>
  </si>
  <si>
    <t>São José da Lapa</t>
  </si>
  <si>
    <t>São José da Varginha</t>
  </si>
  <si>
    <t>São José do Jacuri</t>
  </si>
  <si>
    <t>São Pedro do Suaçuí</t>
  </si>
  <si>
    <t>São Roque de Minas</t>
  </si>
  <si>
    <t>São Sebastião do Oeste</t>
  </si>
  <si>
    <t>São Sebastião do Rio Preto</t>
  </si>
  <si>
    <t>São Tiago</t>
  </si>
  <si>
    <t>Sardoá</t>
  </si>
  <si>
    <t>Sarzedo</t>
  </si>
  <si>
    <t>Senhora do Porto</t>
  </si>
  <si>
    <t>Serra da Saudade</t>
  </si>
  <si>
    <t>Sete Lagoas</t>
  </si>
  <si>
    <t>Taquaraçu de Minas</t>
  </si>
  <si>
    <t>Três Marias</t>
  </si>
  <si>
    <t>Vargem Bonita</t>
  </si>
  <si>
    <t>Vespasiano</t>
  </si>
  <si>
    <t>Virginópolis</t>
  </si>
  <si>
    <t>Virgolândia</t>
  </si>
  <si>
    <t>Água Boa</t>
  </si>
  <si>
    <t>Águas Formosas</t>
  </si>
  <si>
    <t>Águas Vermelhas</t>
  </si>
  <si>
    <t>Almenara</t>
  </si>
  <si>
    <t>Alvorada de Minas</t>
  </si>
  <si>
    <t>Angelândia</t>
  </si>
  <si>
    <t>Araçuaí</t>
  </si>
  <si>
    <t>Aricanduva</t>
  </si>
  <si>
    <t>Bandeira</t>
  </si>
  <si>
    <t>Berilo</t>
  </si>
  <si>
    <t>Bertópolis</t>
  </si>
  <si>
    <t>Campanário</t>
  </si>
  <si>
    <t>Capelinha</t>
  </si>
  <si>
    <t>Caraí</t>
  </si>
  <si>
    <t>Carbonita</t>
  </si>
  <si>
    <t>Carlos Chagas</t>
  </si>
  <si>
    <t>Catuji</t>
  </si>
  <si>
    <t>Chapada do Norte</t>
  </si>
  <si>
    <t>Comercinho</t>
  </si>
  <si>
    <t>Congonhas do Norte</t>
  </si>
  <si>
    <t>Couto de Magalhães de Minas</t>
  </si>
  <si>
    <t>Crisólita</t>
  </si>
  <si>
    <t>Datas</t>
  </si>
  <si>
    <t>Diamantina</t>
  </si>
  <si>
    <t>Divisa Alegre</t>
  </si>
  <si>
    <t>Divisópolis</t>
  </si>
  <si>
    <t>Felisburgo</t>
  </si>
  <si>
    <t>Francisco Badaró</t>
  </si>
  <si>
    <t>Franciscópolis</t>
  </si>
  <si>
    <t>Frei Gaspar</t>
  </si>
  <si>
    <t>Fronteira dos Vales</t>
  </si>
  <si>
    <t>Gouveia</t>
  </si>
  <si>
    <t>Itaipé</t>
  </si>
  <si>
    <t>Itamarandiba</t>
  </si>
  <si>
    <t>Itambacuri</t>
  </si>
  <si>
    <t>Itaobim</t>
  </si>
  <si>
    <t>Itinga</t>
  </si>
  <si>
    <t>Jacinto</t>
  </si>
  <si>
    <t>Jenipapo de Minas</t>
  </si>
  <si>
    <t>Jequitinhonha</t>
  </si>
  <si>
    <t>Joaíma</t>
  </si>
  <si>
    <t>MUNICÍPIOS DA REGIÃO JEQUITINHONHA E MUCURI:</t>
  </si>
  <si>
    <t>José Gonçalves de Minas</t>
  </si>
  <si>
    <t>José Raydan</t>
  </si>
  <si>
    <t>Ladainha</t>
  </si>
  <si>
    <t>Leme do Prado</t>
  </si>
  <si>
    <t>Malacacheta</t>
  </si>
  <si>
    <t>Mata Verde</t>
  </si>
  <si>
    <t>Medina</t>
  </si>
  <si>
    <t>Minas Novas</t>
  </si>
  <si>
    <t>Monjolos</t>
  </si>
  <si>
    <t>Monte Formoso</t>
  </si>
  <si>
    <t>Nanuque</t>
  </si>
  <si>
    <t>Novo Cruzeiro</t>
  </si>
  <si>
    <t>Novo Oriente de Minas</t>
  </si>
  <si>
    <t>Ouro Verde de Minas</t>
  </si>
  <si>
    <t>Padre Paraíso</t>
  </si>
  <si>
    <t>Palmópolis</t>
  </si>
  <si>
    <t>Pavão</t>
  </si>
  <si>
    <t>Pedra Azul</t>
  </si>
  <si>
    <t>Ponto dos Volantes</t>
  </si>
  <si>
    <t>Poté</t>
  </si>
  <si>
    <t>Presidente Kubitschek</t>
  </si>
  <si>
    <t>Rio do Prado</t>
  </si>
  <si>
    <t>Rubim</t>
  </si>
  <si>
    <t>Salto da Divisa</t>
  </si>
  <si>
    <t>Santa Helena de Minas</t>
  </si>
  <si>
    <t>Santa Maria do Salto</t>
  </si>
  <si>
    <t>Santa Maria do Suaçuí</t>
  </si>
  <si>
    <t>Santo Antônio do Itambé</t>
  </si>
  <si>
    <t>Santo Antônio do Jacinto</t>
  </si>
  <si>
    <t>São Gonçalo do Rio Preto</t>
  </si>
  <si>
    <t>São Sebastião do Maranhão</t>
  </si>
  <si>
    <t>Senador Modestino Gonçalves</t>
  </si>
  <si>
    <t>Serra Azul de Minas</t>
  </si>
  <si>
    <t>Serra dos Aimorés</t>
  </si>
  <si>
    <t>Serro</t>
  </si>
  <si>
    <t>Setubinha</t>
  </si>
  <si>
    <t>Teófilo Otoni</t>
  </si>
  <si>
    <t>Turmalina</t>
  </si>
  <si>
    <t>Umburatiba</t>
  </si>
  <si>
    <t>Veredinha</t>
  </si>
  <si>
    <t>Virgem da Lapa</t>
  </si>
  <si>
    <t>Açucena</t>
  </si>
  <si>
    <t>Abre Campo</t>
  </si>
  <si>
    <t>Acaiaca</t>
  </si>
  <si>
    <t>Aimorés</t>
  </si>
  <si>
    <t>Alfredo Vasconcelos</t>
  </si>
  <si>
    <t>Alpercata</t>
  </si>
  <si>
    <t>Alto Caparaó</t>
  </si>
  <si>
    <t>Alto Jequitibá</t>
  </si>
  <si>
    <t>Alvarenga</t>
  </si>
  <si>
    <t>Alvinópolis</t>
  </si>
  <si>
    <t>Andrelândia</t>
  </si>
  <si>
    <t>Antônio Carlos</t>
  </si>
  <si>
    <t>Antônio Dias</t>
  </si>
  <si>
    <t>Aracitaba</t>
  </si>
  <si>
    <t>Arantina</t>
  </si>
  <si>
    <t>Araponga</t>
  </si>
  <si>
    <t>Argirita</t>
  </si>
  <si>
    <t>Astolfo Dutra</t>
  </si>
  <si>
    <t>Barbacena</t>
  </si>
  <si>
    <t>Barra Longa</t>
  </si>
  <si>
    <t>Barroso</t>
  </si>
  <si>
    <t>Bela Vista de Minas</t>
  </si>
  <si>
    <t>Belmiro Braga</t>
  </si>
  <si>
    <t>Belo Oriente</t>
  </si>
  <si>
    <t>Bias Fortes</t>
  </si>
  <si>
    <t>Bicas</t>
  </si>
  <si>
    <t>Bocaina de Minas</t>
  </si>
  <si>
    <t>Bom Jardim de Minas</t>
  </si>
  <si>
    <t>Bom Jesus do Galho</t>
  </si>
  <si>
    <t>Brás Pires</t>
  </si>
  <si>
    <t>Braúnas</t>
  </si>
  <si>
    <t>Bugre</t>
  </si>
  <si>
    <t>Caiana</t>
  </si>
  <si>
    <t>Canaã</t>
  </si>
  <si>
    <t>Capela Nova</t>
  </si>
  <si>
    <t>Capitão Andrade</t>
  </si>
  <si>
    <t>Caputira</t>
  </si>
  <si>
    <t>Caranaíba</t>
  </si>
  <si>
    <t>Carandaí</t>
  </si>
  <si>
    <t>Carangola</t>
  </si>
  <si>
    <t>Caratinga</t>
  </si>
  <si>
    <t>Casa Grande</t>
  </si>
  <si>
    <t>Cataguases</t>
  </si>
  <si>
    <t>Central de Minas</t>
  </si>
  <si>
    <t>Chácara</t>
  </si>
  <si>
    <t>Chalé</t>
  </si>
  <si>
    <t>Chiador</t>
  </si>
  <si>
    <t>Cipotânea</t>
  </si>
  <si>
    <t>Coimbra</t>
  </si>
  <si>
    <t>Conceição de Ipanema</t>
  </si>
  <si>
    <t>Congonhas</t>
  </si>
  <si>
    <t>Conselheiro Lafaiete</t>
  </si>
  <si>
    <t>Conselheiro Pena</t>
  </si>
  <si>
    <t>Coronel Fabriciano</t>
  </si>
  <si>
    <t>Coronel Pacheco</t>
  </si>
  <si>
    <t>Coronel Xavier Chaves</t>
  </si>
  <si>
    <t>Córrego Novo</t>
  </si>
  <si>
    <t>Cristiano Otoni</t>
  </si>
  <si>
    <t>Cuparaque</t>
  </si>
  <si>
    <t>Descoberto</t>
  </si>
  <si>
    <t>Desterro do Melo</t>
  </si>
  <si>
    <t>Dionísio</t>
  </si>
  <si>
    <t>Divinésia</t>
  </si>
  <si>
    <t>Divino</t>
  </si>
  <si>
    <t>Divino das Laranjeiras</t>
  </si>
  <si>
    <t>Dom Cavati</t>
  </si>
  <si>
    <t>Dom Silvério</t>
  </si>
  <si>
    <t>Dores de Campos</t>
  </si>
  <si>
    <t>Dores do Turvo</t>
  </si>
  <si>
    <t>Durandé</t>
  </si>
  <si>
    <t>Engenheiro Caldas</t>
  </si>
  <si>
    <t>Entre Rios de Minas</t>
  </si>
  <si>
    <t>Ervália</t>
  </si>
  <si>
    <t>Espera Feliz</t>
  </si>
  <si>
    <t>Estrela Dalva</t>
  </si>
  <si>
    <t>Eugenópolis</t>
  </si>
  <si>
    <t>Ewbank da Câmara</t>
  </si>
  <si>
    <t>Faria Lemos</t>
  </si>
  <si>
    <t>Fernandes Tourinho</t>
  </si>
  <si>
    <t>Fervedouro</t>
  </si>
  <si>
    <t>Frei Inocêncio</t>
  </si>
  <si>
    <t>Galiléia</t>
  </si>
  <si>
    <t>Goiabeira</t>
  </si>
  <si>
    <t>Goianá</t>
  </si>
  <si>
    <t>Governador Valadares</t>
  </si>
  <si>
    <t>Guaraciaba</t>
  </si>
  <si>
    <t>Guarani</t>
  </si>
  <si>
    <t>Guarará</t>
  </si>
  <si>
    <t>Guidoval</t>
  </si>
  <si>
    <t>Guiricema</t>
  </si>
  <si>
    <t>Iapu</t>
  </si>
  <si>
    <t>Ibertioga</t>
  </si>
  <si>
    <t>Imbé de Minas</t>
  </si>
  <si>
    <t>Inhapim</t>
  </si>
  <si>
    <t>Ipaba</t>
  </si>
  <si>
    <t>Ipanema</t>
  </si>
  <si>
    <t>Ipatinga</t>
  </si>
  <si>
    <t>Itamarati de Minas</t>
  </si>
  <si>
    <t>Itanhomi</t>
  </si>
  <si>
    <t>Itaverava</t>
  </si>
  <si>
    <t>Itueta</t>
  </si>
  <si>
    <t>Jaguaraçu</t>
  </si>
  <si>
    <t>Jampruca</t>
  </si>
  <si>
    <t>Jeceaba</t>
  </si>
  <si>
    <t>Jequeri</t>
  </si>
  <si>
    <t>Joanésia</t>
  </si>
  <si>
    <t>Juiz de Fora</t>
  </si>
  <si>
    <t>Lagoa Dourada</t>
  </si>
  <si>
    <t>Lajinha</t>
  </si>
  <si>
    <t>Lamim</t>
  </si>
  <si>
    <t>Laranjal</t>
  </si>
  <si>
    <t>Leopoldina</t>
  </si>
  <si>
    <t>Liberdade</t>
  </si>
  <si>
    <t>Lima Duarte</t>
  </si>
  <si>
    <t>Luisburgo</t>
  </si>
  <si>
    <t>Manhuaçu</t>
  </si>
  <si>
    <t>Manhumirim</t>
  </si>
  <si>
    <t>Mantena</t>
  </si>
  <si>
    <t>Mar de Espanha</t>
  </si>
  <si>
    <t>Mariana</t>
  </si>
  <si>
    <t>Marilac</t>
  </si>
  <si>
    <t>Maripá de Minas</t>
  </si>
  <si>
    <t>Marliéria</t>
  </si>
  <si>
    <t>Martins Soares</t>
  </si>
  <si>
    <t>Matias Barbosa</t>
  </si>
  <si>
    <t>Matipó</t>
  </si>
  <si>
    <t>Mendes Pimentel</t>
  </si>
  <si>
    <t>Mercês</t>
  </si>
  <si>
    <t>Mesquita</t>
  </si>
  <si>
    <t>Miradouro</t>
  </si>
  <si>
    <t>Miraí</t>
  </si>
  <si>
    <t>Muriaé</t>
  </si>
  <si>
    <t>Mutum</t>
  </si>
  <si>
    <t>Nacip Raydan</t>
  </si>
  <si>
    <t>Naque</t>
  </si>
  <si>
    <t>Nazareno</t>
  </si>
  <si>
    <t>Nova Belém</t>
  </si>
  <si>
    <t>Nova Era</t>
  </si>
  <si>
    <t>Nova Módica</t>
  </si>
  <si>
    <t>Olaria</t>
  </si>
  <si>
    <t>Oliveira Fortes</t>
  </si>
  <si>
    <t>Oratórios</t>
  </si>
  <si>
    <t>Orizânia</t>
  </si>
  <si>
    <t>Ouro Branco</t>
  </si>
  <si>
    <t>Ouro Preto</t>
  </si>
  <si>
    <t>Paiva</t>
  </si>
  <si>
    <t>Palma</t>
  </si>
  <si>
    <t>Passa Vinte</t>
  </si>
  <si>
    <t>Patrocínio do Muriaé</t>
  </si>
  <si>
    <t>Paula Cândido</t>
  </si>
  <si>
    <t>Pedra Bonita</t>
  </si>
  <si>
    <t>Pedra do Anta</t>
  </si>
  <si>
    <t>Pedra Dourada</t>
  </si>
  <si>
    <t>Pedro Teixeira</t>
  </si>
  <si>
    <t>Pequeri</t>
  </si>
  <si>
    <t>Periquito</t>
  </si>
  <si>
    <t>Pescador</t>
  </si>
  <si>
    <t>Piau</t>
  </si>
  <si>
    <t>Piedade de Caratinga</t>
  </si>
  <si>
    <t>Piranga</t>
  </si>
  <si>
    <t>Pirapetinga</t>
  </si>
  <si>
    <t>Piraúba</t>
  </si>
  <si>
    <t>Pocrane</t>
  </si>
  <si>
    <t>Ponte Nova</t>
  </si>
  <si>
    <t>Porto Firme</t>
  </si>
  <si>
    <t>Prados</t>
  </si>
  <si>
    <t>Presidente Bernardes</t>
  </si>
  <si>
    <t>Queluzito</t>
  </si>
  <si>
    <t>Raul Soares</t>
  </si>
  <si>
    <t>Recreio</t>
  </si>
  <si>
    <t>Reduto</t>
  </si>
  <si>
    <t>Resende Costa</t>
  </si>
  <si>
    <t>Resplendor</t>
  </si>
  <si>
    <t>Ressaquinha</t>
  </si>
  <si>
    <t>Rio Casca</t>
  </si>
  <si>
    <t>Rio Doce</t>
  </si>
  <si>
    <t>Rio Espera</t>
  </si>
  <si>
    <t>Rio Novo</t>
  </si>
  <si>
    <t>Rio Piracicaba</t>
  </si>
  <si>
    <t>Rio Pomba</t>
  </si>
  <si>
    <t>Rio Preto</t>
  </si>
  <si>
    <t>Rochedo de Minas</t>
  </si>
  <si>
    <t>Rodeiro</t>
  </si>
  <si>
    <t>Rosário da Limeira</t>
  </si>
  <si>
    <t>Santa Cruz de Minas</t>
  </si>
  <si>
    <t>Santa Margarida</t>
  </si>
  <si>
    <t>Santa Rita de Minas</t>
  </si>
  <si>
    <t>Santa Rita do Itueto</t>
  </si>
  <si>
    <t>Jacutinga</t>
  </si>
  <si>
    <t>Santana de Cataguases</t>
  </si>
  <si>
    <t>Santana do Deserto</t>
  </si>
  <si>
    <t>Santana do Garambéu</t>
  </si>
  <si>
    <t>Santana do Manhuaçu</t>
  </si>
  <si>
    <t>Santana dos Montes</t>
  </si>
  <si>
    <t>Santos Dumont</t>
  </si>
  <si>
    <t>São Brás do Suaçuí</t>
  </si>
  <si>
    <t>Prata</t>
  </si>
  <si>
    <t>São Félix de Minas</t>
  </si>
  <si>
    <t>São Geraldo</t>
  </si>
  <si>
    <t>São Geraldo do Baixio</t>
  </si>
  <si>
    <t>São João do Oriente</t>
  </si>
  <si>
    <t>São João Nepomuceno</t>
  </si>
  <si>
    <t>São José da Safira</t>
  </si>
  <si>
    <t>São José do Divino</t>
  </si>
  <si>
    <t>São José do Goiabal</t>
  </si>
  <si>
    <t>São Miguel do Anta</t>
  </si>
  <si>
    <t>São Pedro dos Ferros</t>
  </si>
  <si>
    <t>Vargem Alegre</t>
  </si>
  <si>
    <t>São Sebastião do Anta</t>
  </si>
  <si>
    <t>Senador Cortes</t>
  </si>
  <si>
    <t>Senador Firmino</t>
  </si>
  <si>
    <t>Senhora de Oliveira</t>
  </si>
  <si>
    <t>Senhora dos Remédios</t>
  </si>
  <si>
    <t>Sericita</t>
  </si>
  <si>
    <t>Simão Pereira</t>
  </si>
  <si>
    <t>Simonésia</t>
  </si>
  <si>
    <t>Sobrália</t>
  </si>
  <si>
    <t>Tabuleiro</t>
  </si>
  <si>
    <t>Taparuba</t>
  </si>
  <si>
    <t>Tarumirim</t>
  </si>
  <si>
    <t>Teixeiras</t>
  </si>
  <si>
    <t>Timóteo</t>
  </si>
  <si>
    <t>Tiradentes</t>
  </si>
  <si>
    <t>Tocantins</t>
  </si>
  <si>
    <t>Tombos</t>
  </si>
  <si>
    <t>Tumiritinga</t>
  </si>
  <si>
    <t>Ubá</t>
  </si>
  <si>
    <t>Ubaporanga</t>
  </si>
  <si>
    <t>Urucânia</t>
  </si>
  <si>
    <t>Vermelho Novo</t>
  </si>
  <si>
    <t>Viçosa</t>
  </si>
  <si>
    <t>Vieiras</t>
  </si>
  <si>
    <t>Visconde do Rio Branco</t>
  </si>
  <si>
    <t>Volta Grande</t>
  </si>
  <si>
    <t>MUNICÍPIOS DA REGIÃO LESTE:</t>
  </si>
  <si>
    <t>MUNICÍPIOS DA REGIÃO NORTE:</t>
  </si>
  <si>
    <t>Berizal</t>
  </si>
  <si>
    <t>Bocaiúva</t>
  </si>
  <si>
    <t>Bonito de Minas</t>
  </si>
  <si>
    <t>Botumirim</t>
  </si>
  <si>
    <t>Brasília de Minas</t>
  </si>
  <si>
    <t>Buritizeiro</t>
  </si>
  <si>
    <t>Campo Azul</t>
  </si>
  <si>
    <t>Capitão Enéas</t>
  </si>
  <si>
    <t>Catuti</t>
  </si>
  <si>
    <t>Claro dos Poções</t>
  </si>
  <si>
    <t>Cônego Marinho</t>
  </si>
  <si>
    <t>Coração de Jesus</t>
  </si>
  <si>
    <t>Coronel Murta</t>
  </si>
  <si>
    <t>Cristália</t>
  </si>
  <si>
    <t>Curral de Dentro</t>
  </si>
  <si>
    <t>Engenheiro Navarro</t>
  </si>
  <si>
    <t>Espinosa</t>
  </si>
  <si>
    <t>Francisco Dumont</t>
  </si>
  <si>
    <t>Francisco Sá</t>
  </si>
  <si>
    <t>Fruta de Leite</t>
  </si>
  <si>
    <t>Gameleiras</t>
  </si>
  <si>
    <t>Glaucilândia</t>
  </si>
  <si>
    <t>Guaraciama</t>
  </si>
  <si>
    <t>Ibiaí</t>
  </si>
  <si>
    <t>Ibiracatu</t>
  </si>
  <si>
    <t>Indaiabira</t>
  </si>
  <si>
    <t>Itacambira</t>
  </si>
  <si>
    <t>Itacarambi</t>
  </si>
  <si>
    <t>Jaíba</t>
  </si>
  <si>
    <t>Janaúba</t>
  </si>
  <si>
    <t>Januária</t>
  </si>
  <si>
    <t>Japonvar</t>
  </si>
  <si>
    <t>Jequitaí</t>
  </si>
  <si>
    <t>Joaquim Felício</t>
  </si>
  <si>
    <t>Josenópolis</t>
  </si>
  <si>
    <t>Juramento</t>
  </si>
  <si>
    <t>Juvenília</t>
  </si>
  <si>
    <t>Lagoa dos Patos</t>
  </si>
  <si>
    <t>Lassance</t>
  </si>
  <si>
    <t>Lontra</t>
  </si>
  <si>
    <t>Luislândia</t>
  </si>
  <si>
    <t>Mamonas</t>
  </si>
  <si>
    <t>Manga</t>
  </si>
  <si>
    <t>Matias Cardoso</t>
  </si>
  <si>
    <t>Mato Verde</t>
  </si>
  <si>
    <t>Mirabela</t>
  </si>
  <si>
    <t>Miravânia</t>
  </si>
  <si>
    <t>Montalvânia</t>
  </si>
  <si>
    <t>Monte Azul</t>
  </si>
  <si>
    <t>Montes Claros</t>
  </si>
  <si>
    <t>Montezuma</t>
  </si>
  <si>
    <t>Ninheira</t>
  </si>
  <si>
    <t>Nova Porteirinha</t>
  </si>
  <si>
    <t>Novorizonte</t>
  </si>
  <si>
    <t>Padre Carvalho</t>
  </si>
  <si>
    <t>Pai Pedro</t>
  </si>
  <si>
    <t>Patis</t>
  </si>
  <si>
    <t>Pedras de Maria da Cruz</t>
  </si>
  <si>
    <t>Pintópolis</t>
  </si>
  <si>
    <t>Pirapora</t>
  </si>
  <si>
    <t>Ponto Chique</t>
  </si>
  <si>
    <t>Porteirinha</t>
  </si>
  <si>
    <t>Riacho dos Machados</t>
  </si>
  <si>
    <t>Rio Pardo de Minas</t>
  </si>
  <si>
    <t>Rubelita</t>
  </si>
  <si>
    <t>Salinas</t>
  </si>
  <si>
    <t>Santa Cruz de Salinas</t>
  </si>
  <si>
    <t>Santa Fé de Minas</t>
  </si>
  <si>
    <t>Santo Antônio do Retiro</t>
  </si>
  <si>
    <t>São Francisco</t>
  </si>
  <si>
    <t>São João da Ponte</t>
  </si>
  <si>
    <t>São João das Missões</t>
  </si>
  <si>
    <t>São João do Pacuí</t>
  </si>
  <si>
    <t>São João da Lagoa</t>
  </si>
  <si>
    <t>São Romão</t>
  </si>
  <si>
    <t>Serranópolis de Minas</t>
  </si>
  <si>
    <t>Taiobeiras</t>
  </si>
  <si>
    <t>Ubaí</t>
  </si>
  <si>
    <t>Vargem Grande do Rio Pardo</t>
  </si>
  <si>
    <t>Várzea da Palma</t>
  </si>
  <si>
    <t>Varzelândia</t>
  </si>
  <si>
    <t>Verdelândia</t>
  </si>
  <si>
    <t>MUNICÍPIOS DA REGIÃO SUL:</t>
  </si>
  <si>
    <t>Aiuruoca</t>
  </si>
  <si>
    <t>Alagoa</t>
  </si>
  <si>
    <t>Albertina</t>
  </si>
  <si>
    <t>Alfenas</t>
  </si>
  <si>
    <t>Alpinópolis</t>
  </si>
  <si>
    <t>Alterosa</t>
  </si>
  <si>
    <t>Andradas</t>
  </si>
  <si>
    <t>Arceburgo</t>
  </si>
  <si>
    <t>Areado</t>
  </si>
  <si>
    <t>Baependi</t>
  </si>
  <si>
    <t>Bandeira do Sul</t>
  </si>
  <si>
    <t>Boa Esperança</t>
  </si>
  <si>
    <t>Bom Jesus da Penha</t>
  </si>
  <si>
    <t>Bom Repouso</t>
  </si>
  <si>
    <t>Borda da Mata</t>
  </si>
  <si>
    <t>Botelhos</t>
  </si>
  <si>
    <t>Bueno Brandão</t>
  </si>
  <si>
    <t>Cabo Verde</t>
  </si>
  <si>
    <t>Cachoeira de Minas</t>
  </si>
  <si>
    <t>Caldas</t>
  </si>
  <si>
    <t>Camanducaia</t>
  </si>
  <si>
    <t>Cambuí</t>
  </si>
  <si>
    <t>Cambuquira</t>
  </si>
  <si>
    <t>Campanha</t>
  </si>
  <si>
    <t>Campestre</t>
  </si>
  <si>
    <t>Campo do Meio</t>
  </si>
  <si>
    <t>Campos Gerais</t>
  </si>
  <si>
    <t>Capetinga</t>
  </si>
  <si>
    <t>Capitólio</t>
  </si>
  <si>
    <t>Careaçu</t>
  </si>
  <si>
    <t>Carmo da Cachoeira</t>
  </si>
  <si>
    <t>Carmo de Minas</t>
  </si>
  <si>
    <t>Carmo do Rio Claro</t>
  </si>
  <si>
    <t>Carvalhópolis</t>
  </si>
  <si>
    <t>Carvalhos</t>
  </si>
  <si>
    <t>Cássia</t>
  </si>
  <si>
    <t>Caxambu</t>
  </si>
  <si>
    <t>Claraval</t>
  </si>
  <si>
    <t>Conceição da Aparecida</t>
  </si>
  <si>
    <t>Conceição das Pedras</t>
  </si>
  <si>
    <t>Conceição do Rio Verde</t>
  </si>
  <si>
    <t>Conceição dos Ouros</t>
  </si>
  <si>
    <t>Congonhal</t>
  </si>
  <si>
    <t>Consolação</t>
  </si>
  <si>
    <t>Coqueiral</t>
  </si>
  <si>
    <t>Cordislândia</t>
  </si>
  <si>
    <t>Córrego do Bom Jesus</t>
  </si>
  <si>
    <t>Cristina</t>
  </si>
  <si>
    <t>Cruzília</t>
  </si>
  <si>
    <t>Delfim Moreira</t>
  </si>
  <si>
    <t>Delfinópolis</t>
  </si>
  <si>
    <t>Divisa Nova</t>
  </si>
  <si>
    <t>Dom Viçoso</t>
  </si>
  <si>
    <t>Espírito Santo do Dourado</t>
  </si>
  <si>
    <t>Estiva</t>
  </si>
  <si>
    <t>Extrema</t>
  </si>
  <si>
    <t>Fama</t>
  </si>
  <si>
    <t>Fortaleza de Minas</t>
  </si>
  <si>
    <t>Gonçalves</t>
  </si>
  <si>
    <t>Guaranésia</t>
  </si>
  <si>
    <t>Guaxupé</t>
  </si>
  <si>
    <t>Heliodora</t>
  </si>
  <si>
    <t>Ibiraci</t>
  </si>
  <si>
    <t>Ibitiúra de Minas</t>
  </si>
  <si>
    <t>Ilicínea</t>
  </si>
  <si>
    <t>Inconfidentes</t>
  </si>
  <si>
    <t>Ipuiúna</t>
  </si>
  <si>
    <t>Itajubá</t>
  </si>
  <si>
    <t>Itamogi</t>
  </si>
  <si>
    <t>Itamonte</t>
  </si>
  <si>
    <t>Itanhandu</t>
  </si>
  <si>
    <t>Itapeva</t>
  </si>
  <si>
    <t>Itaú de Minas</t>
  </si>
  <si>
    <t>Jacuí</t>
  </si>
  <si>
    <t>Jesuânia</t>
  </si>
  <si>
    <t>Juruaia</t>
  </si>
  <si>
    <t>Lambari</t>
  </si>
  <si>
    <t>Luminárias</t>
  </si>
  <si>
    <t>Machado</t>
  </si>
  <si>
    <t>Maria da Fé</t>
  </si>
  <si>
    <t>Marmelópolis</t>
  </si>
  <si>
    <t>Minduri</t>
  </si>
  <si>
    <t>Monsenhor Paulo</t>
  </si>
  <si>
    <t>Monte Belo</t>
  </si>
  <si>
    <t>Monte Sião</t>
  </si>
  <si>
    <t>Munhoz</t>
  </si>
  <si>
    <t>Muzambinho</t>
  </si>
  <si>
    <t>Natércia</t>
  </si>
  <si>
    <t>Nepomuceno</t>
  </si>
  <si>
    <t>Nova Resende</t>
  </si>
  <si>
    <t>Olímpio Noronha</t>
  </si>
  <si>
    <t>Ouro Fino</t>
  </si>
  <si>
    <t>Paraguaçu</t>
  </si>
  <si>
    <t>Paraisópolis</t>
  </si>
  <si>
    <t>Passa Quatro</t>
  </si>
  <si>
    <t>Passos</t>
  </si>
  <si>
    <t>Pedralva</t>
  </si>
  <si>
    <t>Piranguçu</t>
  </si>
  <si>
    <t>Piranguinho</t>
  </si>
  <si>
    <t>Poço Fundo</t>
  </si>
  <si>
    <t>Poços de Caldas</t>
  </si>
  <si>
    <t>Pouso Alegre</t>
  </si>
  <si>
    <t>Pouso Alto</t>
  </si>
  <si>
    <t>Pratápolis</t>
  </si>
  <si>
    <t>Santa Rita de Caldas</t>
  </si>
  <si>
    <t>Santa Rita do Sapucaí</t>
  </si>
  <si>
    <t>Santana da Vargem</t>
  </si>
  <si>
    <t>São Bento Abade</t>
  </si>
  <si>
    <t>São Gonçalo do Sapucaí</t>
  </si>
  <si>
    <t>São João da Mata</t>
  </si>
  <si>
    <t>São José da Barra</t>
  </si>
  <si>
    <t>São José do Alegre</t>
  </si>
  <si>
    <t>São Lourenço</t>
  </si>
  <si>
    <t>São Pedro da União</t>
  </si>
  <si>
    <t>São Sebastião da Bela Vista</t>
  </si>
  <si>
    <t>São Sebastião do Paraíso</t>
  </si>
  <si>
    <t>São Sebastião do Rio Verde</t>
  </si>
  <si>
    <t>São Tomás de Aquino</t>
  </si>
  <si>
    <t>São Vicente de Minas</t>
  </si>
  <si>
    <t>Sapucaí-Mirim</t>
  </si>
  <si>
    <t>Senador Amaral</t>
  </si>
  <si>
    <t>Senador José Bento</t>
  </si>
  <si>
    <t>Seritinga</t>
  </si>
  <si>
    <t>Serrania</t>
  </si>
  <si>
    <t>Serranos</t>
  </si>
  <si>
    <t>Silvianópolis</t>
  </si>
  <si>
    <t>Soledade de Minas</t>
  </si>
  <si>
    <t>Tocos do Moji</t>
  </si>
  <si>
    <t>Toledo</t>
  </si>
  <si>
    <t>Três Corações</t>
  </si>
  <si>
    <t>Três Pontas</t>
  </si>
  <si>
    <t>Turvolândia</t>
  </si>
  <si>
    <t>Varginha</t>
  </si>
  <si>
    <t>Virgínia</t>
  </si>
  <si>
    <t>Abadia dos Dourados</t>
  </si>
  <si>
    <t>Água Comprida</t>
  </si>
  <si>
    <t>Araguari</t>
  </si>
  <si>
    <t>Araporã</t>
  </si>
  <si>
    <t>Arapuá</t>
  </si>
  <si>
    <t>Araxá</t>
  </si>
  <si>
    <t>Arinos</t>
  </si>
  <si>
    <t>Bonfinópolis de Minas</t>
  </si>
  <si>
    <t>Brasilândia de Minas</t>
  </si>
  <si>
    <t>Buritis</t>
  </si>
  <si>
    <t>Cabeceira Grande</t>
  </si>
  <si>
    <t>Cachoeira Dourada</t>
  </si>
  <si>
    <t>Campina Verde</t>
  </si>
  <si>
    <t>Campo Florido</t>
  </si>
  <si>
    <t>Campos Altos</t>
  </si>
  <si>
    <t>Canápolis</t>
  </si>
  <si>
    <t>Capinópolis</t>
  </si>
  <si>
    <t>Carmo do Paranaíba</t>
  </si>
  <si>
    <t>Cascalho Rico</t>
  </si>
  <si>
    <t>Centralina</t>
  </si>
  <si>
    <t>Chapada Gaúcha</t>
  </si>
  <si>
    <t>Comendador Gomes</t>
  </si>
  <si>
    <t>Conceição das Alagoas</t>
  </si>
  <si>
    <t>Conquista</t>
  </si>
  <si>
    <t>Coromandel</t>
  </si>
  <si>
    <t>Cruzeiro da Fortaleza</t>
  </si>
  <si>
    <t>Delta</t>
  </si>
  <si>
    <t>Dom Bosco</t>
  </si>
  <si>
    <t>Douradoquara</t>
  </si>
  <si>
    <t>Estrela do Sul</t>
  </si>
  <si>
    <t>Formoso</t>
  </si>
  <si>
    <t>Fronteira</t>
  </si>
  <si>
    <t>Frutal</t>
  </si>
  <si>
    <t>Grupiara</t>
  </si>
  <si>
    <t>Guarda-Mor</t>
  </si>
  <si>
    <t>Guimarânia</t>
  </si>
  <si>
    <t>Gurinhatã</t>
  </si>
  <si>
    <t>Ibiá</t>
  </si>
  <si>
    <t>Indianópolis</t>
  </si>
  <si>
    <t>Ipiaçu</t>
  </si>
  <si>
    <t>Iraí de Minas</t>
  </si>
  <si>
    <t>Itapagipe</t>
  </si>
  <si>
    <t>Ituiutaba</t>
  </si>
  <si>
    <t>Iturama</t>
  </si>
  <si>
    <t>João Pinheiro</t>
  </si>
  <si>
    <t>Lagamar</t>
  </si>
  <si>
    <t>Lagoa Formosa</t>
  </si>
  <si>
    <t>Lagoa Grande</t>
  </si>
  <si>
    <t>Limeira do Oeste</t>
  </si>
  <si>
    <t>Matutina</t>
  </si>
  <si>
    <t>Monte Alegre de Minas</t>
  </si>
  <si>
    <t>Monte Carmelo</t>
  </si>
  <si>
    <t>Natalândia</t>
  </si>
  <si>
    <t>Nova Ponte</t>
  </si>
  <si>
    <t>Paracatu</t>
  </si>
  <si>
    <t>Patos de Minas</t>
  </si>
  <si>
    <t>Patrocínio</t>
  </si>
  <si>
    <t>Pedrinópolis</t>
  </si>
  <si>
    <t>Perdizes</t>
  </si>
  <si>
    <t>Pirajuba</t>
  </si>
  <si>
    <t>Planura</t>
  </si>
  <si>
    <t>Pratinha</t>
  </si>
  <si>
    <t>Presidente Olegário</t>
  </si>
  <si>
    <t>Riachinho</t>
  </si>
  <si>
    <t>Rio Paranaíba</t>
  </si>
  <si>
    <t>Romaria</t>
  </si>
  <si>
    <t>Sacramento</t>
  </si>
  <si>
    <t>Santa Juliana</t>
  </si>
  <si>
    <t>Santa Rosa da Serra</t>
  </si>
  <si>
    <t>Santa Vitória</t>
  </si>
  <si>
    <t>São Francisco de Sales</t>
  </si>
  <si>
    <t>São Gonçalo do Abaeté</t>
  </si>
  <si>
    <t>São Gotardo</t>
  </si>
  <si>
    <t>Serra do Salitre</t>
  </si>
  <si>
    <t>Tapira</t>
  </si>
  <si>
    <t>Tiros</t>
  </si>
  <si>
    <t>Tupaciguara</t>
  </si>
  <si>
    <t>Uberaba</t>
  </si>
  <si>
    <t>Uberlândia</t>
  </si>
  <si>
    <t>Unaí</t>
  </si>
  <si>
    <t>União de Minas</t>
  </si>
  <si>
    <t>Uruana de Minas</t>
  </si>
  <si>
    <t>Urucuia</t>
  </si>
  <si>
    <t>Varjão de Minas</t>
  </si>
  <si>
    <t>Vazante</t>
  </si>
  <si>
    <t>Veríssimo</t>
  </si>
  <si>
    <t>INSTRUÇÕES:</t>
  </si>
  <si>
    <t>1. Os preços unitários da planilha são referenciais, limites máximos e correspondem ao custo de cada serviço;</t>
  </si>
  <si>
    <t>4. Não estão contemplados os Encargos Sociais Complementares para a mão de obra mensalista, ou seja, engenheiros, encarregados, e demais profissionais técnicos e administrativos da obra. Esses custos deverão ser calculados;</t>
  </si>
  <si>
    <t>6. Adotar, na composição do BDI, percentual de ISS compatível com a legislação tributária do(s) município(s) onde serão prestados os serviços previstos da obra, observando a forma de definição da base de cálculo do tributo prevista na legislação municipal e, sobre esta, a respectiva alíquota do ISS, que será um percentual proporcional entre o limite máximo de 5% estabelecido no art. 8º, inciso II, da LC n. 116/2003 e o limite mínimo de 2% fixado pelo art. 88 do Ato das Disposições Constitucionais Transitórias.</t>
  </si>
  <si>
    <t>7. A Contribuição Previdenciária sobre a Receita Bruta (CPRB) - LEI 13.161/2015, desonera a folha de salários de diversas atividades econômicas da construção civil  e impacta nO cálculo do BDI mediante a majoração do percentual correspondente a 4,50 % sobre o preço total da obra, em substituição à contribuição previdenciária patronal de 20% prevista nos encargos sociais.</t>
  </si>
  <si>
    <t>MINAS GERAIS</t>
  </si>
  <si>
    <t>ENCARGOS SOCIAIS SOBRE A MÃO DE OBRA</t>
  </si>
  <si>
    <t>CÓDIGO</t>
  </si>
  <si>
    <t>DESCRIÇÃO</t>
  </si>
  <si>
    <t>SEM DESONERAÇÃO</t>
  </si>
  <si>
    <t>HORISTA
%</t>
  </si>
  <si>
    <t>MENSALISTA
%</t>
  </si>
  <si>
    <t>GRUPO A</t>
  </si>
  <si>
    <t>A1</t>
  </si>
  <si>
    <t>INSS</t>
  </si>
  <si>
    <t>A2</t>
  </si>
  <si>
    <t>SESI</t>
  </si>
  <si>
    <t>A3</t>
  </si>
  <si>
    <t>SENAI</t>
  </si>
  <si>
    <t>A4</t>
  </si>
  <si>
    <t>INCRA</t>
  </si>
  <si>
    <t>A5</t>
  </si>
  <si>
    <t>SEBRAE</t>
  </si>
  <si>
    <t>A6</t>
  </si>
  <si>
    <t>Salário Educação</t>
  </si>
  <si>
    <t>A7</t>
  </si>
  <si>
    <t>Seguro Contra Acidentes de Trabalho</t>
  </si>
  <si>
    <t>A8</t>
  </si>
  <si>
    <t>FGTS</t>
  </si>
  <si>
    <t>A9</t>
  </si>
  <si>
    <t>SECONCI</t>
  </si>
  <si>
    <t>A</t>
  </si>
  <si>
    <t>Total</t>
  </si>
  <si>
    <t>GRUPO B</t>
  </si>
  <si>
    <t>B1</t>
  </si>
  <si>
    <t>Não Incide</t>
  </si>
  <si>
    <t>B2</t>
  </si>
  <si>
    <t>Feriados</t>
  </si>
  <si>
    <t>B3</t>
  </si>
  <si>
    <t>Auxílio - Enfermidade</t>
  </si>
  <si>
    <t>B4</t>
  </si>
  <si>
    <t>13º Salário</t>
  </si>
  <si>
    <t>B5</t>
  </si>
  <si>
    <t>Licença Paternidade</t>
  </si>
  <si>
    <t>B6</t>
  </si>
  <si>
    <t>Faltas Justificadas</t>
  </si>
  <si>
    <t>B7</t>
  </si>
  <si>
    <t>Dias de Chuva</t>
  </si>
  <si>
    <t>B8</t>
  </si>
  <si>
    <t>Auxílio Acidente de Trabalho</t>
  </si>
  <si>
    <t>B9</t>
  </si>
  <si>
    <t>Férias Gozadas</t>
  </si>
  <si>
    <t>B10</t>
  </si>
  <si>
    <t>Salário Maternidade</t>
  </si>
  <si>
    <t>B</t>
  </si>
  <si>
    <t>GRUPO C</t>
  </si>
  <si>
    <t>C1</t>
  </si>
  <si>
    <t>Aviso Prévio Indenizado</t>
  </si>
  <si>
    <t>C2</t>
  </si>
  <si>
    <t>Aviso Prévio Trabalhado</t>
  </si>
  <si>
    <t>C3</t>
  </si>
  <si>
    <t>Férias Indenizadas</t>
  </si>
  <si>
    <t>C4</t>
  </si>
  <si>
    <t>Depósito Rescisão Sem Justa Causa</t>
  </si>
  <si>
    <t>C5</t>
  </si>
  <si>
    <t>Indenização Adicional</t>
  </si>
  <si>
    <t>C</t>
  </si>
  <si>
    <t>GRUPO D</t>
  </si>
  <si>
    <t>D1</t>
  </si>
  <si>
    <t>Reincidência de Grupo A sobre Grupo B</t>
  </si>
  <si>
    <t>D2</t>
  </si>
  <si>
    <t>Reincidência de Grupo A sobre Aviso Prévio Trabalhado e Reincidência do FGTS sobre Aviso Prévio Indenizado</t>
  </si>
  <si>
    <t>D</t>
  </si>
  <si>
    <t>TOTAL (A+B+C+D)</t>
  </si>
  <si>
    <t>DISCRIMINAÇÃO DAS PARCELAS</t>
  </si>
  <si>
    <t>SIGLA</t>
  </si>
  <si>
    <t>CONSTRUÇÃO DE EDIFÍCIOS</t>
  </si>
  <si>
    <t>INCIDÊNCIA</t>
  </si>
  <si>
    <t>CUSTO DIRETO</t>
  </si>
  <si>
    <t>CD</t>
  </si>
  <si>
    <t>ADMINISTRAÇÃO CENTRAL</t>
  </si>
  <si>
    <t>AC</t>
  </si>
  <si>
    <t>L</t>
  </si>
  <si>
    <t>DESPESAS FINANCEIRAS</t>
  </si>
  <si>
    <t>DF</t>
  </si>
  <si>
    <t>SEGUROS, GARANTIAS E RISCO</t>
  </si>
  <si>
    <t>S</t>
  </si>
  <si>
    <t>RISCO(*)</t>
  </si>
  <si>
    <t>R</t>
  </si>
  <si>
    <t>TRIBUTOS</t>
  </si>
  <si>
    <t>I</t>
  </si>
  <si>
    <t>PV</t>
  </si>
  <si>
    <t>ISS</t>
  </si>
  <si>
    <t>PIS</t>
  </si>
  <si>
    <t>COFINS</t>
  </si>
  <si>
    <t>CPRB</t>
  </si>
  <si>
    <t>FÓRMULA DO BDI</t>
  </si>
  <si>
    <t>BDI      =</t>
  </si>
  <si>
    <t>(1 + (AC + S + G + R)) x (1 + DF) x  (1 + L)</t>
  </si>
  <si>
    <t>(1 - (I + CPRB))</t>
  </si>
  <si>
    <t>BDI(NUMERADOR)</t>
  </si>
  <si>
    <t>BDI(DENOMINADOR)</t>
  </si>
  <si>
    <t>OBSERVAÇÕES</t>
  </si>
  <si>
    <t>CONSTRUÇÃO DE RODOVIAS E FERROVIAS</t>
  </si>
  <si>
    <t>DEMONSTRATIVO DO BDI - PROJETOS</t>
  </si>
  <si>
    <t>SEGUROS + GARANTIAS</t>
  </si>
  <si>
    <t>BDI (CONFORME ACÓRDÃO Nº 2622/13 e LEI Nº 13.161 DE 31/08/15)</t>
  </si>
  <si>
    <t>MUNICÍPIOS DA REGIÃO TRIÂNGULO E ALTO PARANAÍBA:</t>
  </si>
  <si>
    <t>Fonte SINAPI:</t>
  </si>
  <si>
    <t>-</t>
  </si>
  <si>
    <t xml:space="preserve">DEMONSTRATIVO DOS ENCARGOS SOCIAIS - OBRAS DE EDIFICAÇÃO </t>
  </si>
  <si>
    <t>DEMONSTRATIVO DOS ENCARGOS SOCIAIS - OBRAS RODOVIÁRIAS</t>
  </si>
  <si>
    <t>SALÁRIO EDUCAÇÃO</t>
  </si>
  <si>
    <t>RAT-RISTCO DE ACIDENTE TRABALHO X FAT - FATOR ACIDENTÁRIO DE PREVENÇÃO</t>
  </si>
  <si>
    <t>REPOUSO SEMANAL</t>
  </si>
  <si>
    <t>FÉRIAS</t>
  </si>
  <si>
    <t>FERIADOS</t>
  </si>
  <si>
    <t>FALTAS JUSTIFICADAS</t>
  </si>
  <si>
    <t>AUXÍLIO ENFERMIDADE E ACID. TRABALHO</t>
  </si>
  <si>
    <t>DESCANSO PATERNIDADE</t>
  </si>
  <si>
    <t>13º SALÁRIO</t>
  </si>
  <si>
    <t>MULTA SOBRE FGTS (s/ justa causa)</t>
  </si>
  <si>
    <t>MULTA S/ FGTS-ADICIONAL (s/ justa causa)</t>
  </si>
  <si>
    <t>AVISO PRÉVIO INDEZINADO</t>
  </si>
  <si>
    <t>ACICIONAL A.P. (1/12 s/ férias e 13º Salário)</t>
  </si>
  <si>
    <t>INDENIZAÇÃO ADICIONAL</t>
  </si>
  <si>
    <t>REINCIDÊNCIA DE GRUPO A SOBRE GRUPO B</t>
  </si>
  <si>
    <t>REINCIDÊNCIA FGTS S/ADIC. A.P. NO 13º SALÁRIO E 1/3 FÉRIAS</t>
  </si>
  <si>
    <t>REINCIDÊNCIA DO FGTS S/ADIC. A.P. NO 13º SALÁRIO E 1/3 FÉRIAS - ADICIONAL</t>
  </si>
  <si>
    <t>LICENÇA MATERNIDADE</t>
  </si>
  <si>
    <t>Repouso Semanal Remunerado</t>
  </si>
  <si>
    <t>Caetanópolis</t>
  </si>
  <si>
    <t>Campo Belo</t>
  </si>
  <si>
    <t>Cana Verde</t>
  </si>
  <si>
    <t>Candeias</t>
  </si>
  <si>
    <t>Cantagalo</t>
  </si>
  <si>
    <t>Carmo da Mata</t>
  </si>
  <si>
    <t>Onça de Pitangui</t>
  </si>
  <si>
    <t>Pompéu</t>
  </si>
  <si>
    <t>Quartel Geral</t>
  </si>
  <si>
    <t>Santana de Pirapama</t>
  </si>
  <si>
    <t>São Geraldo da Piedade</t>
  </si>
  <si>
    <t>Tapiraí</t>
  </si>
  <si>
    <t>Ataléia</t>
  </si>
  <si>
    <t>Cachoeira de Pajeú</t>
  </si>
  <si>
    <t>Felício dos Santos</t>
  </si>
  <si>
    <t>Jordânia</t>
  </si>
  <si>
    <t>Machacalis</t>
  </si>
  <si>
    <t>Além Paraíba</t>
  </si>
  <si>
    <t>Alto Rio Doce</t>
  </si>
  <si>
    <t>Amparo do Serra</t>
  </si>
  <si>
    <t>Antônio Prado de Minas</t>
  </si>
  <si>
    <t>Barão de Monte Alto</t>
  </si>
  <si>
    <t>Cajuri</t>
  </si>
  <si>
    <t>Caparaó</t>
  </si>
  <si>
    <t>Conceição da Barra de Minas</t>
  </si>
  <si>
    <t>Diogo de Vasconcelos</t>
  </si>
  <si>
    <t>Dona Eusébia</t>
  </si>
  <si>
    <t>Entre Folhas</t>
  </si>
  <si>
    <t>Itabirinha</t>
  </si>
  <si>
    <t>Madre de Deus de Minas</t>
  </si>
  <si>
    <t>Mathias Lobato</t>
  </si>
  <si>
    <t>Piedade de Ponte Nova</t>
  </si>
  <si>
    <t>Piedade do Rio Grande</t>
  </si>
  <si>
    <t>Pingo d'Água</t>
  </si>
  <si>
    <t>Santa Bárbara do Leste</t>
  </si>
  <si>
    <t>Santa Bárbara do Monte Verde</t>
  </si>
  <si>
    <t>Santa Bárbara do Tugúrio</t>
  </si>
  <si>
    <t>Santa Cruz do Escalvado</t>
  </si>
  <si>
    <t>Santa Rita de Ibitipoca</t>
  </si>
  <si>
    <t>Santa Rita de Jacutinga</t>
  </si>
  <si>
    <t>Santana do Paraíso</t>
  </si>
  <si>
    <t>Santo Antônio do Aventureiro</t>
  </si>
  <si>
    <t>Santo Antônio do Grama</t>
  </si>
  <si>
    <t>São Domingos das Dores</t>
  </si>
  <si>
    <t>São Domingos do Prata</t>
  </si>
  <si>
    <t>São Francisco do Glória</t>
  </si>
  <si>
    <t>São João del Rei</t>
  </si>
  <si>
    <t>São João do Manhuaçu</t>
  </si>
  <si>
    <t>São João do Manteninha</t>
  </si>
  <si>
    <t>São José do Mantimento</t>
  </si>
  <si>
    <t>São Sebastião da Vargem Alegre</t>
  </si>
  <si>
    <t>Sem-Peixe</t>
  </si>
  <si>
    <t>Silveirânia</t>
  </si>
  <si>
    <t>Grão Mogol</t>
  </si>
  <si>
    <t>Icaraí de Minas</t>
  </si>
  <si>
    <t>Olhos-d'Água</t>
  </si>
  <si>
    <t>São João do Paraíso</t>
  </si>
  <si>
    <t>Brazópolis</t>
  </si>
  <si>
    <t>Elói Mendes</t>
  </si>
  <si>
    <t>Monte Santo de Minas</t>
  </si>
  <si>
    <t>São João Batista do Glória</t>
  </si>
  <si>
    <t>São Thomé das Letras</t>
  </si>
  <si>
    <t>Wenceslau Braz</t>
  </si>
  <si>
    <t>Carneirinho</t>
  </si>
  <si>
    <t>FSDFSDFSD</t>
  </si>
  <si>
    <t>COM DESONERAÇÃO</t>
  </si>
  <si>
    <t>* Para serviços de Edificações materiais são "posto-obra"</t>
  </si>
  <si>
    <t>LUCRO BRUTO</t>
  </si>
  <si>
    <t>DEMONSTRATIVO DO BDI - CONSULTORIA/SUPERVISÃO</t>
  </si>
  <si>
    <t>CONSULTORIA E SUPERVISÃO</t>
  </si>
  <si>
    <t>(ISS=2%)</t>
  </si>
  <si>
    <t>(ISS=3%)</t>
  </si>
  <si>
    <t>(ISS=4%)</t>
  </si>
  <si>
    <t>(ISS=5%)</t>
  </si>
  <si>
    <r>
      <t xml:space="preserve">ISS </t>
    </r>
    <r>
      <rPr>
        <vertAlign val="superscript"/>
        <sz val="8"/>
        <rFont val="Arial"/>
        <family val="2"/>
      </rPr>
      <t>(1)</t>
    </r>
  </si>
  <si>
    <r>
      <rPr>
        <vertAlign val="superscript"/>
        <sz val="8"/>
        <rFont val="Arial"/>
        <family val="2"/>
      </rPr>
      <t xml:space="preserve">(1) </t>
    </r>
    <r>
      <rPr>
        <sz val="8"/>
        <rFont val="Arial"/>
        <family val="2"/>
      </rPr>
      <t>OBSERVAR A LEGISLAÇÃO DO MUNICÍPIO QUE TRATA DA ALÍQUOTA DE ISS.</t>
    </r>
  </si>
  <si>
    <t>PROJETO</t>
  </si>
  <si>
    <t>(ISS=2,5%)</t>
  </si>
  <si>
    <r>
      <t xml:space="preserve">SIG.
</t>
    </r>
    <r>
      <rPr>
        <b/>
        <vertAlign val="superscript"/>
        <sz val="8"/>
        <color theme="0"/>
        <rFont val="Arial"/>
        <family val="2"/>
      </rPr>
      <t>(1)</t>
    </r>
  </si>
  <si>
    <r>
      <t xml:space="preserve">INC.
</t>
    </r>
    <r>
      <rPr>
        <b/>
        <vertAlign val="superscript"/>
        <sz val="8"/>
        <color theme="0"/>
        <rFont val="Arial"/>
        <family val="2"/>
      </rPr>
      <t>(5)</t>
    </r>
  </si>
  <si>
    <r>
      <t xml:space="preserve">ISS </t>
    </r>
    <r>
      <rPr>
        <b/>
        <vertAlign val="superscript"/>
        <sz val="8"/>
        <color theme="0"/>
        <rFont val="Arial"/>
        <family val="2"/>
      </rPr>
      <t>(2)</t>
    </r>
  </si>
  <si>
    <t>DIFERENCIADO</t>
  </si>
  <si>
    <r>
      <t xml:space="preserve">MATERIAL
</t>
    </r>
    <r>
      <rPr>
        <b/>
        <vertAlign val="superscript"/>
        <sz val="8"/>
        <color theme="0"/>
        <rFont val="Arial"/>
        <family val="2"/>
      </rPr>
      <t>(3)</t>
    </r>
  </si>
  <si>
    <r>
      <t xml:space="preserve">SERVIÇO TERCEIRIZADO </t>
    </r>
    <r>
      <rPr>
        <b/>
        <vertAlign val="superscript"/>
        <sz val="8"/>
        <color theme="0"/>
        <rFont val="Arial"/>
        <family val="2"/>
      </rPr>
      <t xml:space="preserve">(4)
 </t>
    </r>
    <r>
      <rPr>
        <b/>
        <sz val="8"/>
        <color theme="0"/>
        <rFont val="Arial"/>
        <family val="2"/>
      </rPr>
      <t>(ISS=5%)</t>
    </r>
  </si>
  <si>
    <r>
      <t>ISS</t>
    </r>
    <r>
      <rPr>
        <vertAlign val="superscript"/>
        <sz val="8"/>
        <rFont val="Arial"/>
        <family val="2"/>
      </rPr>
      <t>(2)</t>
    </r>
  </si>
  <si>
    <t>BDI (NUMERADOR)</t>
  </si>
  <si>
    <t>BDI (DENOMINADOR)</t>
  </si>
  <si>
    <t>BDI</t>
  </si>
  <si>
    <r>
      <rPr>
        <vertAlign val="superscript"/>
        <sz val="8"/>
        <rFont val="Arial"/>
        <family val="2"/>
      </rPr>
      <t xml:space="preserve">(1) </t>
    </r>
    <r>
      <rPr>
        <sz val="8"/>
        <rFont val="Arial"/>
        <family val="2"/>
      </rPr>
      <t>SIGLA.</t>
    </r>
    <r>
      <rPr>
        <vertAlign val="superscript"/>
        <sz val="8"/>
        <rFont val="Arial"/>
        <family val="2"/>
      </rPr>
      <t xml:space="preserve">
(2) </t>
    </r>
    <r>
      <rPr>
        <sz val="8"/>
        <rFont val="Arial"/>
        <family val="2"/>
      </rPr>
      <t xml:space="preserve">QUANTO AO ISS O TCU ORIENTA OBSERVAR A LEGISLAÇÃO DO MUNICÍPIO. NO REFERIDO ACÓRDÃO O TCU PARTIU DA PREMISSA DE INCIDÊNCIA DO ISS EM 50% DO PREÇO DE VENDA, COM PERCENTUAIS DE 2%, 3%, 4% E 5%.
</t>
    </r>
    <r>
      <rPr>
        <vertAlign val="superscript"/>
        <sz val="8"/>
        <rFont val="Arial"/>
        <family val="2"/>
      </rPr>
      <t xml:space="preserve">(3) </t>
    </r>
    <r>
      <rPr>
        <sz val="8"/>
        <rFont val="Arial"/>
        <family val="2"/>
      </rPr>
      <t xml:space="preserve">BDI DIFERENCIADO A SER APLICADO EM CASOS DE FORNECIMENTO DE MATERIAIS E EQUIPAMENTOS. EX. ELEVADOR, ESCADAS ROLANTES, EQUIPAMENTOS DE REFRIGERAÇÃO ETC.
</t>
    </r>
    <r>
      <rPr>
        <vertAlign val="superscript"/>
        <sz val="8"/>
        <rFont val="Arial"/>
        <family val="2"/>
      </rPr>
      <t xml:space="preserve">(4) </t>
    </r>
    <r>
      <rPr>
        <sz val="8"/>
        <rFont val="Arial"/>
        <family val="2"/>
      </rPr>
      <t xml:space="preserve">BDI DIFERENCIADO A SER APLICADO PARA SERVIÇOS TERCEIRIZADOS.
</t>
    </r>
    <r>
      <rPr>
        <vertAlign val="superscript"/>
        <sz val="8"/>
        <rFont val="Arial"/>
        <family val="2"/>
      </rPr>
      <t xml:space="preserve">(5) </t>
    </r>
    <r>
      <rPr>
        <sz val="8"/>
        <rFont val="Arial"/>
        <family val="2"/>
      </rPr>
      <t>INCIDÊNCIA.</t>
    </r>
  </si>
  <si>
    <r>
      <t xml:space="preserve">INC.
</t>
    </r>
    <r>
      <rPr>
        <b/>
        <vertAlign val="superscript"/>
        <sz val="8"/>
        <color theme="0"/>
        <rFont val="Arial"/>
        <family val="2"/>
      </rPr>
      <t>(6)</t>
    </r>
  </si>
  <si>
    <r>
      <t xml:space="preserve">MATERIAL
</t>
    </r>
    <r>
      <rPr>
        <b/>
        <vertAlign val="superscript"/>
        <sz val="8"/>
        <color theme="0"/>
        <rFont val="Arial"/>
        <family val="2"/>
      </rPr>
      <t>(5)</t>
    </r>
  </si>
  <si>
    <r>
      <t xml:space="preserve">SERVIÇO TERCEIRIZADO
</t>
    </r>
    <r>
      <rPr>
        <b/>
        <vertAlign val="superscript"/>
        <sz val="8"/>
        <color theme="0"/>
        <rFont val="Arial"/>
        <family val="2"/>
      </rPr>
      <t>(4)</t>
    </r>
    <r>
      <rPr>
        <b/>
        <sz val="8"/>
        <color theme="0"/>
        <rFont val="Arial"/>
        <family val="2"/>
      </rPr>
      <t xml:space="preserve">
(ISS=5%)</t>
    </r>
  </si>
  <si>
    <r>
      <t xml:space="preserve">EQUIPAMENTO
</t>
    </r>
    <r>
      <rPr>
        <b/>
        <vertAlign val="superscript"/>
        <sz val="8"/>
        <color theme="0"/>
        <rFont val="Arial"/>
        <family val="2"/>
      </rPr>
      <t xml:space="preserve">(3)
</t>
    </r>
    <r>
      <rPr>
        <b/>
        <sz val="8"/>
        <color theme="0"/>
        <rFont val="Arial"/>
        <family val="2"/>
      </rPr>
      <t>(ISS=5%)</t>
    </r>
  </si>
  <si>
    <r>
      <rPr>
        <vertAlign val="superscript"/>
        <sz val="8"/>
        <rFont val="Arial"/>
        <family val="2"/>
      </rPr>
      <t>(1)</t>
    </r>
    <r>
      <rPr>
        <sz val="8"/>
        <rFont val="Arial"/>
        <family val="2"/>
      </rPr>
      <t xml:space="preserve"> SIGLA.
</t>
    </r>
    <r>
      <rPr>
        <vertAlign val="superscript"/>
        <sz val="8"/>
        <rFont val="Arial"/>
        <family val="2"/>
      </rPr>
      <t xml:space="preserve">(2) </t>
    </r>
    <r>
      <rPr>
        <sz val="8"/>
        <rFont val="Arial"/>
        <family val="2"/>
      </rPr>
      <t xml:space="preserve">INCIDÊNCIA DE ISS EM 70% DO PREÇO DE VENDA, COM PERCENTUAIS DE 2%, 3%, 4% E 5%.
</t>
    </r>
    <r>
      <rPr>
        <vertAlign val="superscript"/>
        <sz val="8"/>
        <rFont val="Arial"/>
        <family val="2"/>
      </rPr>
      <t xml:space="preserve">(3) </t>
    </r>
    <r>
      <rPr>
        <sz val="8"/>
        <rFont val="Arial"/>
        <family val="2"/>
      </rPr>
      <t xml:space="preserve">BDI DIFERENCIADO A SER APLICADO EM LOCAÇÃO DE CUSTO HORÁRIO DE EQUIPAMENTO.
</t>
    </r>
    <r>
      <rPr>
        <vertAlign val="superscript"/>
        <sz val="8"/>
        <rFont val="Arial"/>
        <family val="2"/>
      </rPr>
      <t xml:space="preserve">(4) </t>
    </r>
    <r>
      <rPr>
        <sz val="8"/>
        <rFont val="Arial"/>
        <family val="2"/>
      </rPr>
      <t xml:space="preserve">BDI DIFERENCIADO A SER APLICADO PARA SERVIÇOS TERCEIRIZADOS.
</t>
    </r>
    <r>
      <rPr>
        <vertAlign val="superscript"/>
        <sz val="8"/>
        <rFont val="Arial"/>
        <family val="2"/>
      </rPr>
      <t xml:space="preserve">(5) </t>
    </r>
    <r>
      <rPr>
        <sz val="8"/>
        <rFont val="Arial"/>
        <family val="2"/>
      </rPr>
      <t xml:space="preserve">BDI DIFERENCIADO A SER APLICADO PARA FORNECIMENTO DE MATERIAL BETUMINOSO E MATERIAL DE JAZIDA.
</t>
    </r>
    <r>
      <rPr>
        <vertAlign val="superscript"/>
        <sz val="8"/>
        <rFont val="Arial"/>
        <family val="2"/>
      </rPr>
      <t xml:space="preserve">(6) </t>
    </r>
    <r>
      <rPr>
        <sz val="8"/>
        <rFont val="Arial"/>
        <family val="2"/>
      </rPr>
      <t>INCIDÊNCIA.</t>
    </r>
  </si>
  <si>
    <t>VIGÊNCIA A PARTIR DE 10/2021</t>
  </si>
  <si>
    <t>Fonte: Informação Di as de Chuva – INMET</t>
  </si>
  <si>
    <t>DEMONSTRATIVO DE BDI
COM DESONERAÇÃO</t>
  </si>
  <si>
    <r>
      <t xml:space="preserve">2. Estão incluídos nos custos de cada serviço: </t>
    </r>
    <r>
      <rPr>
        <b/>
        <sz val="10"/>
        <color theme="1"/>
        <rFont val="Arial"/>
        <family val="2"/>
      </rPr>
      <t>material* + mão-de-obra + encargos sociais + encargos complementares</t>
    </r>
    <r>
      <rPr>
        <sz val="10"/>
        <color theme="1"/>
        <rFont val="Arial"/>
        <family val="2"/>
      </rPr>
      <t>;</t>
    </r>
  </si>
  <si>
    <r>
      <t xml:space="preserve">3. Os </t>
    </r>
    <r>
      <rPr>
        <b/>
        <sz val="10"/>
        <color theme="1"/>
        <rFont val="Arial"/>
        <family val="2"/>
      </rPr>
      <t>Encargos Complementares</t>
    </r>
    <r>
      <rPr>
        <sz val="10"/>
        <color theme="1"/>
        <rFont val="Arial"/>
        <family val="2"/>
      </rPr>
      <t xml:space="preserve"> são custos associados à mão de obra – alimentação, transporte, equipamentos de proteção individual, ferramentas e outros -, cuja obrigação de pagamento decorre das Convenções Coletivas de Trabalho e de Normas que regulamentam a prática profissional na construção civil;</t>
    </r>
  </si>
  <si>
    <r>
      <t xml:space="preserve">5. </t>
    </r>
    <r>
      <rPr>
        <b/>
        <sz val="10"/>
        <color theme="1"/>
        <rFont val="Arial"/>
        <family val="2"/>
      </rPr>
      <t xml:space="preserve">Administração Local, Canteiro de Obras e Mobilização e Desmobilização
</t>
    </r>
    <r>
      <rPr>
        <sz val="10"/>
        <color theme="1"/>
        <rFont val="Arial"/>
        <family val="2"/>
      </rPr>
      <t xml:space="preserve">
a) o item Administração local contemplará, dentre outros, as despesas para atender as necessidades da obra com pessoal técnico, administrativo e de apoio, compreendendo o supervisor, o engenheiro responsável pela obra,  Engenheiros setoriais, o mestre de obra, encarregados, técnico de produção,  apontador, almoxarife, motorista, porteiro, equipe de escritório, vigias e  serventes de canteiro, mecânicos de manutenção, a equipe de topografia, a equipe de medicina e segurança do trabalho, etc., bem como os equipamentos de proteção individual e coletiva de toda a obra, as ferramentas manuais, a alimentação e o transporte de todos os funcionários e o controle tecnológico de qualidade dos materiais e da obra;
b) o item Instalação de Canteiro de Obra remunerará, dentre outras, as despesas com a infraestrutura física da obra necessária ao perfeito desenvolvimento da execução composta de construção provisória, compatível com a utilização, para escritório da obra, sanitários, oficinas, centrais de fôrma, armação, instalações industriais, cozinha/refeitório, vestiários, alojamentos, tapumes, bandeja salva-vida, estradas de acesso, placas da obra e instalações provisórias de água, esgoto, telefone e energia;
c) o item Mobilização e Desmobilização se restringirá a cobrir as despesas com transporte, carga e descarga necessários à mobilização e à desmobilização dos equipamentos e mão de obra utilizados no canteiro.</t>
    </r>
  </si>
  <si>
    <t>DEMONSTRATIVO DE BDI CONSULTORIA/SUPERVISÃO E PROJETOS</t>
  </si>
  <si>
    <t>PARA OBRAS DE EDFICIAÇÕES E RODOVIÁRIAS</t>
  </si>
  <si>
    <t>DEMONSTRATIVO DO BDI - SEM DESONERAÇÃO - OBRA DE EDIFICAÇÃO</t>
  </si>
  <si>
    <t>DEMONSTRATIVO DO BDI - SEM DESONERAÇÃO - OBRA RODOVIÁRIA</t>
  </si>
  <si>
    <t xml:space="preserve">
TABELA REFERENCIAL DE PREÇOS UNITÁRIOS PARA OBRAS DE EDIFICAÇÃO
</t>
  </si>
  <si>
    <t>TABELA REFERENCIAL DE PREÇOS UNITÁRIOS PARA OBRAS DE EDIFICAÇÃO</t>
  </si>
  <si>
    <t>Região Jequitinhonha e Mucuri - S/ Desoneração</t>
  </si>
  <si>
    <t>JUNHO/2022</t>
  </si>
  <si>
    <t>DESCRIÇÃO DO SERVIÇO</t>
  </si>
  <si>
    <t>UNIDADE</t>
  </si>
  <si>
    <t>CUSTO UNITÁRIO</t>
  </si>
  <si>
    <t>MOBILIZAÇÃO E DESMOBILIZAÇÃO DE OBRA</t>
  </si>
  <si>
    <t>OBRAS EM CENTRO URBANO OU REGIÃO LIMÍTROFE</t>
  </si>
  <si>
    <t>ED-50394</t>
  </si>
  <si>
    <t>MOBILIZAÇÃO E DESMOBILIZAÇÃO DE OBRA EM CENTRO URBANO OU REGIÃO LIMÍTROFE COM VALOR ACIMA DE 3.000.000,01</t>
  </si>
  <si>
    <t>%</t>
  </si>
  <si>
    <t>ED-50392</t>
  </si>
  <si>
    <t>MOBILIZAÇÃO E DESMOBILIZAÇÃO DE OBRA EM CENTRO URBANO OU REGIÃO LIMÍTROFE COM VALOR ATÉ O VALOR DE 1.000.000,00</t>
  </si>
  <si>
    <t>ED-50393</t>
  </si>
  <si>
    <t>MOBILIZAÇÃO E DESMOBILIZAÇÃO DE OBRA EM CENTRO URBANO OU REGIÃO LIMÍTROFE COM VALOR ENTRE 1.000.000,01 E 3.000.000,00</t>
  </si>
  <si>
    <t>OBRA DISTANTE DE CENTRO URBANO</t>
  </si>
  <si>
    <t>ED-50391</t>
  </si>
  <si>
    <t>MOBILIZAÇÃO E DESMOBILIZAÇÃO OBRA DISTANTE DE CENTRO URBANO COM ACIMA DE 3.000.000,01</t>
  </si>
  <si>
    <t>ED-50390</t>
  </si>
  <si>
    <t>MOBILIZAÇÃO E DESMOBILIZAÇÃO OBRA DISTANTE DE CENTRO URBANO COM ENTRE 1.000.000,01 E 3.000.000,00</t>
  </si>
  <si>
    <t>ED-50389</t>
  </si>
  <si>
    <t>MOBILIZAÇÃO E DESMOBILIZAÇÃO OBRA DISTANTE DE CENTRO URBANO COM VALOR ATÉ O VALOR DE 1.000.000,00</t>
  </si>
  <si>
    <t>SERVIÇOS PRELIMINARES</t>
  </si>
  <si>
    <t>LIMPEZA DO TERRENO</t>
  </si>
  <si>
    <t>ED-50701</t>
  </si>
  <si>
    <t>CAPINA MANUAL DO TERRENO, EXCLUSIVE RASTELAMENTO E QUEIMA</t>
  </si>
  <si>
    <t>m2</t>
  </si>
  <si>
    <t>ED-50703</t>
  </si>
  <si>
    <t>LIMPEZA DO TERRENO, INCLUSIVE CAPINA, RASTELAMENTO COM AFASTAMENTO ATÉ 20M E QUEIMA CONTROLADA</t>
  </si>
  <si>
    <t>ED-8143</t>
  </si>
  <si>
    <t>RASTELAMENTO DE ÁREA COM AFASTAMENTO DE ATÉ 20 M</t>
  </si>
  <si>
    <t>DESMATAMENTO E DESTOCAMENTO</t>
  </si>
  <si>
    <t>ED-50702</t>
  </si>
  <si>
    <t>DESMATAMENTO, DESTOCAMENTO E LIMPEZA INCLUSIVE TRANSPORTE ATÉ 50 M</t>
  </si>
  <si>
    <t>SUPRESSÃO DE ÁRVORE</t>
  </si>
  <si>
    <t>ED-50700</t>
  </si>
  <si>
    <t>CORTE DE ÁRVORE NATIVA COM MOTO-SERRA Ø &gt;= 0,30M - ACIMA DE 1.000 UNIDADES</t>
  </si>
  <si>
    <t>U</t>
  </si>
  <si>
    <t>ED-50699</t>
  </si>
  <si>
    <t>CORTE DE ÁRVORE NATIVA COM MOTO-SERRA Ø &gt;= 0,30M - ATÉ 1.000 UNIDADES</t>
  </si>
  <si>
    <t>ED-50698</t>
  </si>
  <si>
    <t>CORTE DE ÁRVORE NATIVA COM MOTO-SERRA 0,15M =&lt; Ø &lt; 0,30M - ACIMA DE 1.000 UNIDADES</t>
  </si>
  <si>
    <t>ED-50697</t>
  </si>
  <si>
    <t>CORTE DE ÁRVORE NATIVA COM MOTO-SERRA 0,15M =&lt; Ø &lt; 0,30M - ATÉ 1.000 UNIDADES</t>
  </si>
  <si>
    <t>SONDAGEM</t>
  </si>
  <si>
    <t>ED-51006</t>
  </si>
  <si>
    <t>MOBILIZAÇÃO E DESMOBILIZAÇÃO POR EQUIPAMENTO DE SONDAGEM A PERCUSSÃO D = 2 1/2"</t>
  </si>
  <si>
    <t>vb</t>
  </si>
  <si>
    <t>ED-51008</t>
  </si>
  <si>
    <t>MOBILIZAÇÃO E DESMOBILIZAÇÃO POR EQUIPAMENTO DE SONDAGEM A PERCUSSÃO D = 4"</t>
  </si>
  <si>
    <t>ED-51007</t>
  </si>
  <si>
    <t>SONDAGEM A PERCUSSÃO D = 2 1/2" COM MEDIDA DE SPT (FATURAMENTO MÍNIMO = 30 M)</t>
  </si>
  <si>
    <t>m</t>
  </si>
  <si>
    <t>ED-51009</t>
  </si>
  <si>
    <t>SONDAGEM A PERCUSSÃO D = 4" COM MEDIDA DE SPT (FATURAMENTO MÍNIMO = 30 M)</t>
  </si>
  <si>
    <t>DEMOLIÇÃO DE TELHADO</t>
  </si>
  <si>
    <t>ED-48456</t>
  </si>
  <si>
    <t>DEMOLIÇÃO DE ENGRADAMENTO DE TELHA CERÂMICA COLONIAL OU FRANCESA INCLUSIVE EMPILHAMENTO</t>
  </si>
  <si>
    <t>ED-48457</t>
  </si>
  <si>
    <t>DEMOLIÇÃO DE ENGRADAMENTO DE TELHA CERÂMICA PARA REAPROVEITAMENTO</t>
  </si>
  <si>
    <t>ED-48454</t>
  </si>
  <si>
    <t>DEMOLIÇÃO DE ENGRADAMENTO DE TELHA METÁLICA, PVC OU FIBROCIMENTO, INCLUSIVE EMPILHAMENTO</t>
  </si>
  <si>
    <t>ED-48455</t>
  </si>
  <si>
    <t>DEMOLIÇÃO DE ENGRADAMENTO DE TELHA TIPO CALHA DE FIBROCIMENTO, INCLUSIVE EMPILHAMENTO</t>
  </si>
  <si>
    <t>ED-48438</t>
  </si>
  <si>
    <t>REMOÇÃO DE CALHA EM CHAPA GALVANIZADA OU EM PVC, COM REAPROVEITAMENTO, INCLUSIVE AFASTAMENTO</t>
  </si>
  <si>
    <t>ED-48446</t>
  </si>
  <si>
    <t>REMOÇÃO DE CONDUTOR DE CHAPA GALVANIZADA OU PVC, INCLUSIVE AFASTAMENTO</t>
  </si>
  <si>
    <t>ED-48506</t>
  </si>
  <si>
    <t>REMOÇÃO DE RUFO DE CHAPA GALVANIZADA, INCLUSIVE AFASTAMENTO</t>
  </si>
  <si>
    <t>ED-48513</t>
  </si>
  <si>
    <t>REMOÇÃO DE TELHA CERÂMICA COLONIAL OU FRANCESA, INCLUSIVE AFASTAMENTO E EMPILHAMENTO</t>
  </si>
  <si>
    <t>ED-48514</t>
  </si>
  <si>
    <t>REMOÇÃO DE TELHA CERÂMICA COLONIAL OU FRANCESA PARA REAPROVEITAMENTO, INCLUSIVE AFASTAMENTO E EMPILHAMENTO</t>
  </si>
  <si>
    <t>ED-48509</t>
  </si>
  <si>
    <t>REMOÇÃO DE TELHA METÁLICA OU PVC, INCLUSIVE AFASTAMENTO E EMPILHAMENTO</t>
  </si>
  <si>
    <t>ED-48511</t>
  </si>
  <si>
    <t>REMOÇÃO DE TELHA ONDULADA DE FIBROCIMENTO, INCLUSIVE AFASTAMENTO E EMPILHAMENTO</t>
  </si>
  <si>
    <t>ED-48512</t>
  </si>
  <si>
    <t>REMOÇÃO DE TELHA ONDULADA FIBROCIMENTO PARA REAPROVEITAMENTO</t>
  </si>
  <si>
    <t>ED-48510</t>
  </si>
  <si>
    <t>REMOÇÃO DE TELHA TIPO CALHA DE FIBROCIMENTO, INCLUSIVE AFASTAMENTO E EMPILHAMENTO</t>
  </si>
  <si>
    <t>REMOÇÃO DE INSTALAÇÃO</t>
  </si>
  <si>
    <t>ED-48499</t>
  </si>
  <si>
    <t>DESMONTAGEM E RETIRADA DE REDES DE DUTOS DE AR CONDICIONADO</t>
  </si>
  <si>
    <t>ED-48466</t>
  </si>
  <si>
    <t>REMOÇÃO DE INTERFONE</t>
  </si>
  <si>
    <t>ED-48468</t>
  </si>
  <si>
    <t>REMOÇÃO DE LUMINÁRIA FLUORESCENTE</t>
  </si>
  <si>
    <t>ED-48469</t>
  </si>
  <si>
    <t>REMOÇÃO DE LUMINÁRIA INCANDESCENTE</t>
  </si>
  <si>
    <t>ED-48515</t>
  </si>
  <si>
    <t>RETIRADA DE TUBULAÇÕES EMBUTIDAS DAS REDE DE ÁGUA, ELÉTRICA, GASES, ETC.</t>
  </si>
  <si>
    <t>ED-48500</t>
  </si>
  <si>
    <t>RETIRADA DE TUBULAÇÕES EMBUTIDAS DE REDE DE ÁGUA, ELÉTRICA, GASES ETC., INCLUSIVE CORTES E DESVIOS</t>
  </si>
  <si>
    <t>DEMOLIÇÃO DE FORRO</t>
  </si>
  <si>
    <t>ED-48463</t>
  </si>
  <si>
    <t>DEMOLIÇÃO DE FORRO DE GESSO INCLUSIVE AFASTAMENTO E EMPILHAMENTO</t>
  </si>
  <si>
    <t>ED-48462</t>
  </si>
  <si>
    <t>DEMOLIÇÃO DE FORRO DE PERFIS EXCLUSIVE ESTRUTURA DE SUSTENTAÇÃO COM AFASTAMENTO E EMPILHAMENTO</t>
  </si>
  <si>
    <t>ED-48461</t>
  </si>
  <si>
    <t>DEMOLIÇÃO DE FORRO DE PERFIS INCLUSIVE ESTRUTURA DE SUSTENTAÇÃO COM AFASTAMENTO E EMPILHAMENTO</t>
  </si>
  <si>
    <t>ED-48460</t>
  </si>
  <si>
    <t>DEMOLIÇÃO DE FORRO DE PLACAS EXCLUSIVE BARROTEAMENTO COM AFASTAMENTO E EMPILHAMENTO</t>
  </si>
  <si>
    <t>ED-48459</t>
  </si>
  <si>
    <t>DEMOLIÇÃO DE FORRO DE PLACAS INCLUSIVE BARROTEAMENTO COM AFASTAMENTO E EMPILHAMENTO</t>
  </si>
  <si>
    <t>ED-48464</t>
  </si>
  <si>
    <t>DEMOLIÇÃO DE FORRO DE TABUAS DE PINHO INCLUSIVE AFASTAMENTO E EMPILHAMENTO</t>
  </si>
  <si>
    <t>DEMOLIÇÃO DE ESQUADRIA</t>
  </si>
  <si>
    <t>ED-48496</t>
  </si>
  <si>
    <t>REMOÇÃO DE ALIZAR, INCLUSIVE AFASTAMENTO E EMPILHAMENTO</t>
  </si>
  <si>
    <t>cj</t>
  </si>
  <si>
    <t>ED-48458</t>
  </si>
  <si>
    <t>REMOÇÃO DE FERRAGENS (DOBRADIÇAS, FECHADURAS, MAÇANETAS)</t>
  </si>
  <si>
    <t>ED-48494</t>
  </si>
  <si>
    <t>REMOÇÃO DE FOLHA DE PORTA OU JANELA, INCLUSIVE AFASTAMENTO E EMPILHAMENTO</t>
  </si>
  <si>
    <t>ED-48495</t>
  </si>
  <si>
    <t>REMOÇÃO DE MARCO, INCLUSIVE AFASTAMENTO E EMPILHAMENTO</t>
  </si>
  <si>
    <t>ED-48493</t>
  </si>
  <si>
    <t>REMOÇÃO DE PORTA OU JANELA INCLUSIVE MARCO E ALIZAR, INCLUSIVE AFASTAMENTO E EMPILHAMENTO</t>
  </si>
  <si>
    <t>ED-48497</t>
  </si>
  <si>
    <t>REMOÇÃO DE PORTA OU JANELA METÁLICA, INCLUSIVE AFASTAMENTO</t>
  </si>
  <si>
    <t>DEMOLIÇÃO DE IMPERMEABILIZAÇÃO</t>
  </si>
  <si>
    <t>ED-48465</t>
  </si>
  <si>
    <t>REMOÇÃO DE IMPERMEABILIZAÇÃO E PROTEÇÃO MECÂNICA</t>
  </si>
  <si>
    <t>DEMOLIÇÃO DE LOUÇA E ACESSÓRIOS</t>
  </si>
  <si>
    <t>ED-48467</t>
  </si>
  <si>
    <t>REMOÇÃO DE LOUÇAS (LAVATÓRIO, BANHEIRA, PIA, VASO SANITÁRIO, TANQUE)</t>
  </si>
  <si>
    <t>ED-48470</t>
  </si>
  <si>
    <t>REMOÇÃO DE METAIS COMUNS (CONDUÍTE, SIFÃO, REGISTRO, TORNEIRAS)</t>
  </si>
  <si>
    <t>ED-48471</t>
  </si>
  <si>
    <t>REMOÇÃO DE METAIS ESPECIAIS (VÁLVULA DE DESCARGA, CAIXA SILENCIOSA)</t>
  </si>
  <si>
    <t>DEMOLIÇÃO DE DIVISÓRIA E BANCADA</t>
  </si>
  <si>
    <t>ED-48452</t>
  </si>
  <si>
    <t>DEMOLIÇÃO DE DIVISÓRIA DE ELEMENTOS VAZADOS (COBOGÓ, ETC ), INCLUSIVE AFASTAMENTO</t>
  </si>
  <si>
    <t>ED-48453</t>
  </si>
  <si>
    <t>DEMOLIÇÃO DE DIVISÓRIA DE LAMINADO, INCLUSIVE AFASTAMENTO</t>
  </si>
  <si>
    <t>ED-8024</t>
  </si>
  <si>
    <t>DEMOLIÇÃO DE DIVISÓRIA DE MADEIRA, INCLUSIVE AFASTAMENTO</t>
  </si>
  <si>
    <t>ED-48450</t>
  </si>
  <si>
    <t>DEMOLIÇÃO DE DIVISÓRIA DE PEDRAS (MÁRMORE, GRANITO, ARDÓSIA, MARMORITE), INCLUSIVE AFASTAMENTO</t>
  </si>
  <si>
    <t>ED-48437</t>
  </si>
  <si>
    <t>REMOÇÃO DE BANCADA DE PEDRA (MÁRMORE, GRANITO, ARDÓSIA, MARMORITE, ETC.)</t>
  </si>
  <si>
    <t>DEMOLIÇÃO DE ALVENARIA</t>
  </si>
  <si>
    <t>ED-48436</t>
  </si>
  <si>
    <t>DEMOLIÇÃO DE ALVENARIA DE TIJOLO CERÂMICO SEM APROVEITAMENTO DO MATERIAL, INCLUSIVE AFASTAMENTO</t>
  </si>
  <si>
    <t>m3</t>
  </si>
  <si>
    <t>ED-48435</t>
  </si>
  <si>
    <t>DEMOLIÇÃO DE ALVENARIA DE TIJOLO E BLOCO SEM APROVEITAMENTO DO MATERIAL, INCLUSIVE AFASTAMENTO</t>
  </si>
  <si>
    <t>ED-48447</t>
  </si>
  <si>
    <t>DEMOLIÇÃO DE CONSTRUÇÃO EM ALVENARIAS</t>
  </si>
  <si>
    <t>DEMOLIÇÃO DE CONCRETO</t>
  </si>
  <si>
    <t>ED-48443</t>
  </si>
  <si>
    <t>DEMOLIÇÃO DE CONCRETO ARMADO - COM EQUIPAMENTO ELÉTRICO, INCLUSIVE AFASTAMENTO</t>
  </si>
  <si>
    <t>ED-48445</t>
  </si>
  <si>
    <t>DEMOLIÇÃO DE CONCRETO ARMADO - COM EQUIPAMENTO PNEUMÁTICO, INCLUSIVE AFASTAMENTO</t>
  </si>
  <si>
    <t>ED-48441</t>
  </si>
  <si>
    <t>DEMOLIÇÃO DE CONCRETO ARMADO-MANUAL, INCLUSIVE AFASTAMENTO</t>
  </si>
  <si>
    <t>ED-48442</t>
  </si>
  <si>
    <t>DEMOLIÇÃO DE CONCRETO SIMPLES - COM EQUIPAMENTO ELÉTRICO, INCLUSIVE AFASTAMENTO</t>
  </si>
  <si>
    <t>ED-48444</t>
  </si>
  <si>
    <t>DEMOLIÇÃO DE CONCRETO SIMPLES - COM EQUIPAMENTO PNEUMÁTICO, INCLUSIVE AFASTAMENTO</t>
  </si>
  <si>
    <t>ED-48440</t>
  </si>
  <si>
    <t>DEMOLIÇÃO DE CONCRETO SIMPLES-MANUAL, INCLUSIVE AFASTAMENTO</t>
  </si>
  <si>
    <t>DEMOLIÇÃO DE PADRÃO CONCESSIONÁRIA</t>
  </si>
  <si>
    <t>ED-48474</t>
  </si>
  <si>
    <t>REMOÇÃO DE PADRÃO DA CEMIG</t>
  </si>
  <si>
    <t>ED-48475</t>
  </si>
  <si>
    <t>REMOÇÃO DE PADRÃO DA COPASA</t>
  </si>
  <si>
    <t>DEMOLIÇÃO DE PAVIMENTAÇÃO</t>
  </si>
  <si>
    <t>ED-48488</t>
  </si>
  <si>
    <t>DEMOLIÇÃO DE CALÇADA PORTUGUESA, INCLUSIVE AFASTAMENTO</t>
  </si>
  <si>
    <t>ED-48489</t>
  </si>
  <si>
    <t>DEMOLIÇÃO DE PASSEIO OU LAJE DE CONCRETO COM EQUIPAMENTO, INCLUSIVE AFASTAMENTO</t>
  </si>
  <si>
    <t>ED-48486</t>
  </si>
  <si>
    <t>DEMOLIÇÃO DE PASSEIO OU LAJE DE CONCRETO COM EQUIPAMENTO PNEUMÁTICO, INCLUSIVE AFASTAMENTO</t>
  </si>
  <si>
    <t>ED-48487</t>
  </si>
  <si>
    <t>DEMOLIÇÃO DE PASSEIO OU LAJE DE CONCRETO MANUALMENTE, INCLUSIVE AFASTAMENTO</t>
  </si>
  <si>
    <t>ED-48476</t>
  </si>
  <si>
    <t>DEMOLIÇÃO DE PAVIMENTAÇÃO COM PRÉ-MOLDADO DE CONCRETO</t>
  </si>
  <si>
    <t>ED-48491</t>
  </si>
  <si>
    <t>DEMOLIÇÃO DE PAVIMENTO PARALELEPÍPEDO REJUNTADOS COM AREIA INCLUSIVE AFASTAMENTO E EMPILHAMENTO</t>
  </si>
  <si>
    <t>ED-48492</t>
  </si>
  <si>
    <t>DEMOLIÇÃO DE REVESTIMENTO ASFÁLTICO COM EQUIPAMENTO PNEUMÁTICO, INCLUSIVE AFASTAMENTO</t>
  </si>
  <si>
    <t>ED-48507</t>
  </si>
  <si>
    <t>DEMOLIÇÃO DE SARJETA OU SARJETÃO DE CONCRETO</t>
  </si>
  <si>
    <t>ED-48490</t>
  </si>
  <si>
    <t>DEMOLIÇÃO MANUAL DE ALVENARIA POLIÉDRICA, INCLUSIVE AFASTAMENTO</t>
  </si>
  <si>
    <t>ED-48473</t>
  </si>
  <si>
    <t>REMOÇÃO DE MEIO-FIO DE PEDRA(GNAISSE, BASALTO, ETC.) INCLUSIVE CARGA</t>
  </si>
  <si>
    <t>ED-48472</t>
  </si>
  <si>
    <t>REMOÇÃO DE MEIO-FIO PRÉ-MOLDADO DE CONCRETO INCLUSIVE CARGA</t>
  </si>
  <si>
    <t>DEMOLIÇÃO DE REVESTIMENTO</t>
  </si>
  <si>
    <t>ED-48504</t>
  </si>
  <si>
    <t>DEMOLIÇÃO DE FÓRMICA, INCLUSIVE AFASTAMENTO</t>
  </si>
  <si>
    <t>ED-48501</t>
  </si>
  <si>
    <t>DEMOLIÇÃO DE REBOCO, COM ESPESSURA DE ATÉ 55MM, INCLUSIVE AFASTAMENTO</t>
  </si>
  <si>
    <t>ED-48502</t>
  </si>
  <si>
    <t>DEMOLIÇÃO DE REVESTIMENTO CERÂMICO, AZULEJO OU LADRILHO HIDRÁULICO INCLUSIVE AFASTAMENTO</t>
  </si>
  <si>
    <t>ED-48503</t>
  </si>
  <si>
    <t>DEMOLIÇÃO DE REVESTIMENTO DE PEDRA (MÁRMORE, GRANITO, ARDÓSIA, SÃO TOMÉ, ETC.), INCLUSIVE AFASTAMENTO</t>
  </si>
  <si>
    <t>ED-48478</t>
  </si>
  <si>
    <t>RETIRADA DE PEITORIL DE MÁRMORE OU GRANITO</t>
  </si>
  <si>
    <t>DEMOLIÇÃO DE PISO</t>
  </si>
  <si>
    <t>ED-48480</t>
  </si>
  <si>
    <t>DEMOLIÇÃO DE PISO CERÂMICO OU LADRILHO HIDRÁULICO, INCLUSIVE AFASTAMENTO</t>
  </si>
  <si>
    <t>ED-48479</t>
  </si>
  <si>
    <t>DEMOLIÇÃO DE PISO CIMENTADO OU CONTRAPISO DE ARGAMASSA ESPESSURA MÁXIMA DE 10CM, INCLUSIVE AFASTAMENTO</t>
  </si>
  <si>
    <t>ED-48483</t>
  </si>
  <si>
    <t>DEMOLIÇÃO DE PISO DE GRANILITE/MARMORITE, INCLUSIVE AFASTAMENTO</t>
  </si>
  <si>
    <t>ED-48481</t>
  </si>
  <si>
    <t>DEMOLIÇÃO DE PISO DE PEDRAS (MÁRMORE, GRANITO, ARDÓSIA, LAGOA SANTA, SÃO TOMÉ), INCLUSIVE AFASTAMENTO</t>
  </si>
  <si>
    <t>ED-48485</t>
  </si>
  <si>
    <t>DEMOLIÇÃO DE PISO DE TABUAS, INCLUSIVE AFASTAMENTO</t>
  </si>
  <si>
    <t>ED-48484</t>
  </si>
  <si>
    <t>DEMOLIÇÃO DE PISO DE TACO DE MADEIRA, INCLUSIVE AFASTAMENTO</t>
  </si>
  <si>
    <t>ED-48482</t>
  </si>
  <si>
    <t>DEMOLIÇÃO DE PISO VINÍLICO, INCLUSIVE AFASTAMENTO</t>
  </si>
  <si>
    <t>ED-48505</t>
  </si>
  <si>
    <t>DEMOLIÇÃO DE RODAPÉ EM GERAL, INCLUSIVE ARGAMASSA DE ASSENTAMENTO</t>
  </si>
  <si>
    <t>ED-48508</t>
  </si>
  <si>
    <t>RETIRADA DE SOLEIRA DE MÁRMORE OU GRANITO</t>
  </si>
  <si>
    <t>REMOÇÃO DE CERCA E ALAMBRADO</t>
  </si>
  <si>
    <t>ED-48434</t>
  </si>
  <si>
    <t>REMOÇÃO DE ALAMBRADO METÁLICO, COM REAPROVEITAMENTO, INCLUSIVE AFASTAMENTO</t>
  </si>
  <si>
    <t>ED-48439</t>
  </si>
  <si>
    <t>REMOÇÃO DE CERCA</t>
  </si>
  <si>
    <t>ED-48448</t>
  </si>
  <si>
    <t>REMOÇÃO DE CONCERTINA D = 450 MM, 610 MM OU 730 MM - COM POSSÍVEL REAPROVEITAMENTO</t>
  </si>
  <si>
    <t>ED-48449</t>
  </si>
  <si>
    <t>REMOÇÃO DE CONCERTINA D = 450 MM, 610 MM OU 730 MM - COM REAPROVEITAMENTO</t>
  </si>
  <si>
    <t>REMOÇÃO DE VIDRO</t>
  </si>
  <si>
    <t>ED-48516</t>
  </si>
  <si>
    <t>RETIRADA DE VIDRO DE ESQUADRIAS, INCLUSIVE LIMPEZA DO ENCAIXE</t>
  </si>
  <si>
    <t>REMOÇÃO DE ITEM ESCOLAR</t>
  </si>
  <si>
    <t>ED-48498</t>
  </si>
  <si>
    <t>REMOÇÃO DE QUADRO NEGRO , INCLUSIVE AFASTAMENTO</t>
  </si>
  <si>
    <t>INSTALAÇÕES PROVISÓRIAS</t>
  </si>
  <si>
    <t>PLACA DE OBRA</t>
  </si>
  <si>
    <t>ED-16660</t>
  </si>
  <si>
    <t>FORNECIMENTO E COLOCAÇÃO DE PLACA DE OBRA EM CHAPA GALVANIZADA #26, ESP. 0,45 MM, PLOTADA COM ADESIVO VINÍLICO, AFIXADA COM REBITES 4,8X40 MM, EM ESTRUTURA METÁLICA DE METALON 20X20 MM, ESP. 1,25 MM, INCLUSIVE SUPORTE EM EUCALIPTO AUTOCLAVADO PINTADO COM TINTA PVA DUAS (2) DEMÃOS</t>
  </si>
  <si>
    <t>ED-50152</t>
  </si>
  <si>
    <t>FORNECIMENTO E COLOCAÇÃO DE PLACA DE OBRA EM CHAPA GALVANIZADA (3,00 X 1,5 0 M) - EM CHAPA GALVANIZADA 0,26 AFIXADAS COM REBITES 540 E PARAFUSOS 3/8, EM ESTRUTURA METÁLICA VIGA U 2" ENRIJECIDA COM METALON 20 X 20, SUPORTE EM EUCALIPTO AUTOCLAVADO PINTADAS</t>
  </si>
  <si>
    <t>ED-50153</t>
  </si>
  <si>
    <t>FORNECIMENTO E COLOCAÇÃO DE PLACA DE OBRA EM CHAPA GALVANIZADA (6,00 X 3,00 M) - EM CHAPA GALVANIZADA 0,26 AFIXADAS COM REBITES 540 E PARAFUSOS 3/8, EM ESTRUTURA METÁLICA VIGA U 2" ENRIJECIDA COM METALON 20 X 20, SUPORTE EM EUCALIPTO AUTOCLAVADO PINTADAS</t>
  </si>
  <si>
    <t>ED-50154</t>
  </si>
  <si>
    <t>FORNECIMENTO E COLOCAÇÃO DE PLACAS DE OBRAS EM CHAPA GALVANIZADA (4,00 X 2,00 M ) SÃO CONFECCIONADAS EM CHAPA GALVANIZADA 26. AS CHAPAS SERÃO AFIXADAS COM REBITES 410 E PARAFUSOS 3/8, EM UMA ESTRUTURA METÁLICA COM VIGA U 2" ENRIJECIDA E METALON 20MMX20MM,334</t>
  </si>
  <si>
    <t>INSTALAÇÃO PROVISÓRIA ÁGUA E ENERGIA</t>
  </si>
  <si>
    <t>ED-50150</t>
  </si>
  <si>
    <t>LIGAÇÃO DE ÁGUA PROVISÓRIA PARA CANTEIRO,  INCLUSIVE HIDRÔMETRO E CAVALETE PARA MEDIÇÃO DE ÁGUA - ENTRADA PRINCIPAL, EM AÇO GALVANIZADO DN 20MM (1/2") - PADRÃO CONCESSIONÁRIA</t>
  </si>
  <si>
    <t>un</t>
  </si>
  <si>
    <t>ED-50151</t>
  </si>
  <si>
    <t>LIGAÇÃO PROVISÓRIA DE LUZ E FORÇA-PADRÃO PROVISÓRIO 30KVA</t>
  </si>
  <si>
    <t>ESCRITÓRIO DE OBRA</t>
  </si>
  <si>
    <t>ED-50125</t>
  </si>
  <si>
    <t>ÁREA COBERTA EM TELHA FIBROCIMENTO PARA BANCAS - PADRÃO DER-MG</t>
  </si>
  <si>
    <t>ED-50135</t>
  </si>
  <si>
    <t>BARRACÃO DE OBRA, EM CHAPA DE COMPENSADO RESINADO, INCLUSIVE  INSTALAÇÕES SANITÁRIAS E MOBILIÁRIO - PADRÃO DER-MG</t>
  </si>
  <si>
    <t>ED-50128</t>
  </si>
  <si>
    <t>BARRACÃO DE OBRA PARA DEPÓSITO E FERRAMENTARIA TIPO-I, ÁREA INTERNA 14,52M2, EM CHAPA DE COMPENSADO RESINADO, INCLUSIVE MOBILIÁRIO (OBRA DE PEQUENO PORTE, EFETIVO ATÉ 30 HOMENS), PADRÃO DER-MG</t>
  </si>
  <si>
    <t>ED-50129</t>
  </si>
  <si>
    <t>BARRACÃO DE OBRA PARA DEPÓSITO E FERRAMENTARIA TIPO-II, ÁREA INTERNA 25,41M2, EM CHAPA DE COMPENSADO RESINADO, INCLUSIVE MOBILIÁRIO (OBRA DE MÉDIO PORTE, EFETIVO DE 30 A 60 HOMENS), PADRÃO DER-MG</t>
  </si>
  <si>
    <t>ED-50148</t>
  </si>
  <si>
    <t>BARRACÃO DE OBRA PARA ESCRITÓRIO DA EMPREITEIRA TIPO-I, ÁREA INTERNA 18,15M2, EM CHAPA DE COMPENSADO RESINADO, INCLUSIVE MOBILIÁRIO (OBRA DE PEQUENO A MÉDIO PORTE, EFETIVO ATÉ 60 HOMENS) - PADRÃO DER-MG</t>
  </si>
  <si>
    <t>ED-50149</t>
  </si>
  <si>
    <t>BARRACÃO DE OBRA PARA ESCRITÓRIO DA EMPREITEIRA TIPO-II, ÁREA INTERNA 21,78M2, EM CHAPA DE COMPENSADO RESINADO, INCLUSIVE MOBILIÁRIO (OBRA DE GRANDE PORTE, EFETIVO ACIMA 60 HOMENS) - PADRÃO DER-MG</t>
  </si>
  <si>
    <t>ED-50146</t>
  </si>
  <si>
    <t>BARRACÃO DE OBRA PARA ESCRITÓRIO DA FISCALIZAÇÃO TIPO-I, ÁREA INTERNA 18,15M2, EM CHAPA DE COMPENSADO RESINADO, INCLUSIVE MOBILIÁRIO (OBRA DE PEQUENO A MÉDIO PORTE, EFETIVO ATÉ 60 HOMENS) - PADRÃO DER-MG</t>
  </si>
  <si>
    <t>ED-50147</t>
  </si>
  <si>
    <t>BARRACÃO DE OBRA PARA ESCRITÓRIO DA FISCALIZAÇÃO TIPO-II, ÁREA INTERNA 21,78M2, EM CHAPA DE COMPENSADO RESINADO, INCLUSIVE MOBILIÁRIO (OBRA DE GRANDE PORTE, EFETIVO ACIMA 60 HOMENS) - PADRÃO DER-MG</t>
  </si>
  <si>
    <t>ED-50130</t>
  </si>
  <si>
    <t>BARRACÃO DE OBRA PARA INSTALAÇÃO SANITÁRIA TIPO-I, ÁREA INTERNA 14,52M2, EM CHAPA DE COMPENSADO RESINADO (OBRA DE PEQUENO PORTE, EFETIVO ATÉ 30 HOMENS), PADRÃO DER-MG</t>
  </si>
  <si>
    <t>ED-50131</t>
  </si>
  <si>
    <t>BARRACÃO DE OBRA PARA INSTALAÇÃO SANITÁRIA TIPO-II, ÁREA INTERNA 18,15M2, EM CHAPA DE COMPENSADO RESINADO (OBRA DE MÉDIO PORTE, EFETIVO DE 30 A 60 HOMENS), PADRÃO DER-MG</t>
  </si>
  <si>
    <t>ED-50132</t>
  </si>
  <si>
    <t>BARRACÃO DE OBRA PARA INSTALAÇÃO SANITÁRIA TIPO-III, ÁREA INTERNA 25,41M2, EM CHAPA DE COMPENSADO RESINADO (OBRA DE GRANDE PORTE, EFETIVO ACIMA DE 60 HOMENS), PADRÃO DER-MG</t>
  </si>
  <si>
    <t>ED-50133</t>
  </si>
  <si>
    <t>BARRACÃO DE OBRA PARA REFEITÓRIO TIPO-I, ÁREA INTERNA 18,15M2, EM CHAPA DE COMPENSADO RESINADO (OBRA DE MÉDIO PORTE, EFETIVO DE 30 A 60 HOMENS), PADRÃO DER-MG</t>
  </si>
  <si>
    <t>ED-50134</t>
  </si>
  <si>
    <t>BARRACÃO DE OBRA PARA REFEITÓRIO TIPO-II, ÁREA INTERNA 25,41M2, EM CHAPA DE COMPENSADO RESINADO (OBRA DE GRANDE PORTE, EFETIVO ACIMA DE 60 HOMENS), PADRÃO DER-MG</t>
  </si>
  <si>
    <t>ED-50126</t>
  </si>
  <si>
    <t>BARRACÃO DE OBRA PARA VESTIÁRIO TIPO-I, ÁREA INTERNA 25,41M2, EM CHAPA DE COMPENSADO RESINADO, INCLUSIVE MOBILIÁRIO (OBRA DE PEQUENO PORTE, EFETIVO ATÉ 30 HOMENS), PADRÃO DER-MG</t>
  </si>
  <si>
    <t>ED-50127</t>
  </si>
  <si>
    <t>BARRACÃO DE OBRA PARA VESTIÁRIO TIPO-II, ÁREA INTERNA 67,76M2, EM CHAPA DE COMPENSADO RESINADO, INCLUSIVE MOBILIÁRIO (OBRA DE MÉDIO PORTE, EFETIVO DE 30 A 60 HOMENS), PADRÃO DER-MG</t>
  </si>
  <si>
    <t>ED-16344</t>
  </si>
  <si>
    <t>INSTALAÇÃO PROVISÓRIA DE CHUVEIRO ELÉTRICO, TENSÃO 127V/220V, EM CONTAINER (VESTIÁRIO DE OBRA)</t>
  </si>
  <si>
    <t>ED-16341</t>
  </si>
  <si>
    <t>LIGAÇÃO PROVISÓRIA DE ÁGUA E ESGOTO PARA CONTAINER (ESCRITÓRIO DE OBRA)</t>
  </si>
  <si>
    <t>ED-16343</t>
  </si>
  <si>
    <t>LIGAÇÃO PROVISÓRIA DE ÁGUA E ESGOTO PARA CONTAINER (VESTIÁRIO DE OBRA), EXCLUSIVE CHUVEIRO ELÉTRICO</t>
  </si>
  <si>
    <t>ED-16342</t>
  </si>
  <si>
    <t>LIGAÇÃO PROVISÓRIA DE ENERGIA ELÉTRICA PARA CONTAINER</t>
  </si>
  <si>
    <t>ED-16356</t>
  </si>
  <si>
    <t>LIGAÇÕES PROVISÓRIAS PARA CONTAINER TIPO 1 (CORRESPONDENTE AO CÓDIGO ED-16348)</t>
  </si>
  <si>
    <t>ED-16357</t>
  </si>
  <si>
    <t>LIGAÇÕES PROVISÓRIAS PARA CONTAINER TIPO 2 (CORRESPONDENTE AO CÓDIGO ED-16349)</t>
  </si>
  <si>
    <t>ED-16358</t>
  </si>
  <si>
    <t>LIGAÇÕES PROVISÓRIAS PARA CONTAINER TIPO 3 (CORRESPONDENTE AO CÓDIGO ED-16350)</t>
  </si>
  <si>
    <t>ED-16359</t>
  </si>
  <si>
    <t>LIGAÇÕES PROVISÓRIAS PARA CONTAINER TIPO 4 (CORRESPONDENTE AO CÓDIGO ED-16351)</t>
  </si>
  <si>
    <t>ED-16360</t>
  </si>
  <si>
    <t>LIGAÇÕES PROVISÓRIAS PARA CONTAINER TIPO 5 (CORRESPONDENTE AO CÓDIGO ED-16352)</t>
  </si>
  <si>
    <t>ED-16361</t>
  </si>
  <si>
    <t>LIGAÇÕES PROVISÓRIAS PARA CONTAINER TIPO 6 (CORRESPONDENTE AO CÓDIGO ED-16353)</t>
  </si>
  <si>
    <t>ED-16362</t>
  </si>
  <si>
    <t>LIGAÇÕES PROVISÓRIAS PARA CONTAINER TIPO 7 (CORRESPONDENTE AO CÓDIGO ED-16354)</t>
  </si>
  <si>
    <t>ED-16363</t>
  </si>
  <si>
    <t>LIGAÇÕES PROVISÓRIAS PARA CONTAINER TIPO 8 (CORRESPONDENTE AO CÓDIGO ED-16355)</t>
  </si>
  <si>
    <t>ED-50155</t>
  </si>
  <si>
    <t>LOCAÇÃO DE BANHEIRO QUÍMICO, DIMENSÃO (110X120X230)CM, LINHA PADRÃO, CONTENDO UMA (1) PIA/HIGIENIZADOR DE MÃOS, INCLUSIVE MANUTENÇÃO E MOBILIZAÇÃO/DESMOBILIZAÇÃO</t>
  </si>
  <si>
    <t>mês</t>
  </si>
  <si>
    <t>ED-16348</t>
  </si>
  <si>
    <t>LOCAÇÃO DE CONTAINER COM ISOLAMENTO TÉRMICO, TIPO 1, PARA ESCRITÓRIO DE OBRA, COM MEDIDAS REFERENCIAIS DE (6) METROS COMPRIMENTO, (2,3) METROS LARGURA E (2,5) METROS ALTURA ÚTIL INTERNA, INCLUSIVE AR CONDICIONADO E LIGAÇÕES ELÉTRICAS INTERNAS, EXCLUSIVE MOBILIZAÇÃO/DESMOBILIZAÇÃO E LIGAÇÕES PROVISÓRIAS EXTERNAS</t>
  </si>
  <si>
    <t>ED-16349</t>
  </si>
  <si>
    <t>LOCAÇÃO DE CONTAINER COM ISOLAMENTO TÉRMICO, TIPO 2, PARA ESCRITÓRIO DE OBRA COM SANITÁRIO CONTENDO UM (1) VASO SANITÁRIO E UM (1) LAVATÓRIO, COM MEDIDAS REFERENCIAIS DE (6) METROS COMPRIMENTO, (2,3) METROS LARGURA E (2,5) METROS ALTURA ÚTIL INTERNA, INCLUSIVE AR CONDICIONADO E LIGAÇÕES ELÉTRICAS E HIDROSSANITÁRIAS INTERNAS, EXCLUSIVE MOBILIZAÇÃO/DESMOBILIZAÇÃO E LIGAÇÕES PROVISÓRIAS EXTERNAS</t>
  </si>
  <si>
    <t>ED-16350</t>
  </si>
  <si>
    <t>LOCAÇÃO DE CONTAINER COM ISOLAMENTO TÉRMICO, TIPO 3, PARA DEPÓSITO/FERRAMENTARIA DE OBRA, COM MEDIDAS REFERENCIAIS DE (6) METROS COMPRIMENTO, (2,3) METROS LARGURA E (2,5) METROS ALTURA ÚTIL INTERNA, INCLUSIVE LIGAÇÕES ELÉTRICAS INTERNAS, EXCLUSIVE MOBILIZAÇÃO/DESMOBILIZAÇÃO E LIGAÇÕES PROVISÓRIAS EXTERNAS</t>
  </si>
  <si>
    <t>ED-16351</t>
  </si>
  <si>
    <t>LOCAÇÃO DE CONTAINER COM ISOLAMENTO TÉRMICO, TIPO 4, PARA REFEITÓRIO DE OBRA, COM MEDIDAS REFERENCIAIS DE (6) METROS COMPRIMENTO, (2,3) METROS LARGURA E (2,5) METROS ALTURA ÚTIL INTERNA, INCLUSIVE LIGAÇÕES ELÉTRICAS INTERNAS, EXCLUSIVE MOBILIZAÇÃO/DESMOBILIZAÇÃO E LIGAÇÕES PROVISÓRIAS EXTERNAS</t>
  </si>
  <si>
    <t>ED-16352</t>
  </si>
  <si>
    <t>LOCAÇÃO DE CONTAINER COM ISOLAMENTO TÉRMICO, TIPO 5, PARA VESTIÁRIO DE OBRA COM SETE (7) CHUVEIROS E DOIS (2) LAVATÓRIOS, COM MEDIDAS REFERENCIAIS DE (6) METROS COMPRIMENTO, (2,3) METROS LARGURA E (2,5) METROS ALTURA ÚTIL INTERNA, INCLUSIVE LIGAÇÕES ELÉTRICAS E HIDROSSANITÁRIAS INTERNAS, EXCLUSIVE MOBILIZAÇÃO/DESMOBILIZAÇÃO E LIGAÇÕES PROVISÓRIAS EXTERNAS</t>
  </si>
  <si>
    <t>ED-16353</t>
  </si>
  <si>
    <t>LOCAÇÃO DE CONTAINER COM ISOLAMENTO TÉRMICO, TIPO 6, PARA VESTIÁRIO DE OBRA COM SETE (7) VASOS SANITÁRIOS, UM (1) MICTÓRIO E UM (1) LAVATÓRIO, COM MEDIDAS REFERENCIAIS DE (6) METROS COMPRIMENTO, (2,3) METROS LARGURA E (2,5) METROS ALTURA ÚTIL INTERNA, INCLUSIVE LIGAÇÕES ELÉTRICAS E HIDROSSANITÁRIAS INTERNAS, EXCLUSIVE MOBILIZAÇÃO/DESMOBILIZAÇÃO E LIGAÇÕES PROVISÓRIAS EXTERNAS</t>
  </si>
  <si>
    <t>ED-16354</t>
  </si>
  <si>
    <t>LOCAÇÃO DE CONTAINER COM ISOLAMENTO TÉRMICO, TIPO 7, PARA VESTIÁRIO DE OBRA COM QUATRO (4) CHUVEIROS, TRÊS (3) VASOS SANITÁRIOS, UM (1) MICTÓRIO E UM (1) LAVATÓRIO, COM MEDIDAS REFERENCIAIS DE (6) METROS COMPRIMENTO, (2,3) METROS LARGURA E (2,5) METROS ALTURA ÚTIL INTERNA, INCLUSIVE LIGAÇÕES ELÉTRICAS E HIDROSSANITÁRIAS INTERNAS, EXCLUSIVE MOBILIZAÇÃO/DESMOBILIZAÇÃO E LIGAÇÕES PROVISÓRIAS EXTERNAS</t>
  </si>
  <si>
    <t>ED-16355</t>
  </si>
  <si>
    <t>LOCAÇÃO DE CONTAINER COM ISOLAMENTO TÉRMICO, TIPO 8, PARA VESTIÁRIO DE OBRA COM OITO (8) BANCOS E CINCO (5) ARMÁRIOS, COM MEDIDAS REFERENCIAIS DE (6) METROS COMPRIMENTO, (2,3) METROS LARGURA E (2,5) METROS ALTURA ÚTIL INTERNA, INCLUSIVE LIGAÇÕES ELÉTRICAS INTERNAS, EXCLUSIVE MOBILIZAÇÃO/DESMOBILIZAÇÃO E LIGAÇÕES PROVISÓRIAS EXTERNAS</t>
  </si>
  <si>
    <t>ED-50137</t>
  </si>
  <si>
    <t>MOBILIZAÇÃO E DESMOBILIZAÇÃO DE CONTAINER, INCLUSIVE INSTALAÇÃO E TRANSPORTE COM CAMINHÃO GUINDAUTO (MUNCK)</t>
  </si>
  <si>
    <t>LOCAÇÃO DA OBRA</t>
  </si>
  <si>
    <t>ED-50273</t>
  </si>
  <si>
    <t>LOCAÇÃO DA OBRA (GABARITO)</t>
  </si>
  <si>
    <t>ED-50276</t>
  </si>
  <si>
    <t>LOCAÇÃO TOPOGRÁFICA ACIMA DE 50 PONTOS</t>
  </si>
  <si>
    <t>ED-50274</t>
  </si>
  <si>
    <t>LOCAÇÃO TOPOGRÁFICA ATE 20 PONTOS</t>
  </si>
  <si>
    <t>ED-50275</t>
  </si>
  <si>
    <t>LOCAÇÃO TOPOGRÁFICA DE 20 A 50 PONTOS</t>
  </si>
  <si>
    <t>TAPUME E CERCA</t>
  </si>
  <si>
    <t>ED-50136</t>
  </si>
  <si>
    <t>CERCA DE 5 FIOS DE ARAME FARPA DO E MOURÕES DE EUCALIPTO</t>
  </si>
  <si>
    <t>ED-50166</t>
  </si>
  <si>
    <t>REMANEJAMENTO DE TAPUME</t>
  </si>
  <si>
    <t>ED-50163</t>
  </si>
  <si>
    <t>TAPUME COM TELA DE POLIETILENO</t>
  </si>
  <si>
    <t>ED-50162</t>
  </si>
  <si>
    <t>TAPUME DE CHAPA DE MADEIRA 6 MM 2,20 X 1,22 M, H = 2,20 M, ABERTURA E PORTÃO</t>
  </si>
  <si>
    <t>ED-50165</t>
  </si>
  <si>
    <t>TAPUME DE TELA GALVANIZAADA # 2, FIO 14 COM BASE DE CONCRETO</t>
  </si>
  <si>
    <t>ED-50164</t>
  </si>
  <si>
    <t>TAPUME DE TELA GALVANIZAADA # 2, FIO 14 COM FIXAÇÃO ENTERRADA</t>
  </si>
  <si>
    <t>ED-50159</t>
  </si>
  <si>
    <t>TAPUME EM CHAPA COMPENSADO DE 12 MM E PONTALETES H = 2,20 M</t>
  </si>
  <si>
    <t>ED-50160</t>
  </si>
  <si>
    <t>TAPUME REMOVÍVEL DE COMPENSADO TIPO A, H = 2,20 M (PADRÃO DER-MG - COM REMOÇÃO)</t>
  </si>
  <si>
    <t>ED-50161</t>
  </si>
  <si>
    <t>TAPUME REMOVÍVEL DE COMPENSADO TIPO B, H = 2,20 M (PADRÃO DER-MG - COM REMOÇÃO)</t>
  </si>
  <si>
    <t>PROTEÇÃO DE TRANSEUNTE</t>
  </si>
  <si>
    <t>ED-27006</t>
  </si>
  <si>
    <t>CONE PARA SINALIZAÇÃO/ISOLAMENTO DE ÁREAS, ALTURA 75CM, INCLUSIVE FORNECIMENTO E MOVIMENTAÇÃO</t>
  </si>
  <si>
    <t>ED-50157</t>
  </si>
  <si>
    <t>FITA ZEBRADA AMARELA PARA SINALIZAÇÃO L = 7 M</t>
  </si>
  <si>
    <t>ED-50156</t>
  </si>
  <si>
    <t>PROTEÇÃO COM FITA ZEBRADA AMARELA L = 7 M E PEÇA 7 X 7 CM</t>
  </si>
  <si>
    <t>ANDAIME</t>
  </si>
  <si>
    <t>ED-48247</t>
  </si>
  <si>
    <t>CONSTRUÇÃO/MONTAGEM E DESMONTAGEM DE ANDAIME PARA REVESTIMENTO INTERNO DE FORROS</t>
  </si>
  <si>
    <t>ED-48243</t>
  </si>
  <si>
    <t>DUTO DE ENTULHO (ALUGUEL MENSAL), INCLUSIVE MONTAGEM/DESMONTAGEM</t>
  </si>
  <si>
    <t>MXMÊS</t>
  </si>
  <si>
    <t>ED-14397</t>
  </si>
  <si>
    <t xml:space="preserve">FORNECIMENTO DE ANDAIME EM CAVALETE METÁLICO PARA ALVENARIA, COM REAPROVEITAMENTO, INCLUSIVE  MONTAGEM/DESMONTAGEM </t>
  </si>
  <si>
    <t>ED-48237</t>
  </si>
  <si>
    <t xml:space="preserve">FORNECIMENTO DE ANDAIME EM MADEIRA PARA ALVENARIA, REAPROVEITAMENTO (6X), INCLUSIVE  MONTAGEM/DESMONTAGEM </t>
  </si>
  <si>
    <t>ED-9075</t>
  </si>
  <si>
    <t>FORNECIMENTO DE ANDAIME METÁLICO PARA FACHADA (LOCAÇÃO), INCLUSIVE PISO METÁLICO E SAPATAS, EXCLUSIVE MONTAGEM E DESMONTAGEM</t>
  </si>
  <si>
    <t>m2xmês</t>
  </si>
  <si>
    <t>ED-9076</t>
  </si>
  <si>
    <t>FORNECIMENTO DE ANDAIME METÁLICO TUBULAR TIPO TORRE (LOCAÇÃO), INCLUSIVE RODÍZIOS, EXCLUSIVE MONTAGEM E DESMONTAGEM</t>
  </si>
  <si>
    <t>mxmês</t>
  </si>
  <si>
    <t>ED-48246</t>
  </si>
  <si>
    <t>MONTAGEM E DESMONTAGEM DE ANDAIME METÁLICO PARA FACHADA COM PISO METÁLICO, EXCLUSIVE FORNECIMENTO DO ANDAIME E RODAPÉ/GUARDA-CORPO EM MADEIRA</t>
  </si>
  <si>
    <t>ED-48245</t>
  </si>
  <si>
    <t>MONTAGEM E DESMONTAGEM DE ANDAIME METÁLICO PARA FACHADA COM PISO METÁLICO, INCLUSIVE RODAPÉ/GUARDA-CORPO EM MADEIRA, EXCLUSIVE FORNECIMENTO DO ANDAIME</t>
  </si>
  <si>
    <t>ED-9077</t>
  </si>
  <si>
    <t>MONTAGEM E DESMONTAGEM DE ANDAIME METÁLICO TUBULAR TIPO TORRE, EXCLUSIVE FORNECIMENTO DO ANDAIME</t>
  </si>
  <si>
    <t>ED-48249</t>
  </si>
  <si>
    <t>TELA DE PROTEÇÃO DE FACHADA INSTALADA EM ANDAIME FACHADEIRO</t>
  </si>
  <si>
    <t>ED-48248</t>
  </si>
  <si>
    <t>TELA PARA PROTEÇÃO DE FACHADA EM POLIETILENO</t>
  </si>
  <si>
    <t>BANDEJA SALVA-VIDA</t>
  </si>
  <si>
    <t>ED-48239</t>
  </si>
  <si>
    <t>BANDEJA SALVA-VIDAS PRIMÁRIA, DE MADEIRA - COM FORRO EM CHAPA COMPENSADA - LARGURA 2,50 M</t>
  </si>
  <si>
    <t>ED-48238</t>
  </si>
  <si>
    <t>BANDEJA SALVA-VIDAS PRIMÁRIA, DE MADEIRA - COM FORRO EM TÁBUA - LARGURA 2,50 M</t>
  </si>
  <si>
    <t>ED-48241</t>
  </si>
  <si>
    <t>BANDEJA SALVA-VIDAS SECUNDÁRIA, DE MADEIRA - COM FORRO EM CHAPA COMPENSADA - LARGURA 1,40 M</t>
  </si>
  <si>
    <t>ED-48240</t>
  </si>
  <si>
    <t>BANDEJA SALVA-VIDAS SECUNDÁRIA, DE MADEIRA - COM FORRO EM TÁBUA - LARGURA 1,40 M</t>
  </si>
  <si>
    <t>TERRAPLENAGEM/TRABALHOS EM TERRA</t>
  </si>
  <si>
    <t>REGULARIZAÇÃO E COMPACTAÇÃO DE SOLO</t>
  </si>
  <si>
    <t>ED-51100</t>
  </si>
  <si>
    <t>CORTE E DESATERRO PARA REGULARIZAÇÃO E ARRASTAMENTO NIVELADO A CURTA DISTÂNCIA COM LÂMINA</t>
  </si>
  <si>
    <t>ED-51123</t>
  </si>
  <si>
    <t>REGULARIZAÇÃO E COMPACTAÇÃO DE TERRENO COM PLACA VIBRATÓRIA</t>
  </si>
  <si>
    <t>ED-51124</t>
  </si>
  <si>
    <t>REGULARIZAÇÃO E COMPACTAÇÃO DE TERRENO COM ROLO VIBRATÓRIO</t>
  </si>
  <si>
    <t>ED-51122</t>
  </si>
  <si>
    <t>REGULARIZAÇÃO E COMPACTAÇÃO DE TERRENO MANUAL, COM SOQUETE</t>
  </si>
  <si>
    <t>ESCAVAÇÃO MECÂNICA</t>
  </si>
  <si>
    <t>ED-51105</t>
  </si>
  <si>
    <t>ESCAVAÇÃO E CARGA MECANIZADA EM MATERIAL DE 1ª CATEGORIA</t>
  </si>
  <si>
    <t>ED-51106</t>
  </si>
  <si>
    <t>ESCAVAÇÃO E CARGA MECANIZADA EM MATERIAL DE 2ª CATEGORIA</t>
  </si>
  <si>
    <t>ED-51103</t>
  </si>
  <si>
    <t>ESCAVAÇÃO MECÂNICA COM TRATOR, INCLUSIVE TRANSPORTE ATÉ 50 M EM MATERIAL DE 1ª CATEGORIA</t>
  </si>
  <si>
    <t>ED-51104</t>
  </si>
  <si>
    <t>ESCAVAÇÃO MECÂNICA COM TRATOR, INCLUSIVE TRANSPORTE ATÉ 50 M EM MATERIAL DE 2ª CATEGORIA</t>
  </si>
  <si>
    <t>ED-51111</t>
  </si>
  <si>
    <t>ESCAVAÇÃO MECÂNICA DE VALAS COM DESCARGA LATERAL H &lt;= 1,50 M</t>
  </si>
  <si>
    <t>ED-51114</t>
  </si>
  <si>
    <t>ESCAVAÇÃO MECÂNICA DE VALAS COM DESCARGA LATERAL H &gt; 5,00 M</t>
  </si>
  <si>
    <t>ED-51112</t>
  </si>
  <si>
    <t>ESCAVAÇÃO MECÂNICA DE VALAS COM DESCARGA LATERAL 1,50 M &lt; H &lt;= 3,00 M</t>
  </si>
  <si>
    <t>ED-51113</t>
  </si>
  <si>
    <t>ESCAVAÇÃO MECÂNICA DE VALAS COM DESCARGA LATERAL 3,00 M &lt; H &lt;= 5,00 M</t>
  </si>
  <si>
    <t>ED-51115</t>
  </si>
  <si>
    <t>ESCAVAÇÃO MECÂNICA DE VALAS COM DESCARGA SOBRE CAMINHÃO H &lt;= 1,50 M</t>
  </si>
  <si>
    <t>ED-51118</t>
  </si>
  <si>
    <t>ESCAVAÇÃO MECÂNICA DE VALAS COM DESCARGA SOBRE CAMINHÃO H &gt; 5,00 M</t>
  </si>
  <si>
    <t>ED-51116</t>
  </si>
  <si>
    <t>ESCAVAÇÃO MECÂNICA DE VALAS COM DESCARGA SOBRE CAMINHÃO 1,50 M &lt; H &lt;= 3,00 M</t>
  </si>
  <si>
    <t>ED-51117</t>
  </si>
  <si>
    <t>ESCAVAÇÃO MECÂNICA DE VALAS COM DESCARGA SOBRE CAMINHÃO 3,00 M &lt; H &lt;= 5,00 M</t>
  </si>
  <si>
    <t>ED-51119</t>
  </si>
  <si>
    <t>ESCAVAÇÃO MECÂNICA EM SOLO MOLE COM DESCARGA DIRETA SOBRE CAMINHÃO</t>
  </si>
  <si>
    <t>ESCAVAÇÃO MANUAL</t>
  </si>
  <si>
    <t>ED-51110</t>
  </si>
  <si>
    <t>ESCAVAÇÃO MANUAL DE TERRA (DESATERRO MANUAL)</t>
  </si>
  <si>
    <t>ED-51108</t>
  </si>
  <si>
    <t>ESCAVAÇÃO MANUAL DE VALA COM PROFUNDIDADE MAIOR QUE 1,5M E MENOR OU IGUAL 3,0M</t>
  </si>
  <si>
    <t>ED-51109</t>
  </si>
  <si>
    <t>ESCAVAÇÃO MANUAL DE VALA COM PROFUNDIDADE MAIOR QUE 3,0M E MENOR OU IGUAL 5,0M</t>
  </si>
  <si>
    <t>ED-51107</t>
  </si>
  <si>
    <t>ESCAVAÇÃO MANUAL DE VALA COM PROFUNDIDADE MENOR OU IGUAL A 1,5M</t>
  </si>
  <si>
    <t>COMPACTAÇÃO DE FUNDO DE VALA</t>
  </si>
  <si>
    <t>ED-51094</t>
  </si>
  <si>
    <t>APILOAMENTO DO FUNDO DE VALAS COM PLACA</t>
  </si>
  <si>
    <t>ED-51093</t>
  </si>
  <si>
    <t>APILOAMENTO DO FUNDO DE VALAS COM SOQUETE</t>
  </si>
  <si>
    <t>ED-51099</t>
  </si>
  <si>
    <t>COMPACTAÇÃO DE VALAS OU ÁREAS, MANUALMENTE A 95% DO PN, COM PLACA VIBRATÓRIA</t>
  </si>
  <si>
    <t>ATERRO E REATERRO</t>
  </si>
  <si>
    <t>ED-51096</t>
  </si>
  <si>
    <t>ATERRO COMPACTADO COM PLACA VIBRATÓRIA</t>
  </si>
  <si>
    <t>ED-51098</t>
  </si>
  <si>
    <t>ATERRO COMPACTADO COM ROLO VIBRATÓRIO A 95% DO P.N.</t>
  </si>
  <si>
    <t>ED-51095</t>
  </si>
  <si>
    <t>ATERRO COMPACTADO COM ROLO VIBRATÓRIO SEM GRAU DE COMPACTAÇÃO</t>
  </si>
  <si>
    <t>ED-51097</t>
  </si>
  <si>
    <t>ATERRO COMPACTADO MANUAL, COM SOQUETE</t>
  </si>
  <si>
    <t>ED-51121</t>
  </si>
  <si>
    <t>REATERRO COMPACTADO DE VALA COM EQUIPAMENTO PLACA VIBRATÓRIA</t>
  </si>
  <si>
    <t>ED-51120</t>
  </si>
  <si>
    <t>REATERRO MANUAL DE VALA</t>
  </si>
  <si>
    <t>ESCORAMENTO DE VALA</t>
  </si>
  <si>
    <t>ED-51101</t>
  </si>
  <si>
    <t>ESCORAMENTO DE VALA TIPO CONTÍNUO EMPREGANDO PRANCHAS E LONGARINAS DE PEROBA</t>
  </si>
  <si>
    <t>ED-51102</t>
  </si>
  <si>
    <t>ESCORAMENTO DE VALA TIPO DESCONTÍNUO EMPREGANDO PRANCHAS E LONGARINAS DE PEROBA</t>
  </si>
  <si>
    <t>FUNDAÇÕES</t>
  </si>
  <si>
    <t>FUNDAÇÃO SUPERFICIAL E RASA</t>
  </si>
  <si>
    <t>ED-49746</t>
  </si>
  <si>
    <t>PERFURAÇÃO DE ESTACA BROCA A TRADO MANUAL D = 150 MM</t>
  </si>
  <si>
    <t>ED-49747</t>
  </si>
  <si>
    <t>PERFURAÇÃO DE ESTACA BROCA A TRADO MANUAL D = 200 MM</t>
  </si>
  <si>
    <t>ED-49748</t>
  </si>
  <si>
    <t>PERFURAÇÃO DE ESTACA BROCA A TRADO MANUAL D = 250 MM</t>
  </si>
  <si>
    <t>ED-49749</t>
  </si>
  <si>
    <t>PERFURAÇÃO DE ESTACA BROCA A TRADO MANUAL D = 300 MM</t>
  </si>
  <si>
    <t>FUNDAÇÃO PROFUNDA</t>
  </si>
  <si>
    <t>ED-49773</t>
  </si>
  <si>
    <t>CORTE DE ESTACA TIPO TRILHO TR 25/32 DUPLO</t>
  </si>
  <si>
    <t>ED-49771</t>
  </si>
  <si>
    <t>CORTE DE ESTACA TIPO TRILHO TR 25/32 SIMPLES</t>
  </si>
  <si>
    <t>ED-49774</t>
  </si>
  <si>
    <t>CORTE DE ESTACA TIPO TRILHO TR 37/45/57 DUPLO</t>
  </si>
  <si>
    <t>ED-49772</t>
  </si>
  <si>
    <t>CORTE DE ESTACA TIPO TRILHO TR 37/45/57 SIMPLES</t>
  </si>
  <si>
    <t>ED-49738</t>
  </si>
  <si>
    <t>CORTE E PREPARO DE CABEÇA DE ESTACAS</t>
  </si>
  <si>
    <t>ED-49711</t>
  </si>
  <si>
    <t>CRAVAÇÃO E CONCRETAGEM ESTACA TIPO FRANKI MOLDADA "IN LOCO" 130 TON D = 520 MM</t>
  </si>
  <si>
    <t>ED-49712</t>
  </si>
  <si>
    <t>CRAVAÇÃO E CONCRETAGEM ESTACA TIPO FRANKI MOLDADA "IN LOCO" 170 TON D = 600 MM</t>
  </si>
  <si>
    <t>ED-49708</t>
  </si>
  <si>
    <t>CRAVAÇÃO E CONCRETAGEM ESTACA TIPO FRANKI MOLDADA "IN LOCO" 55 TON D = 350 MM</t>
  </si>
  <si>
    <t>ED-49709</t>
  </si>
  <si>
    <t>CRAVAÇÃO E CONCRETAGEM ESTACA TIPO FRANKI MOLDADA "IN LOCO" 70 TON D = 400 MM</t>
  </si>
  <si>
    <t>ED-49710</t>
  </si>
  <si>
    <t>CRAVAÇÃO E CONCRETAGEM ESTACA TIPO FRANKI MOLDADA "IN LOCO" 95 TON D = 450 MM</t>
  </si>
  <si>
    <t>ED-49737</t>
  </si>
  <si>
    <t>EMENDA DE ESTACA PRÉ MOLDADA ACIMA DE 95T</t>
  </si>
  <si>
    <t>ED-49735</t>
  </si>
  <si>
    <t>EMENDA DE ESTACA PRÉ-MOLDADA ATÉ 65T</t>
  </si>
  <si>
    <t>ED-49736</t>
  </si>
  <si>
    <t>EMENDA DE ESTACA PRÉ-MOLDADA DE 65T A 95T</t>
  </si>
  <si>
    <t>ED-15801</t>
  </si>
  <si>
    <t>ENCAMISAMENTO DE TUBULÃO COM TUBO DE CONCRETO (MANILHA), DIÂMETRO 90CM, INCLUSIVE TRANSPORTE E FORNECIMENTO</t>
  </si>
  <si>
    <t>ED-49777</t>
  </si>
  <si>
    <t>ESCAVAÇÃO MANUAL DE TUBULÃO A CÉU ABERTO</t>
  </si>
  <si>
    <t>ED-49721</t>
  </si>
  <si>
    <t>ESTACA PRÉ-MOLDADA DE CONCRETO ARMADO CRAVADA D = 180 MM/35T</t>
  </si>
  <si>
    <t>ED-49722</t>
  </si>
  <si>
    <t>ESTACA PRÉ-MOLDADA DE CONCRETO ARMADO CRAVADA D = 230 MM/55T</t>
  </si>
  <si>
    <t>ED-49723</t>
  </si>
  <si>
    <t>ESTACA PRÉ-MOLDADA DE CONCRETO ARMADO CRAVADA D = 260 MM/70T</t>
  </si>
  <si>
    <t>ED-49724</t>
  </si>
  <si>
    <t>ESTACA PRÉ-MOLDADA DE CONCRETO ARMADO CRAVADA D = 330 MM/90T</t>
  </si>
  <si>
    <t>ED-49725</t>
  </si>
  <si>
    <t>ESTACA PRÉ-MOLDADA DE CONCRETO ARMADO CRAVADA D = 380 MM/105T</t>
  </si>
  <si>
    <t>ED-49726</t>
  </si>
  <si>
    <t>ESTACA PRÉ-MOLDADA DE CONCRETO ARMADO CRAVADA D = 420 MM/130T</t>
  </si>
  <si>
    <t>ED-49727</t>
  </si>
  <si>
    <t>ESTACA PRÉ-MOLDADA DE CONCRETO ARMADO CRAVADA D = 500 MM/150T</t>
  </si>
  <si>
    <t>ED-49728</t>
  </si>
  <si>
    <t>ESTACA PRÉ-MOLDADA DE CONCRETO ARMADO CRAVADA 15 X 15 CM/25T</t>
  </si>
  <si>
    <t>ED-49729</t>
  </si>
  <si>
    <t>ESTACA PRÉ-MOLDADA DE CONCRETO ARMADO CRAVADA 17 x 17 CM/35T</t>
  </si>
  <si>
    <t>ED-49730</t>
  </si>
  <si>
    <t>ESTACA PRÉ-MOLDADA DE CONCRETO ARMADO CRAVADA 20 X 20 CM/50T</t>
  </si>
  <si>
    <t>ED-49731</t>
  </si>
  <si>
    <t>ESTACA PRÉ-MOLDADA DE CONCRETO ARMADO CRAVADA 21,5 X 21,5 CM/60T</t>
  </si>
  <si>
    <t>ED-49732</t>
  </si>
  <si>
    <t>ESTACA PRÉ-MOLDADA DE CONCRETO ARMADO CRAVADA 23 X 23 CM/70T</t>
  </si>
  <si>
    <t>ED-49733</t>
  </si>
  <si>
    <t>ESTACA PRÉ-MOLDADA DE CONCRETO ARMADO CRAVADA 25,5 X 25,5 CM/85T</t>
  </si>
  <si>
    <t>ED-49734</t>
  </si>
  <si>
    <t>ESTACA PRÉ-MOLDADA DE CONCRETO ARMADO CRAVADA 28 X 28 CM/105T</t>
  </si>
  <si>
    <t>ED-49766</t>
  </si>
  <si>
    <t>ESTACA TIPO TRILHO TR-25 DUPLO</t>
  </si>
  <si>
    <t>ED-49761</t>
  </si>
  <si>
    <t>ESTACA TIPO TRILHO TR-25 SIMPLES</t>
  </si>
  <si>
    <t>ED-49767</t>
  </si>
  <si>
    <t>ESTACA TIPO TRILHO TR-32 DUPLO</t>
  </si>
  <si>
    <t>ED-49762</t>
  </si>
  <si>
    <t>ESTACA TIPO TRILHO TR-32 SIMPLES</t>
  </si>
  <si>
    <t>ED-49768</t>
  </si>
  <si>
    <t>ESTACA TIPO TRILHO TR-37 DUPLO</t>
  </si>
  <si>
    <t>ED-49763</t>
  </si>
  <si>
    <t>ESTACA TIPO TRILHO TR-37 SIMPLES</t>
  </si>
  <si>
    <t>ED-49769</t>
  </si>
  <si>
    <t>ESTACA TIPO TRILHO TR-45 DUPLO</t>
  </si>
  <si>
    <t>ED-49764</t>
  </si>
  <si>
    <t>ESTACA TIPO TRILHO TR-45 SIMPLES</t>
  </si>
  <si>
    <t>ED-49770</t>
  </si>
  <si>
    <t>ESTACA TIPO TRILHO TR-57 DUPLO</t>
  </si>
  <si>
    <t>ED-49765</t>
  </si>
  <si>
    <t>ESTACA TIPO TRILHO TR-57 SIMPLES</t>
  </si>
  <si>
    <t>ED-26497</t>
  </si>
  <si>
    <t>EXECUÇÃO DE ESTACA TIPO HÉLICE CONTÍNUA, DIÂMETRO 300MM, EXCLUSIVE ARMAÇÃO E CONCRETO ESTRUTURAL</t>
  </si>
  <si>
    <t>ED-49715</t>
  </si>
  <si>
    <t>EXECUÇÃO DE ESTACA TIPO HÉLICE CONTÍNUA, DIÂMETRO 400MM, EXCLUSIVE ARMAÇÃO E CONCRETO ESTRUTURAL</t>
  </si>
  <si>
    <t>ED-49716</t>
  </si>
  <si>
    <t>EXECUÇÃO DE ESTACA TIPO HÉLICE CONTÍNUA, DIÂMETRO 500MM, EXCLUSIVE ARMAÇÃO E CONCRETO ESTRUTURAL</t>
  </si>
  <si>
    <t>ED-49717</t>
  </si>
  <si>
    <t>EXECUÇÃO DE ESTACA TIPO HÉLICE CONTÍNUA, DIÂMETRO 600MM, EXCLUSIVE ARMAÇÃO E CONCRETO ESTRUTURAL</t>
  </si>
  <si>
    <t>ED-49718</t>
  </si>
  <si>
    <t>EXECUÇÃO DE ESTACA TIPO HÉLICE CONTÍNUA, DIÂMETRO 800MM, EXCLUSIVE ARMAÇÃO E CONCRETO ESTRUTURAL</t>
  </si>
  <si>
    <t>ED-26522</t>
  </si>
  <si>
    <t>EXECUÇÃO DE ESTACA TIPO STRAUSS, DIÂMETRO 250MM, EXCLUSIVE ARMAÇÃO E CONCRETO ESTRUTURAL</t>
  </si>
  <si>
    <t>ED-49741</t>
  </si>
  <si>
    <t>EXECUÇÃO DE ESTACA TIPO STRAUSS, DIÂMETRO 250MM, EXCLUSIVE ARMAÇÃO, INCLUSIVE CONCRETO ESTRUTURAL, USINADO, COM FCK 20MPA, INCLUSIVE LANÇAMENTO, ADENSAMENTO E ACABAMENTO (FUNDAÇÃO)</t>
  </si>
  <si>
    <t>ED-26523</t>
  </si>
  <si>
    <t>EXECUÇÃO DE ESTACA TIPO STRAUSS, DIÂMETRO 320MM, EXCLUSIVE ARMAÇÃO E CONCRETO ESTRUTURAL</t>
  </si>
  <si>
    <t>ED-49742</t>
  </si>
  <si>
    <t>EXECUÇÃO DE ESTACA TIPO STRAUSS, DIÂMETRO 320MM, EXCLUSIVE ARMAÇÃO, INCLUSIVE CONCRETO ESTRUTURAL, USINADO, COM FCK 20MPA, INCLUSIVE LANÇAMENTO, ADENSAMENTO E ACABAMENTO (FUNDAÇÃO)</t>
  </si>
  <si>
    <t>ED-26524</t>
  </si>
  <si>
    <t>EXECUÇÃO DE ESTACA TIPO STRAUSS, DIÂMETRO 380MM, EXCLUSIVE ARMAÇÃO E CONCRETO ESTRUTURAL</t>
  </si>
  <si>
    <t>ED-49743</t>
  </si>
  <si>
    <t>EXECUÇÃO DE ESTACA TIPO STRAUSS, DIÂMETRO 380MM, EXCLUSIVE ARMAÇÃO, INCLUSIVE CONCRETO ESTRUTURAL, USINADO, COM FCK 20MPA, INCLUSIVE LANÇAMENTO, ADENSAMENTO E ACABAMENTO (FUNDAÇÃO)</t>
  </si>
  <si>
    <t>ED-26525</t>
  </si>
  <si>
    <t>EXECUÇÃO DE ESTACA TIPO STRAUSS, DIÂMETRO 450MM, EXCLUSIVE ARMAÇÃO E CONCRETO ESTRUTURAL</t>
  </si>
  <si>
    <t>ED-26484</t>
  </si>
  <si>
    <t xml:space="preserve">EXECUÇÃO DE ESTACA TIPO STRAUSS, DIÂMETRO 450MM, EXCLUSIVE ARMAÇÃO, INCLUSIVE CONCRETO ESTRUTURAL, USINADO, COM FCK 20MPA, INCLUSIVE LANÇAMENTO, ADENSAMENTO E ACABAMENTO (FUNDAÇÃO)
</t>
  </si>
  <si>
    <t>ED-49750</t>
  </si>
  <si>
    <t>MOBILIZAÇÃO E DESMOBILIZAÇÃO DE EQUIPAMENTO PARA BROCA TRADO DMT ATÉ 50 KM</t>
  </si>
  <si>
    <t>ED-49751</t>
  </si>
  <si>
    <t>MOBILIZAÇÃO E DESMOBILIZAÇÃO DE EQUIPAMENTO PARA BROCA TRADO DMT DE 50,1 A 100 KM</t>
  </si>
  <si>
    <t>ED-49719</t>
  </si>
  <si>
    <t>MOBILIZAÇÃO E DESMOBILIZAÇÃO DE EQUIPAMENTO PARA ESTACA CRAVADA DMT ATÉ 50 KM</t>
  </si>
  <si>
    <t>ED-49720</t>
  </si>
  <si>
    <t>MOBILIZAÇÃO E DESMOBILIZAÇÃO DE EQUIPAMENTO PARA ESTACA CRAVADA DMT DE 50,1 A 100 KM</t>
  </si>
  <si>
    <t>ED-49739</t>
  </si>
  <si>
    <t>MOBILIZAÇÃO E DESMOBILIZAÇÃO DE EQUIPAMENTO PARA ESTACA STRAUSS DMT ATÉ 50 KM</t>
  </si>
  <si>
    <t>ED-49740</t>
  </si>
  <si>
    <t>MOBILIZAÇÃO E DESMOBILIZAÇÃO DE EQUIPAMENTO PARA ESTACA STRAUSS DMT DE 50,1 A 100 KM</t>
  </si>
  <si>
    <t>ED-49706</t>
  </si>
  <si>
    <t>MOBILIZAÇÃO E DESMOBILIZAÇÃO DE EQUIPAMENTO PARA ESTACA TIPO FRANKI DMT ATÉ 50 KM</t>
  </si>
  <si>
    <t>ED-49707</t>
  </si>
  <si>
    <t>MOBILIZAÇÃO E DESMOBILIZAÇÃO DE EQUIPAMENTO PARA ESTACA TIPO FRANKI DMT DE 50,1 A 100 KM</t>
  </si>
  <si>
    <t>ED-49713</t>
  </si>
  <si>
    <t>MOBILIZAÇÃO E DESMOBILIZAÇÃO DE EQUIPAMENTO PARA ESTACA TIPO HÉLICE CONTÍNUA DMT ATÉ 50 KM</t>
  </si>
  <si>
    <t>ED-49714</t>
  </si>
  <si>
    <t>MOBILIZAÇÃO E DESMOBILIZAÇÃO DE EQUIPAMENTO PARA ESTACA TIPO HÉLICE CONTÍNUA DMT DE 50,1 A 100 KM</t>
  </si>
  <si>
    <t>ED-49759</t>
  </si>
  <si>
    <t>MOBILIZAÇÃO E DESMOBILIZAÇÃO DE EQUIPAMENTO PARA ESTACA TRILHO DMT ATÉ 50 KM</t>
  </si>
  <si>
    <t>ED-49760</t>
  </si>
  <si>
    <t>MOBILIZAÇÃO E DESMOBILIZAÇÃO DE EQUIPAMENTO PARA ESTACA TRILHO DMT DE 50,1 A 100 KM</t>
  </si>
  <si>
    <t>ED-49752</t>
  </si>
  <si>
    <t>PERFURAÇÃO DE ESTACA BROCA A TRADO MECANIZADO D = 250 MM</t>
  </si>
  <si>
    <t>ED-49753</t>
  </si>
  <si>
    <t>PERFURAÇÃO DE ESTACA BROCA A TRADO MECANIZADO D = 300 MM</t>
  </si>
  <si>
    <t>ED-49754</t>
  </si>
  <si>
    <t>PERFURAÇÃO DE ESTACA BROCA A TRADO MECANIZADO D = 350 MM</t>
  </si>
  <si>
    <t>ED-49755</t>
  </si>
  <si>
    <t>PERFURAÇÃO DE ESTACA BROCA A TRADO MECANIZADO D = 400 MM</t>
  </si>
  <si>
    <t>ED-49756</t>
  </si>
  <si>
    <t>PERFURAÇÃO DE ESTACA BROCA A TRADO MECANIZADO D = 450 MM</t>
  </si>
  <si>
    <t>ED-49757</t>
  </si>
  <si>
    <t>PERFURAÇÃO DE ESTACA BROCA A TRADO MECANIZADO D = 500 MM</t>
  </si>
  <si>
    <t>FORMA E DESFORMA</t>
  </si>
  <si>
    <t>ED-8571</t>
  </si>
  <si>
    <t>FORMA E DESFORMA DE COMPENSADO PLASTIFICADO, ESP. 12MM, REAPROVEITAMENTO (3X) (FUNDAÇÃO)</t>
  </si>
  <si>
    <t>ED-49811</t>
  </si>
  <si>
    <t>FORMA E DESFORMA DE COMPENSADO RESINADO, ESP. 12MM, REAPROVEITAMENTO (3X) (FUNDAÇÃO)</t>
  </si>
  <si>
    <t>ED-49810</t>
  </si>
  <si>
    <t>FORMA E DESFORMA DE TÁBUA E SARRAFO, REAPROVEITAMENTO (3X) (FUNDAÇÃO)</t>
  </si>
  <si>
    <t>CONCRETO USINADO</t>
  </si>
  <si>
    <t>ED-49804</t>
  </si>
  <si>
    <t>FORNECIMENTO DE CONCRETO ESTRUTURAL, USINADO BOMBEADO, COM FCK 20 MPA, INCLUSIVE LANÇAMENTO, ADENSAMENTO E ACABAMENTO (FUNDAÇÃO)</t>
  </si>
  <si>
    <t>ED-49809</t>
  </si>
  <si>
    <t>FORNECIMENTO DE CONCRETO ESTRUTURAL, USINADO BOMBEADO, COM FCK 20 MPA, SLUMP 20 +/- 2 (SLUMPFLOW 48 A 53 CM, COM AGREGADOS PEDRISCO E AREIA, CONSUMO MÍNIMO DE CIMENTO DE 400 KG/M3), INCLUSIVE LANÇAMENTO, ADENSAMENTO E ACABAMENTO (FUNDAÇÃO)</t>
  </si>
  <si>
    <t>ED-49805</t>
  </si>
  <si>
    <t>FORNECIMENTO DE CONCRETO ESTRUTURAL, USINADO BOMBEADO, COM FCK 25 MPA, INCLUSIVE LANÇAMENTO, ADENSAMENTO E ACABAMENTO (FUNDAÇÃO)</t>
  </si>
  <si>
    <t>ED-49806</t>
  </si>
  <si>
    <t>FORNECIMENTO DE CONCRETO ESTRUTURAL, USINADO BOMBEADO, COM FCK 30 MPA, INCLUSIVE LANÇAMENTO, ADENSAMENTO E ACABAMENTO (FUNDAÇÃO)</t>
  </si>
  <si>
    <t>ED-49807</t>
  </si>
  <si>
    <t>FORNECIMENTO DE CONCRETO ESTRUTURAL, USINADO BOMBEADO, COM FCK 35 MPA, INCLUSIVE LANÇAMENTO, ADENSAMENTO E ACABAMENTO (FUNDAÇÃO)</t>
  </si>
  <si>
    <t>ED-49808</t>
  </si>
  <si>
    <t>FORNECIMENTO DE CONCRETO ESTRUTURAL, USINADO BOMBEADO, COM FCK 40 MPA, INCLUSIVE LANÇAMENTO, ADENSAMENTO E ACABAMENTO (FUNDAÇÃO)</t>
  </si>
  <si>
    <t>ED-49797</t>
  </si>
  <si>
    <t>FORNECIMENTO DE CONCRETO ESTRUTURAL, USINADO, COM FCK 20 MPA, INCLUSIVE LANÇAMENTO, ADENSAMENTO E ACABAMENTO (FUNDAÇÃO)</t>
  </si>
  <si>
    <t>ED-49798</t>
  </si>
  <si>
    <t>FORNECIMENTO DE CONCRETO ESTRUTURAL, USINADO, COM FCK 25 MPA, INCLUSIVE LANÇAMENTO, ADENSAMENTO E ACABAMENTO (FUNDAÇÃO)</t>
  </si>
  <si>
    <t>ED-49799</t>
  </si>
  <si>
    <t>FORNECIMENTO DE CONCRETO ESTRUTURAL, USINADO, COM FCK 30 MPA, INCLUSIVE LANÇAMENTO, ADENSAMENTO E ACABAMENTO (FUNDAÇÃO)</t>
  </si>
  <si>
    <t>ED-49800</t>
  </si>
  <si>
    <t>FORNECIMENTO DE CONCRETO ESTRUTURAL, USINADO, COM FCK 35 MPA, INCLUSIVE LANÇAMENTO, ADENSAMENTO E ACABAMENTO (FUNDAÇÃO)</t>
  </si>
  <si>
    <t>ED-49801</t>
  </si>
  <si>
    <t>FORNECIMENTO DE CONCRETO ESTRUTURAL, USINADO, COM FCK 40 MPA, INCLUSIVE LANÇAMENTO, ADENSAMENTO E ACABAMENTO (FUNDAÇÃO)</t>
  </si>
  <si>
    <t>ED-49793</t>
  </si>
  <si>
    <t>FORNECIMENTO DE CONCRETO NÃO ESTRUTURAL, USINADO, COM FCK 10 MPA, INCLUSIVE LANÇAMENTO, ADENSAMENTO E ACABAMENTO (FUNDAÇÃO)</t>
  </si>
  <si>
    <t>ED-49795</t>
  </si>
  <si>
    <t>FORNECIMENTO DE CONCRETO NÃO ESTRUTURAL, USINADO, COM FCK 15 MPA, INCLUSIVE LANÇAMENTO, ADENSAMENTO E ACABAMENTO (FUNDAÇÃO)</t>
  </si>
  <si>
    <t>CONCRETO PREPARADO EM OBRA</t>
  </si>
  <si>
    <t>ED-49786</t>
  </si>
  <si>
    <t>FORNECIMENTO DE CONCRETO ESTRUTURAL, PREPARADO EM OBRA COM BETONEIRA, COM FCK 20 MPA, INCLUSIVE LANÇAMENTO, ADENSAMENTO E ACABAMENTO (FUNDAÇÃO)</t>
  </si>
  <si>
    <t>ED-49787</t>
  </si>
  <si>
    <t>FORNECIMENTO DE CONCRETO ESTRUTURAL, PREPARADO EM OBRA COM BETONEIRA, COM FCK 25 MPA, INCLUSIVE LANÇAMENTO, ADENSAMENTO E ACABAMENTO (FUNDAÇÃO)</t>
  </si>
  <si>
    <t>ED-49788</t>
  </si>
  <si>
    <t>FORNECIMENTO DE CONCRETO ESTRUTURAL, PREPARADO EM OBRA COM BETONEIRA, COM FCK 30 MPA, INCLUSIVE LANÇAMENTO, ADENSAMENTO E ACABAMENTO (FUNDAÇÃO)</t>
  </si>
  <si>
    <t>ED-49789</t>
  </si>
  <si>
    <t>FORNECIMENTO DE CONCRETO ESTRUTURAL, PREPARADO EM OBRA COM BETONEIRA, COM FCK 35 MPA, INCLUSIVE LANÇAMENTO, ADENSAMENTO E ACABAMENTO (FUNDAÇÃO)</t>
  </si>
  <si>
    <t>ED-49790</t>
  </si>
  <si>
    <t>FORNECIMENTO DE CONCRETO ESTRUTURAL, PREPARADO EM OBRA COM BETONEIRA, COM FCK 40 MPA, INCLUSIVE LANÇAMENTO, ADENSAMENTO E ACABAMENTO (FUNDAÇÃO)</t>
  </si>
  <si>
    <t>ED-49782</t>
  </si>
  <si>
    <t>FORNECIMENTO DE CONCRETO NÃO ESTRUTURAL, PREPARADO EM OBRA COM BETONEIRA, COM FCK 10 MPA, INCLUSIVE LANÇAMENTO, ADENSAMENTO E ACABAMENTO (FUNDAÇÃO)</t>
  </si>
  <si>
    <t>ED-49783</t>
  </si>
  <si>
    <t>FORNECIMENTO DE CONCRETO NÃO ESTRUTURAL, PREPARADO EM OBRA COM BETONEIRA, COM FCK 13,5 MPA, INCLUSIVE LANÇAMENTO, ADENSAMENTO E ACABAMENTO (FUNDAÇÃO)</t>
  </si>
  <si>
    <t>ED-49784</t>
  </si>
  <si>
    <t>FORNECIMENTO DE CONCRETO NÃO ESTRUTURAL, PREPARADO EM OBRA COM BETONEIRA, COM FCK 15 MPA, INCLUSIVE LANÇAMENTO, ADENSAMENTO E ACABAMENTO (FUNDAÇÃO)</t>
  </si>
  <si>
    <t>ED-49785</t>
  </si>
  <si>
    <t>FORNECIMENTO DE CONCRETO NÃO ESTRUTURAL, PREPARADO EM OBRA COM BETONEIRA, COM FCK 18 MPA, INCLUSIVE LANÇAMENTO, ADENSAMENTO E ACABAMENTO (FUNDAÇÃO)</t>
  </si>
  <si>
    <t>ED-49781</t>
  </si>
  <si>
    <t>FORNECIMENTO DE CONCRETO NÃO ESTRUTURAL, PREPARADO EM OBRA COM BETONEIRA, COM FCK 9 MPA, INCLUSIVE LANÇAMENTO, ADENSAMENTO E ACABAMENTO (FUNDAÇÃO)</t>
  </si>
  <si>
    <t>ESTRUTURAS DE CONTENÇÕES</t>
  </si>
  <si>
    <t>CONCRETO CICLÓPICO</t>
  </si>
  <si>
    <t>ED-49780</t>
  </si>
  <si>
    <t>CONCRETO CICLÓPICO, FCK 15 MPA,  PREPARADO EM OBRA COM BETONEIRA, COM 30% DE PEDRA DE MÃO, INCLUSIVE LANÇAMENTO, ADENSAMENTO E ACABAMENTO</t>
  </si>
  <si>
    <t>ED-49779</t>
  </si>
  <si>
    <t>CONCRETO CICLÓPICO, TRAÇO 1:3:6,  PREPARADO EM OBRA COM BETONEIRA, COM 30% DE PEDRA DE MÃO, INCLUSIVE LANÇAMENTO, ADENSAMENTO E ACABAMENTO</t>
  </si>
  <si>
    <t>ED-49778</t>
  </si>
  <si>
    <t>CONCRETO CICLÓPICO, TRAÇO 1:4:8,  PREPARADO EM OBRA COM BETONEIRA, COM 30% DE PEDRA DE MÃO, INCLUSIVE LANÇAMENTO, ADENSAMENTO E ACABAMENTO</t>
  </si>
  <si>
    <t>DRENO</t>
  </si>
  <si>
    <t>ED-48608</t>
  </si>
  <si>
    <t>DRENO TIPO A, AREIA GROSSA, BRITA 2, TUBO CONCRETO POROSO D = 15 CM, L = 50 CM, INCLUSIVE ESCAVAÇÃO E BOTA FORA</t>
  </si>
  <si>
    <t>ED-48609</t>
  </si>
  <si>
    <t>DRENO TIPO B, MANTA DRENANTE, BRITA 3, TUBO CONCRETO POROSO D = 15 CM, L = 50 CM, INCLUSIVE ESCAVAÇÃO E BOTA FORA</t>
  </si>
  <si>
    <t>LASTRO DE AREIA, BRITA E CONCRETO</t>
  </si>
  <si>
    <t>ED-49814</t>
  </si>
  <si>
    <t>LASTRO DE AREIA</t>
  </si>
  <si>
    <t>ED-49813</t>
  </si>
  <si>
    <t>LASTRO DE BRITA 2 OU 3 APILOADO MANUALMENTE</t>
  </si>
  <si>
    <t>ED-49812</t>
  </si>
  <si>
    <t xml:space="preserve">LASTRO DE CONCRETO MAGRO, INCLUSIVE TRANSPORTE, LANÇAMENTO E ADENSAMENTO </t>
  </si>
  <si>
    <t>ENROCAMENTO</t>
  </si>
  <si>
    <t>ED-49541</t>
  </si>
  <si>
    <t>ENROCAMENTO COM PEDRA DE MÃO ARRUMADA, INCLUSIVE FORNECIMENTO</t>
  </si>
  <si>
    <t>ED-49540</t>
  </si>
  <si>
    <t>ENROCAMENTO COM PEDRA DE MÃO JOGADA, INCLUSIVE FORNECIMENTO</t>
  </si>
  <si>
    <t>ED-49543</t>
  </si>
  <si>
    <t>ENSAIO DE TRAÇÃO, DOBRAMENTO E VERIFICAÇÃO DE BITOLAS EM BARRAS DE AÇO ACIMA DE 1"</t>
  </si>
  <si>
    <t>ED-49542</t>
  </si>
  <si>
    <t>ENSAIO DE TRAÇÃO, DOBRAMENTO E VERIFICAÇÃO DE BITOLAS EM BARRAS DE AÇO ATÉ 1"</t>
  </si>
  <si>
    <t>ESTRUTURA DE CONCRETO</t>
  </si>
  <si>
    <t>ARMAÇÃO EM AÇO</t>
  </si>
  <si>
    <t>ED-48299</t>
  </si>
  <si>
    <t>ARMADURA DE TELA DE AÇO CA-60 B SOLDADA TIPO Q-138 (DIÂMETRO DO FIO: 4,20 MM / DIMENSÕES DA TRAMA: 100 X 100 MM / TIPO DA MALHA: QUADRANGULAR )</t>
  </si>
  <si>
    <t>Kg</t>
  </si>
  <si>
    <t>ED-48300</t>
  </si>
  <si>
    <t>ARMADURA DE TELA DE AÇO CA-60 B SOLDADA TIPO Q-92 (DIÂMETRO DO FIO: 4,20 MM / DIMENSÕES DA TRAMA: 150 X 150 MM / TIPO DA MALHA: QUADRANGULAR)</t>
  </si>
  <si>
    <t>ED-48296</t>
  </si>
  <si>
    <t xml:space="preserve">CORTE, DOBRA E MONTAGEM DE AÇO CA-50 DIÂMETRO (16,0MM A 25,0MM) </t>
  </si>
  <si>
    <t>ED-48295</t>
  </si>
  <si>
    <t>CORTE, DOBRA E MONTAGEM DE AÇO CA-50 DIÂMETRO (6,3MM A 12,5MM)</t>
  </si>
  <si>
    <t>ED-48298</t>
  </si>
  <si>
    <t>CORTE, DOBRA E MONTAGEM DE AÇO CA-50/60</t>
  </si>
  <si>
    <t>ED-48297</t>
  </si>
  <si>
    <t>CORTE, DOBRA E MONTAGEM DE AÇO CA-60 DIÂMETRO (4,2MM A 5,0MM)</t>
  </si>
  <si>
    <t>ED-8398</t>
  </si>
  <si>
    <t>FORMA E DESFORMA DE COMPENSADO PLASTIFICADO, ESP. 12MM, REAPROVEITAMENTO (3X), EXCLUSIVE ESCORAMENTO</t>
  </si>
  <si>
    <t>ED-49647</t>
  </si>
  <si>
    <t>FORMA E DESFORMA DE COMPENSADO PLASTIFICADO, ESP. 12MM, REAPROVEITAMENTO (5X), EXCLUSIVE ESCORAMENTO</t>
  </si>
  <si>
    <t>ED-49648</t>
  </si>
  <si>
    <t>FORMA E DESFORMA DE COMPENSADO PLASTIFICADO, ESP. 14MM, REAPROVEITAMENTO (5X), EXCLUSIVE ESCORAMENTO</t>
  </si>
  <si>
    <t>ED-49644</t>
  </si>
  <si>
    <t>FORMA E DESFORMA DE COMPENSADO RESINADO, ESP. 10MM, REAPROVEITAMENTO (3X), EXCLUSIVE ESCORAMENTO</t>
  </si>
  <si>
    <t>ED-49645</t>
  </si>
  <si>
    <t>FORMA E DESFORMA DE COMPENSADO RESINADO, ESP. 12MM, REAPROVEITAMENTO (3X), EXCLUSIVE ESCORAMENTO</t>
  </si>
  <si>
    <t>ED-49646</t>
  </si>
  <si>
    <t>FORMA E DESFORMA DE COMPENSADO RESINADO, ESP. 14MM, REAPROVEITAMENTO (3X), EXCLUSIVE ESCORAMENTO</t>
  </si>
  <si>
    <t>ED-49649</t>
  </si>
  <si>
    <t>FORMA E DESFORMA DE MADEIRA PARA ESTRUTURA EM CURVA COM TÁBUA, SARRAFO E COMPENSADO RESINADO NAVAL, ESP. 6MM, REAPROVEITAMENTO (2X), EXCLUSIVE ESCORAMENTO</t>
  </si>
  <si>
    <t>ED-8457</t>
  </si>
  <si>
    <t>FORMA E DESFORMA DE MADEIRA PARA ESTRUTURA EM CURVA COM TÁBUA, SARRAFO E COMPENSADO RESINADO NAVAL, ESP. 6MM, REAPROVEITAMENTO (3X), EXCLUSIVE ESCORAMENTO</t>
  </si>
  <si>
    <t>ED-8458</t>
  </si>
  <si>
    <t>FORMA E DESFORMA DE MADEIRA PARA ESTRUTURA EM CURVA COM TÁBUA, SARRAFO E COMPENSADO RESINADO NAVAL, ESP. 6MM, REAPROVEITAMENTO (5X), EXCLUSIVE ESCORAMENTO</t>
  </si>
  <si>
    <t>ED-49643</t>
  </si>
  <si>
    <t>FORMA E DESFORMA DE TÁBUA E SARRAFO, REAPROVEITAMENTO (3X), EXCLUSIVE ESCORAMENTO</t>
  </si>
  <si>
    <t>ED-8471</t>
  </si>
  <si>
    <t>FORMA E DESFORMA DE TÁBUA E SARRAFO, REAPROVEITAMENTO (5X), EXCLUSIVE ESCORAMENTO</t>
  </si>
  <si>
    <t>ED-15690</t>
  </si>
  <si>
    <t>FORMA E DESFORMA PARA CORTINA DE CONCRETO OU PAREDE ESTRUTURAL (VIGA-PAREDE), ALTURA MÁXIMA DE 360CM, COM CHAPA DE COMPENSADO PLASTIFICADO, ESP. 18MM, REAPROVEITAMENTO (3X), INCLUSIVE TRAVAMENTO COM TIRANTES EM ARAME E ESCORA PARA PRUMO EM MADEIRA</t>
  </si>
  <si>
    <t>ED-19652</t>
  </si>
  <si>
    <t>FORMA E DESFORMA PARA LAJE NERVURADA COM CUBETA E ASSOALHO EM COMPENSADO PLASTIFICADO, ESP. 14MM, ALTURA DE (200 ATÉ 310)CM, REAPROVEITAMENTO (10X), INCLUSIVE CIMBRAMENTO</t>
  </si>
  <si>
    <t>ED-19653</t>
  </si>
  <si>
    <t>FORMA E DESFORMA PARA LAJE NERVURADA COM CUBETA E ASSOALHO EM COMPENSADO PLASTIFICADO, ESP. 14MM, ALTURA DE (311 ATÉ 450)CM, REAPROVEITAMENTO (10X), INCLUSIVE CIMBRAMENTO</t>
  </si>
  <si>
    <t>ED-49637</t>
  </si>
  <si>
    <t>FORNECIMENTO DE CONCRETO ESTRUTURAL, USINADO BOMBEADO, COM FCK 20 MPA, INCLUSIVE LANÇAMENTO, ADENSAMENTO E ACABAMENTO</t>
  </si>
  <si>
    <t>ED-49638</t>
  </si>
  <si>
    <t>FORNECIMENTO DE CONCRETO ESTRUTURAL, USINADO BOMBEADO, COM FCK 25 MPA, INCLUSIVE LANÇAMENTO, ADENSAMENTO E ACABAMENTO</t>
  </si>
  <si>
    <t>ED-49639</t>
  </si>
  <si>
    <t>FORNECIMENTO DE CONCRETO ESTRUTURAL, USINADO BOMBEADO, COM FCK 30 MPA, INCLUSIVE LANÇAMENTO, ADENSAMENTO E ACABAMENTO</t>
  </si>
  <si>
    <t>ED-49640</t>
  </si>
  <si>
    <t>FORNECIMENTO DE CONCRETO ESTRUTURAL, USINADO BOMBEADO, COM FCK 35 MPA, INCLUSIVE LANÇAMENTO, ADENSAMENTO E ACABAMENTO</t>
  </si>
  <si>
    <t>ED-49641</t>
  </si>
  <si>
    <t>FORNECIMENTO DE CONCRETO ESTRUTURAL, USINADO BOMBEADO, COM FCK 40 MPA, INCLUSIVE LANÇAMENTO, ADENSAMENTO E ACABAMENTO</t>
  </si>
  <si>
    <t>ED-49642</t>
  </si>
  <si>
    <t>FORNECIMENTO DE CONCRETO ESTRUTURAL, USINADO BOMBEADO, COM FCK 45 MPA, INCLUSIVE LANÇAMENTO, ADENSAMENTO E ACABAMENTO</t>
  </si>
  <si>
    <t>ED-49629</t>
  </si>
  <si>
    <t>FORNECIMENTO DE CONCRETO ESTRUTURAL, USINADO, COM FCK 20 MPA, INCLUSIVE LANÇAMENTO, ADENSAMENTO E ACABAMENTO</t>
  </si>
  <si>
    <t>ED-49630</t>
  </si>
  <si>
    <t>FORNECIMENTO DE CONCRETO ESTRUTURAL, USINADO, COM FCK 25 MPA, INCLUSIVE LANÇAMENTO, ADENSAMENTO E ACABAMENTO</t>
  </si>
  <si>
    <t>ED-49631</t>
  </si>
  <si>
    <t>FORNECIMENTO DE CONCRETO ESTRUTURAL, USINADO, COM FCK 30 MPA, INCLUSIVE LANÇAMENTO, ADENSAMENTO E ACABAMENTO</t>
  </si>
  <si>
    <t>ED-49632</t>
  </si>
  <si>
    <t>FORNECIMENTO DE CONCRETO ESTRUTURAL, USINADO, COM FCK 35 MPA, INCLUSIVE LANÇAMENTO, ADENSAMENTO E ACABAMENTO</t>
  </si>
  <si>
    <t>ED-49633</t>
  </si>
  <si>
    <t>FORNECIMENTO DE CONCRETO ESTRUTURAL, USINADO, COM FCK 40 MPA, INCLUSIVE LANÇAMENTO, ADENSAMENTO E ACABAMENTO</t>
  </si>
  <si>
    <t>ED-49634</t>
  </si>
  <si>
    <t>FORNECIMENTO DE CONCRETO ESTRUTURAL, USINADO, COM FCK 45 MPA, INCLUSIVE LANÇAMENTO, ADENSAMENTO E ACABAMENTO</t>
  </si>
  <si>
    <t>ED-49625</t>
  </si>
  <si>
    <t>FORNECIMENTO DE CONCRETO NÃO ESTRUTURAL, USINADO, COM FCK 10 MPA, INCLUSIVE LANÇAMENTO, ADENSAMENTO E ACABAMENTO</t>
  </si>
  <si>
    <t>ED-49627</t>
  </si>
  <si>
    <t>FORNECIMENTO DE CONCRETO NÃO ESTRUTURAL, USINADO, COM FCK 15 MPA, INCLUSIVE LANÇAMENTO, ADENSAMENTO E ACABAMENTO</t>
  </si>
  <si>
    <t>CONCRETO AUTO ADENSÁVEL (CAA)</t>
  </si>
  <si>
    <t>ED-9058</t>
  </si>
  <si>
    <t>APLICAÇÃO DE CONCRETO AUTO-ADENSÁVEL EM ESTRUTURA, INCLUSIVE ESPALHAMENTO, ADENSAMENTO E ACABAMENTO</t>
  </si>
  <si>
    <t>ED-9052</t>
  </si>
  <si>
    <t>FORNECIMENTO DE CONCRETO ESTRUTURAL, USINADO BOMBEADO, AUTO-ADENSÁVEL, COM FCK 20 MPA, INCLUSIVE LANÇAMENTO E ACABAMENTO</t>
  </si>
  <si>
    <t>ED-9053</t>
  </si>
  <si>
    <t>FORNECIMENTO DE CONCRETO ESTRUTURAL, USINADO BOMBEADO, AUTO-ADENSÁVEL, COM FCK 25 MPA, INCLUSIVE LANÇAMENTO E ACABAMENTO</t>
  </si>
  <si>
    <t>ED-9054</t>
  </si>
  <si>
    <t>FORNECIMENTO DE CONCRETO ESTRUTURAL, USINADO BOMBEADO, AUTO-ADENSÁVEL, COM FCK 30 MPA, INCLUSIVE LANÇAMENTO E ACABAMENTO</t>
  </si>
  <si>
    <t>ED-9055</t>
  </si>
  <si>
    <t>FORNECIMENTO DE CONCRETO ESTRUTURAL, USINADO BOMBEADO, AUTO-ADENSÁVEL, COM FCK 35 MPA, INCLUSIVE LANÇAMENTO E ACABAMENTO</t>
  </si>
  <si>
    <t>ED-9056</t>
  </si>
  <si>
    <t>FORNECIMENTO DE CONCRETO ESTRUTURAL, USINADO BOMBEADO, AUTO-ADENSÁVEL, COM FCK 40 MPA, INCLUSIVE LANÇAMENTO E ACABAMENTO</t>
  </si>
  <si>
    <t>ED-9057</t>
  </si>
  <si>
    <t>FORNECIMENTO DE CONCRETO ESTRUTURAL, USINADO BOMBEADO, AUTO-ADENSÁVEL, COM FCK 45 MPA, INCLUSIVE LANÇAMENTO E ACABAMENTO</t>
  </si>
  <si>
    <t>ED-49618</t>
  </si>
  <si>
    <t>FORNECIMENTO DE CONCRETO ESTRUTURAL, PREPARADO EM OBRA, COM FCK 20 MPA, INCLUSIVE LANÇAMENTO, ADENSAMENTO E ACABAMENTO</t>
  </si>
  <si>
    <t>ED-49619</t>
  </si>
  <si>
    <t>FORNECIMENTO DE CONCRETO ESTRUTURAL, PREPARADO EM OBRA, COM FCK 25 MPA, INCLUSIVE LANÇAMENTO, ADENSAMENTO E ACABAMENTO</t>
  </si>
  <si>
    <t>ED-49620</t>
  </si>
  <si>
    <t>FORNECIMENTO DE CONCRETO ESTRUTURAL, PREPARADO EM OBRA, COM FCK 30 MPA, INCLUSIVE LANÇAMENTO, ADENSAMENTO E ACABAMENTO</t>
  </si>
  <si>
    <t>ED-49621</t>
  </si>
  <si>
    <t>FORNECIMENTO DE CONCRETO ESTRUTURAL, PREPARADO EM OBRA, COM FCK 35 MPA, INCLUSIVE LANÇAMENTO, ADENSAMENTO E ACABAMENTO</t>
  </si>
  <si>
    <t>ED-49622</t>
  </si>
  <si>
    <t>FORNECIMENTO DE CONCRETO ESTRUTURAL, PREPARADO EM OBRA, COM FCK 40 MPA, INCLUSIVE LANÇAMENTO, ADENSAMENTO E ACABAMENTO</t>
  </si>
  <si>
    <t>ED-49614</t>
  </si>
  <si>
    <t>FORNECIMENTO DE CONCRETO NÃO ESTRUTURAL, PREPARADO EM OBRA COM BETONEIRA, COM FCK 10 MPA, INCLUSIVE LANÇAMENTO, ADENSAMENTO E ACABAMENTO</t>
  </si>
  <si>
    <t>ED-49615</t>
  </si>
  <si>
    <t>FORNECIMENTO DE CONCRETO NÃO ESTRUTURAL, PREPARADO EM OBRA COM BETONEIRA, COM FCK 13,5 MPA, INCLUSIVE LANÇAMENTO, ADENSAMENTO E ACABAMENTO</t>
  </si>
  <si>
    <t>ED-49616</t>
  </si>
  <si>
    <t>FORNECIMENTO DE CONCRETO NÃO ESTRUTURAL, PREPARADO EM OBRA COM BETONEIRA, COM FCK 15 MPA, INCLUSIVE LANÇAMENTO, ADENSAMENTO E ACABAMENTO</t>
  </si>
  <si>
    <t>ED-49617</t>
  </si>
  <si>
    <t>FORNECIMENTO DE CONCRETO NÃO ESTRUTURAL, PREPARADO EM OBRA COM BETONEIRA, COM FCK 18 MPA, INCLUSIVE LANÇAMENTO, ADENSAMENTO E ACABAMENTO</t>
  </si>
  <si>
    <t>ED-49613</t>
  </si>
  <si>
    <t>FORNECIMENTO DE CONCRETO NÃO ESTRUTURAL, PREPARADO EM OBRA COM BETONEIRA, COM FCK 9 MPA, INCLUSIVE LANÇAMENTO, ADENSAMENTO E ACABAMENTO</t>
  </si>
  <si>
    <t>ESTRUTURA METÁLICA</t>
  </si>
  <si>
    <t>ED-49664</t>
  </si>
  <si>
    <t>FORNECIMENTO DE ESTRUTURA METÁLICA EM PERFIL LAMINADO, INCLUSIVE FABRICAÇÃO, TRANSPORTE, MONTAGEM E APLICAÇÃO DE FUNDO PREPARADOR ANTICORROSIVO EM SUPERFÍCIE METÁLICA, UMA (1) DEMÃO</t>
  </si>
  <si>
    <t>ED-49665</t>
  </si>
  <si>
    <t>FORNECIMENTO DE ESTRUTURA METÁLICA EM PERFIL SOLDADO, INCLUSIVE FABRICAÇÃO, TRANSPORTE, MONTAGEM E APLICAÇÃO DE FUNDO PREPARADOR ANTICORROSIVO EM SUPERFÍCIE METÁLICA, UMA (1) DEMÃO</t>
  </si>
  <si>
    <t>LAJE PRÉ-MOLDADA</t>
  </si>
  <si>
    <t>ED-50252</t>
  </si>
  <si>
    <t>LAJE PRÉ-MOLDADA, A REVESTIR, INCLUSIVE CAPEAMENTO E = 4 CM, SC = 100 KG/M2, L = 3,00 M</t>
  </si>
  <si>
    <t>ED-50253</t>
  </si>
  <si>
    <t>LAJE PRÉ-MOLDADA, A REVESTIR, INCLUSIVE CAPEAMENTO E = 4 CM, SC = 100 KG/M2, L = 4,00 M</t>
  </si>
  <si>
    <t>ED-50254</t>
  </si>
  <si>
    <t>LAJE PRÉ-MOLDADA, A REVESTIR, INCLUSIVE CAPEAMENTO E = 4 CM, SC = 100 KG/M2, L = 5,00 M</t>
  </si>
  <si>
    <t>ED-50255</t>
  </si>
  <si>
    <t>LAJE PRÉ-MOLDADA, A REVESTIR, INCLUSIVE CAPEAMENTO E = 4 CM, SC = 200 KG/M2, L = 3,00 M</t>
  </si>
  <si>
    <t>ED-50256</t>
  </si>
  <si>
    <t>LAJE PRÉ-MOLDADA, A REVESTIR, INCLUSIVE CAPEAMENTO E = 4 CM, SC = 200 KG/M2, L = 4,00 M</t>
  </si>
  <si>
    <t>ED-50257</t>
  </si>
  <si>
    <t>LAJE PRÉ-MOLDADA, A REVESTIR, INCLUSIVE CAPEAMENTO E = 4 CM, SC = 200 KG/M2, L = 5,00 M</t>
  </si>
  <si>
    <t>ED-50258</t>
  </si>
  <si>
    <t>LAJE PRÉ-MOLDADA, A REVESTIR, INCLUSIVE CAPEAMENTO E = 4 CM, SC = 250 KG/M2, L = 5,00 M</t>
  </si>
  <si>
    <t>ED-50259</t>
  </si>
  <si>
    <t>LAJE PRÉ-MOLDADA, A REVESTIR, INCLUSIVE CAPEAMENTO E = 4 CM, SC = 300 KG/M2, L = 3,00 M</t>
  </si>
  <si>
    <t>ED-50260</t>
  </si>
  <si>
    <t>LAJE PRÉ-MOLDADA, A REVESTIR, INCLUSIVE CAPEAMENTO E = 4 CM, SC = 300 KG/M2, L = 4,00 M</t>
  </si>
  <si>
    <t>ED-50261</t>
  </si>
  <si>
    <t>LAJE PRÉ-MOLDADA, A REVESTIR, INCLUSIVE CAPEAMENTO E = 4 CM, SC = 300 KG/M2, L = 5,00 M</t>
  </si>
  <si>
    <t>ED-50262</t>
  </si>
  <si>
    <t>LAJE PRÉ-MOLDADA, A REVESTIR, INCLUSIVE CAPEAMENTO E = 4 CM, SC = 370 KG/M2</t>
  </si>
  <si>
    <t>ED-50242</t>
  </si>
  <si>
    <t>LAJE PRÉ-MOLDADA, APARENTE, INCLUSIVE CAPEAMENTO E = 4 CM, SC = 100 KG/M2, L = 3,00 M</t>
  </si>
  <si>
    <t>ED-50243</t>
  </si>
  <si>
    <t>LAJE PRÉ-MOLDADA, APARENTE, INCLUSIVE CAPEAMENTO E = 4 CM, SC = 100 KG/M2, L = 4,00 M</t>
  </si>
  <si>
    <t>ED-50244</t>
  </si>
  <si>
    <t>LAJE PRÉ-MOLDADA, APARENTE, INCLUSIVE CAPEAMENTO E = 4 CM, SC = 100 KG/M2, L = 5,00 M</t>
  </si>
  <si>
    <t>ED-50245</t>
  </si>
  <si>
    <t>LAJE PRÉ-MOLDADA, APARENTE, INCLUSIVE CAPEAMENTO E = 4 CM, SC = 200 KG/M2, L = 3,00 M</t>
  </si>
  <si>
    <t>ED-50246</t>
  </si>
  <si>
    <t>LAJE PRÉ-MOLDADA, APARENTE, INCLUSIVE CAPEAMENTO E = 4 CM, SC = 200 KG/M2, L = 4,00 M</t>
  </si>
  <si>
    <t>ED-50247</t>
  </si>
  <si>
    <t>LAJE PRÉ-MOLDADA, APARENTE, INCLUSIVE CAPEAMENTO E = 4 CM, SC = 200 KG/M2, L = 5,00 M</t>
  </si>
  <si>
    <t>ED-50248</t>
  </si>
  <si>
    <t>LAJE PRÉ-MOLDADA, APARENTE, INCLUSIVE CAPEAMENTO E = 4 CM, SC = 300 KG/M2, L = 3,00 M</t>
  </si>
  <si>
    <t>ED-50249</t>
  </si>
  <si>
    <t>LAJE PRÉ-MOLDADA, APARENTE, INCLUSIVE CAPEAMENTO E = 4 CM, SC = 300 KG/M2, L = 4,00 M</t>
  </si>
  <si>
    <t>ED-50250</t>
  </si>
  <si>
    <t>LAJE PRÉ-MOLDADA, APARENTE, INCLUSIVE CAPEAMENTO E = 4 CM, SC = 300 KG/M2, L = 5,00 M</t>
  </si>
  <si>
    <t>ESCORAMENTO</t>
  </si>
  <si>
    <t>ED-19637</t>
  </si>
  <si>
    <t>CIMBRAMENTO PARA LAJE PRÉ-MOLDADA COM ESCORAMENTO METÁLICO, TIPO "A", ALTURA DE (200 ATÉ 310)CM, INCLUSIVE DESCARGA, MONTAGEM, DESMONTAGEM E CARGA</t>
  </si>
  <si>
    <t>ED-19638</t>
  </si>
  <si>
    <t>CIMBRAMENTO PARA LAJE PRÉ-MOLDADA COM ESCORAMENTO METÁLICO, TIPO "B", ALTURA DE (311 ATÉ 450)CM, INCLUSIVE DESCARGA, MONTAGEM, DESMONTAGEM E CARGA</t>
  </si>
  <si>
    <t>ED-19633</t>
  </si>
  <si>
    <t>ESCORAMENTO METÁLICO PARA LAJE E VIGA EM CONCRETO ARMADO, TIPO "A", ALTURA DE (200 ATÉ 310)CM, INCLUSIVE DESCARGA, MONTAGEM, DESMONTAGEM E CARGA</t>
  </si>
  <si>
    <t>ED-19634</t>
  </si>
  <si>
    <t>ESCORAMENTO METÁLICO PARA LAJE E VIGA EM CONCRETO ARMADO, TIPO "B", ALTURA DE (311 ATÉ 450)CM, INCLUSIVE DESCARGA, MONTAGEM, DESMONTAGEM E CARGA</t>
  </si>
  <si>
    <t>ED-19635</t>
  </si>
  <si>
    <t>ESCORAMENTO METÁLICO PARA VIGA EM CONCRETO ARMADO, TIPO "A", ALTURA DE (200 ATÉ 310)CM, EXCLUSIVE DESCARGA, MONTAGEM, DESMONTAGEM E CARGA</t>
  </si>
  <si>
    <t>POLIMENTO E NÍVEL ZERO EM CONCRETO</t>
  </si>
  <si>
    <t>ED-50619</t>
  </si>
  <si>
    <t>POLIMENTO MECÂNICO DE PISO EM CONCRETO COM NIVELAMENTO A LASER (NÍVEL ZERO)</t>
  </si>
  <si>
    <t>GRAUTE</t>
  </si>
  <si>
    <t>ED-49662</t>
  </si>
  <si>
    <t>FORNECIMENTO E APLICAÇÃO DE GRAUTE PARA ANCORAGENS, RECUPERAÇÕES ESTRUTURAIS E USO EM GERAL</t>
  </si>
  <si>
    <t>ED-49663</t>
  </si>
  <si>
    <t>PREPARO DE GRAUTE COM ARGAMASSA DE CIMENTO, AREIA SEM PENEIRAR E PEDRISCO TRAÇO 1:3:2</t>
  </si>
  <si>
    <t>ED-49661</t>
  </si>
  <si>
    <t>PREPARO E LANÇAMENTO DE GRAUTE COM ARGAMASSA DE CIMENTO, CAL HIDRATADA, AREIA SEM PENEIRAR E PEDRISCO TRAÇO 1:0,1:3:2</t>
  </si>
  <si>
    <t>RECUPERAÇÃO E REFORCO DE ESTRUTURA DE CONCRETO</t>
  </si>
  <si>
    <t>ED-49655</t>
  </si>
  <si>
    <t>ANCORAGEM DE BARRAS DE AÇO COM CHUMBADOR QUÍMICO À BASE DE RESINA EPÓXI</t>
  </si>
  <si>
    <t>dm3</t>
  </si>
  <si>
    <t>ED-49660</t>
  </si>
  <si>
    <t>ESCARIFICAÇÃO MANUAL , CORTE DE CONCRETO ATÉ 3 CM DE PROFUNDIDADE</t>
  </si>
  <si>
    <t>ED-49656</t>
  </si>
  <si>
    <t>LIXAMENTO MECANIZADO DA ARMADURA COM ESCOVA CIRCULAR</t>
  </si>
  <si>
    <t>ED-49657</t>
  </si>
  <si>
    <t>PROTEÇÃO DE ARMADURA CORROÍDA POR AÇÃO DE CLORETOS, COM TINTA DE ALTO TEOR DE ZINCO</t>
  </si>
  <si>
    <t>ED-49658</t>
  </si>
  <si>
    <t>REFORÇO ESTRUTURAL COM EMENDA POR SOLDA , PARA RECONSTITUIÇÃO DA SEÇÃO DA ARMADURA</t>
  </si>
  <si>
    <t>ED-49659</t>
  </si>
  <si>
    <t>REFORÇO ESTRUTURAL COM EMENDA POR TRANSPASSE , PARA RECONSTITUIÇÃO DA SEÇÃO DA ARMADURA</t>
  </si>
  <si>
    <t>ALVENARIAS E DIVISÓRIAS</t>
  </si>
  <si>
    <t>ALVENARIA DE TIJOLO LAMINADO</t>
  </si>
  <si>
    <t>ED-48222</t>
  </si>
  <si>
    <t>ALVENARIA DE VEDAÇÃO COM TIJOLO CERÂMICO LAMINADO, 18 FUROS, ESP. 11CM, COM ACABAMENTO APARENTE, INCLUSIVE ARGAMASSA PARA ASSENTAMENTO</t>
  </si>
  <si>
    <t>ED-48224</t>
  </si>
  <si>
    <t>ALVENARIA DE VEDAÇÃO COM TIJOLO CERÂMICO LAMINADO, 18 FUROS, ESP. 23,5CM, COM ACABAMENTO APARENTE, INCLUSIVE ARGAMASSA PARA ASSENTAMENTO</t>
  </si>
  <si>
    <t>ED-48221</t>
  </si>
  <si>
    <t>ALVENARIA DE VEDAÇÃO COM TIJOLO CERÂMICO LAMINADO, 18 FUROS, ESP. 5,5CM, COM ACABAMENTO APARENTE, INCLUSIVE ARGAMASSA PARA ASSENTAMENTO</t>
  </si>
  <si>
    <t>ALVENARIA DE TIJOLO MACIÇO</t>
  </si>
  <si>
    <t>ED-48229</t>
  </si>
  <si>
    <t>ALVENARIA DE VEDAÇÃO COM TIJOLO MACIÇO REQUEIMADO, ESP. 10CM, COM ACABAMENTO APARENTE, INCLUSIVE ARGAMASSA PARA ASSENTAMENTO</t>
  </si>
  <si>
    <t>ED-48227</t>
  </si>
  <si>
    <t>ALVENARIA DE VEDAÇÃO COM TIJOLO MACIÇO REQUEIMADO, ESP. 10CM, PARA REVESTIMENTO, INCLUSIVE ARGAMASSA PARA ASSENTAMENTO</t>
  </si>
  <si>
    <t>ED-48230</t>
  </si>
  <si>
    <t>ALVENARIA DE VEDAÇÃO COM TIJOLO MACIÇO REQUEIMADO, ESP. 20CM, COM ACABAMENTO APARENTE, INCLUSIVE ARGAMASSA PARA ASSENTAMENTO</t>
  </si>
  <si>
    <t>ED-48228</t>
  </si>
  <si>
    <t>ALVENARIA DE VEDAÇÃO COM TIJOLO MACIÇO REQUEIMADO, ESP. 20CM, PARA REVESTIMENTO, INCLUSIVE ARGAMASSA PARA ASSENTAMENTO</t>
  </si>
  <si>
    <t>ED-48226</t>
  </si>
  <si>
    <t>ALVENARIA DE VEDAÇÃO COM TIJOLO MACIÇO REQUEIMADO, ESP. 5CM, PARA REVESTIMENTO, INCLUSIVE ARGAMASSA PARA ASSENTAMENTO</t>
  </si>
  <si>
    <t>ALVENARIA DE TIJOLO CERÂMICO</t>
  </si>
  <si>
    <t>ED-48232</t>
  </si>
  <si>
    <t>ALVENARIA DE VEDAÇÃO COM TIJOLO CERÂMICO FURADO, ESP. 14CM, PARA REVESTIMENTO, INCLUSIVE ARGAMASSA PARA ASSENTAMENTO</t>
  </si>
  <si>
    <t>ED-48233</t>
  </si>
  <si>
    <t>ALVENARIA DE VEDAÇÃO COM TIJOLO CERÂMICO FURADO, ESP. 19CM, PARA REVESTIMENTO, INCLUSIVE ARGAMASSA PARA ASSENTAMENTO</t>
  </si>
  <si>
    <t>ED-48231</t>
  </si>
  <si>
    <t>ALVENARIA DE VEDAÇÃO COM TIJOLO CERÂMICO FURADO, ESP. 9CM, PARA REVESTIMENTO, INCLUSIVE ARGAMASSA PARA ASSENTAMENTO</t>
  </si>
  <si>
    <t>ALVENARIA DE BLOCO DE CONCRETO (VEDAÇÃO)</t>
  </si>
  <si>
    <t>ED-48195</t>
  </si>
  <si>
    <t>ALVENARIA DE VEDAÇÃO COM BLOCO DE CONCRETO, ESP. 14CM, COM ACABAMENTO APARENTE, INCLUSIVE ARGAMASSA PARA ASSENTAMENTO</t>
  </si>
  <si>
    <t>ED-48192</t>
  </si>
  <si>
    <t>ALVENARIA DE VEDAÇÃO COM BLOCO DE CONCRETO, ESP. 14CM, PARA REVESTIMENTO, INCLUSIVE ARGAMASSA PARA ASSENTAMENTO</t>
  </si>
  <si>
    <t>ED-48196</t>
  </si>
  <si>
    <t>ALVENARIA DE VEDAÇÃO COM BLOCO DE CONCRETO, ESP. 19CM, COM ACABAMENTO APARENTE, INCLUSIVE ARGAMASSA PARA ASSENTAMENTO</t>
  </si>
  <si>
    <t>ED-48193</t>
  </si>
  <si>
    <t>ALVENARIA DE VEDAÇÃO COM BLOCO DE CONCRETO, ESP. 19CM, PARA REVESTIMENTO, INCLUSIVE ARGAMASSA PARA ASSENTAMENTO</t>
  </si>
  <si>
    <t>ED-48194</t>
  </si>
  <si>
    <t>ALVENARIA DE VEDAÇÃO COM BLOCO DE CONCRETO, ESP. 9CM, COM ACABAMENTO APARENTE, INCLUSIVE ARGAMASSA PARA ASSENTAMENTO</t>
  </si>
  <si>
    <t>ED-48191</t>
  </si>
  <si>
    <t>ALVENARIA DE VEDAÇÃO COM BLOCO DE CONCRETO, ESP. 9CM, PARA REVESTIMENTO, INCLUSIVE ARGAMASSA PARA ASSENTAMENTO</t>
  </si>
  <si>
    <t>ALVENARIA DE BLOCO DE CONCRETO (ESTRUTURAL)</t>
  </si>
  <si>
    <t>ED-48201</t>
  </si>
  <si>
    <t>ALVENARIA ESTRUTURAL COM BLOCO DE CONCRETO, ESP. 14CM, (FBK 4,5MPA), COM ACABAMENTO APARENTE, INCLUSIVE ARGAMASSA PARA ASSENTAMENTO</t>
  </si>
  <si>
    <t>ED-48198</t>
  </si>
  <si>
    <t>ALVENARIA ESTRUTURAL COM BLOCO DE CONCRETO, ESP. 14CM, (FBK 4,5MPA), PARA REVESTIMENTO, INCLUSIVE ARGAMASSA PARA ASSENTAMENTO</t>
  </si>
  <si>
    <t>ED-48202</t>
  </si>
  <si>
    <t>ALVENARIA ESTRUTURAL COM BLOCO DE CONCRETO, ESP. 19CM, (FBK 4,5MPA), COM ACABAMENTO APARENTE, INCLUSIVE ARGAMASSA PARA ASSENTAMENTO</t>
  </si>
  <si>
    <t>ED-48199</t>
  </si>
  <si>
    <t>ALVENARIA ESTRUTURAL COM BLOCO DE CONCRETO, ESP. 19CM, (FBK 4,5MPA), PARA REVESTIMENTO, INCLUSIVE ARGAMASSA PARA ASSENTAMENTO</t>
  </si>
  <si>
    <t>ED-48200</t>
  </si>
  <si>
    <t>ALVENARIA ESTRUTURAL COM BLOCO DE CONCRETO, ESP. 9CM, (FBK 4,5MPA), COM ACABAMENTO APARENTE, INCLUSIVE ARGAMASSA PARA ASSENTAMENTO</t>
  </si>
  <si>
    <t>ED-48197</t>
  </si>
  <si>
    <t>ALVENARIA ESTRUTURAL COM BLOCO DE CONCRETO, ESP. 9CM, (FBK 4,5MPA), PARA REVESTIMENTO, INCLUSIVE ARGAMASSA PARA ASSENTAMENTO</t>
  </si>
  <si>
    <t>ED-48394</t>
  </si>
  <si>
    <t>CINTA DE AMARRAÇÃO DE ALVENARIA COM BLOCO DE CONCRETO ESTRUTURAL, CANALETA TIPO "J", ESP. 14CM, (FBK 4,5MPA), COM ACABAMENTO APARENTE, INCLUSIVE ARGAMASSA PARA ASSENTAMENTO, EXCLUSIVE GRAUTE E ARMAÇÃO</t>
  </si>
  <si>
    <t>ED-48393</t>
  </si>
  <si>
    <t>CINTA DE AMARRAÇÃO DE ALVENARIA COM BLOCO DE CONCRETO ESTRUTURAL, CANALETA TIPO "J", ESP. 14CM, (FBK 4,5MPA), PARA REVESTIMENTO, INCLUSIVE ARGAMASSA PARA ASSENTAMENTO, EXCLUSIVE GRAUTE E ARMAÇÃO</t>
  </si>
  <si>
    <t>ED-48391</t>
  </si>
  <si>
    <t>CINTA DE AMARRAÇÃO DE ALVENARIA COM BLOCO DE CONCRETO ESTRUTURAL, CANALETA TIPO "U", ESP. 14CM, (FBK 4,5MPA), COM ACABAMENTO APARENTE, INCLUSIVE ARGAMASSA PARA ASSENTAMENTO, EXCLUSIVE GRAUTE E ARMAÇÃO</t>
  </si>
  <si>
    <t>ED-48388</t>
  </si>
  <si>
    <t>CINTA DE AMARRAÇÃO DE ALVENARIA COM BLOCO DE CONCRETO ESTRUTURAL, CANALETA TIPO "U", ESP. 14CM, (FBK 4,5MPA), PARA REVESTIMENTO, INCLUSIVE ARGAMASSA PARA ASSENTAMENTO, EXCLUSIVE GRAUTE E ARMAÇÃO</t>
  </si>
  <si>
    <t>ED-48392</t>
  </si>
  <si>
    <t>CINTA DE AMARRAÇÃO DE ALVENARIA COM BLOCO DE CONCRETO ESTRUTURAL, CANALETA TIPO "U", ESP. 19CM, (FBK 4,5MPA), COM ACABAMENTO APARENTE, INCLUSIVE ARGAMASSA PARA ASSENTAMENTO, EXCLUSIVE GRAUTE E ARMAÇÃO</t>
  </si>
  <si>
    <t>ED-48389</t>
  </si>
  <si>
    <t>CINTA DE AMARRAÇÃO DE ALVENARIA COM BLOCO DE CONCRETO ESTRUTURAL, CANALETA TIPO "U", ESP. 19CM, (FBK 4,5MPA), PARA REVESTIMENTO, INCLUSIVE ARGAMASSA PARA ASSENTAMENTO, EXCLUSIVE GRAUTE E ARMAÇÃO</t>
  </si>
  <si>
    <t>ED-48390</t>
  </si>
  <si>
    <t>CINTA DE AMARRAÇÃO DE ALVENARIA COM BLOCO DE CONCRETO ESTRUTURAL, CANALETA TIPO "U", ESP. 9CM, (FBK 4,5MPA), COM ACABAMENTO APARENTE, INCLUSIVE ARGAMASSA PARA ASSENTAMENTO, EXCLUSIVE GRAUTE E ARMAÇÃO</t>
  </si>
  <si>
    <t>ED-48387</t>
  </si>
  <si>
    <t>CINTA DE AMARRAÇÃO DE ALVENARIA COM BLOCO DE CONCRETO ESTRUTURAL, CANALETA TIPO "U", ESP. 9CM, (FBK 4,5MPA), PARA REVESTIMENTO, INCLUSIVE ARGAMASSA PARA ASSENTAMENTO, EXCLUSIVE GRAUTE E ARMAÇÃO</t>
  </si>
  <si>
    <t>ALVENARIA DE BLOCO AUTOCLAVADO (CAA)</t>
  </si>
  <si>
    <t>ED-48203</t>
  </si>
  <si>
    <t>ALVENARIA DE VEDAÇÃO COM BLOCOS DE CONCRETO CELULAR AUTOCLAVADO (CCA), ESP. 10CM, INCLUSIVE ARGAMASSA INDUSTRIALIZADA PARA ASSENTAMENTO</t>
  </si>
  <si>
    <t>ED-48204</t>
  </si>
  <si>
    <t>ALVENARIA DE VEDAÇÃO COM BLOCOS DE CONCRETO CELULAR AUTOCLAVADO (CCA), ESP. 15CM, INCLUSIVE ARGAMASSA INDUSTRIALIZADA PARA ASSENTAMENTO</t>
  </si>
  <si>
    <t>ED-48205</t>
  </si>
  <si>
    <t>ALVENARIA DE VEDAÇÃO COM BLOCOS DE CONCRETO CELULAR AUTOCLAVADO (CCA), ESP. 20CM, INCLUSIVE ARGAMASSA INDUSTRIALIZADA PARA ASSENTAMENTO</t>
  </si>
  <si>
    <t>ALVENARIA DE BLOCO DE CONCRETO (CHEIO)</t>
  </si>
  <si>
    <t>ED-48213</t>
  </si>
  <si>
    <t>ALVENARIA DE BLOCO DE CONCRETO CHEIO COM ARMAÇÃO, EM CONCRETO COM FCK 15MPA , ESP. 14CM, PARA REVESTIMENTO, INCLUSIVE ARGAMASSA PARA ASSENTAMENTO (DETALHE D - CADERNO SEDS)</t>
  </si>
  <si>
    <t>ED-48214</t>
  </si>
  <si>
    <t>ALVENARIA DE BLOCO DE CONCRETO CHEIO COM ARMAÇÃO, EM CONCRETO COM FCK 15MPA , ESP. 19CM, PARA REVESTIMENTO, INCLUSIVE ARGAMASSA PARA ASSENTAMENTO (DETALHE D - CADERNO SEDS)</t>
  </si>
  <si>
    <t>ED-48212</t>
  </si>
  <si>
    <t>ALVENARIA DE BLOCO DE CONCRETO CHEIO COM ARMAÇÃO, EM CONCRETO COM FCK 15MPA , ESP. 9CM, PARA REVESTIMENTO, INCLUSIVE ARGAMASSA PARA ASSENTAMENTO (DETALHE D - CADERNO SEDS)</t>
  </si>
  <si>
    <t>ED-48219</t>
  </si>
  <si>
    <t>ALVENARIA DE BLOCO DE CONCRETO CHEIO SEM ARMAÇÃO, EM CONCRETO COM FCK DE 20MPA , ESP. 14CM, PARA REVESTIMENTO, INCLUSIVE ARGAMASSA PARA ASSENTAMENTO (DETALHE D - CADERNO SEDS)</t>
  </si>
  <si>
    <t>ED-48220</t>
  </si>
  <si>
    <t>ALVENARIA DE BLOCO DE CONCRETO CHEIO SEM ARMAÇÃO, EM CONCRETO COM FCK DE 20MPA , ESP. 19CM, PARA REVESTIMENTO, INCLUSIVE ARGAMASSA PARA ASSENTAMENTO (DETALHE D - CADERNO SEDS)</t>
  </si>
  <si>
    <t>ED-48218</t>
  </si>
  <si>
    <t>ALVENARIA DE BLOCO DE CONCRETO CHEIO SEM ARMAÇÃO, EM CONCRETO COM FCK DE 20MPA , ESP. 9CM, PARA REVESTIMENTO, INCLUSIVE ARGAMASSA PARA ASSENTAMENTO (DETALHE D - CADERNO SEDS)</t>
  </si>
  <si>
    <t>ED-48216</t>
  </si>
  <si>
    <t>ALVENARIA DE BLOCO DE CONCRETO CHEIO SEM ARMAÇÃO, EM CONCRETO COM FCK 15MPA , ESP. 14CM, PARA REVESTIMENTO, INCLUSIVE ARGAMASSA PARA ASSENTAMENTO (DETALHE D - CADERNO SEDS)</t>
  </si>
  <si>
    <t>ED-48217</t>
  </si>
  <si>
    <t>ALVENARIA DE BLOCO DE CONCRETO CHEIO SEM ARMAÇÃO, EM CONCRETO COM FCK 15MPA , ESP. 19CM, PARA REVESTIMENTO, INCLUSIVE ARGAMASSA PARA ASSENTAMENTO (DETALHE D - CADERNO SEDS)</t>
  </si>
  <si>
    <t>ED-48215</t>
  </si>
  <si>
    <t>ALVENARIA DE BLOCO DE CONCRETO CHEIO SEM ARMAÇÃO, EM CONCRETO COM FCK 15MPA , ESP. 9CM, PARA REVESTIMENTO, INCLUSIVE ARGAMASSA PARA ASSENTAMENTO (DETALHE D - CADERNO SEDS)</t>
  </si>
  <si>
    <t>ELEMENTO VAZADO</t>
  </si>
  <si>
    <t>ED-48208</t>
  </si>
  <si>
    <t>ALVENARIA DE ELEMENTO VAZADO,  COBOGÓ DE CONCRETO (20X40CM), ESP. 10CM, TIPO VENEZIANA COM ACABAMENTO APARENTE, INCLUSIVE ARGAMASSA PARA ASSENTAMENTO</t>
  </si>
  <si>
    <t>ED-48207</t>
  </si>
  <si>
    <t>ALVENARIA DE ELEMENTO VAZADO,  COBOGÓ DE CONCRETO (20X40CM), ESP. 20CM, TIPO VENEZIANA COM ACABAMENTO APARENTE, INCLUSIVE ARGAMASSA PARA ASSENTAMENTO</t>
  </si>
  <si>
    <t>ED-48206</t>
  </si>
  <si>
    <t>ALVENARIA DE ELEMENTO VAZADO, COBOGÓ CERÂMICO (18X18CM), ESP. 7CM, COM ACABAMENTO APARENTE, INCLUSIVE ARGAMASSA PARA ASSENTAMENTO</t>
  </si>
  <si>
    <t>ALVENARIA DE BLOCO DE VIDRO</t>
  </si>
  <si>
    <t>ED-48235</t>
  </si>
  <si>
    <t>ALVENARIA DE ELEMENTO VAZADO DE VIDRO,  BLOCO DE VIDRO (10X20CM), ESP. 10CM, TIPO CAPELA, INCLUSIVE ARGAMASSA PARA ASSENTAMENTO E REJUNTAMENTO</t>
  </si>
  <si>
    <t>ED-48236</t>
  </si>
  <si>
    <t>ALVENARIA DE ELEMENTO VAZADO DE VIDRO,  BLOCO DE VIDRO (10X20CM), ESP. 10CM, TIPO RIO, INCLUSIVE ARGAMASSA PARA ASSENTAMENTO E REJUNTAMENTO</t>
  </si>
  <si>
    <t>ED-48234</t>
  </si>
  <si>
    <t>ALVENARIA DE VEDAÇÃO COM BLOCO DE VIDRO (19X19CM), ESP. 8CM, TIPO ONDULADO, INCLUSIVE ARGAMASSA PARA ASSENTAMENTO E REJUTAMENTO</t>
  </si>
  <si>
    <t>PLATIBANDA E EMPENA</t>
  </si>
  <si>
    <t>ED-50950</t>
  </si>
  <si>
    <t>FECHAMENTO DE EMPENA COM QUADRO EM PERFIL, CANTONEIRA 2" X 2", SOLDADO, E TELA FIO 12 MALHA 1/2" (CONFORME DETALHE DE PRÉDIO ESCOLAR, INCLUSIVE PINTURA ESMALTE)</t>
  </si>
  <si>
    <t xml:space="preserve">ENCUNHAMENTO DE ALVENARIA </t>
  </si>
  <si>
    <t>ED-8346</t>
  </si>
  <si>
    <t>ENCUNHAMENTO DE ALVENARIA DE VEDAÇÃO COM ARGAMASSA, INCLUSIVE ADITIVO EXPANSOR PARA ENCUNHAMENTO</t>
  </si>
  <si>
    <t>ED-48397</t>
  </si>
  <si>
    <t>ENCUNHAMENTO DE ALVENARIA DE VEDAÇÃO COM ESPUMA DE POLIURETANO EXPANSIVA</t>
  </si>
  <si>
    <t>VERGA E CONTRA-VERGA</t>
  </si>
  <si>
    <t>ED-9906</t>
  </si>
  <si>
    <t>CONTRAVERGA EM CONCRETO ESTRUTURAL PARA VÃOS ACIMA DE 150CM, PREPARADO EM OBRA COM BETONEIRA, CONTROLE "A", COM FCK 20 MPA, MOLDADA IN LOCO, INCLUSIVE ARMAÇÃO</t>
  </si>
  <si>
    <t>ED-9903</t>
  </si>
  <si>
    <t>CONTRAVERGA EM CONCRETO ESTRUTURAL PARA VÃOS DE ATÉ 150CM, PREPARADO EM OBRA COM BETONEIRA, CONTROLE "A", COM FCK 20 MPA, MOLDADA IN LOCO, INCLUSIVE ARMAÇÃO</t>
  </si>
  <si>
    <t>ED-9907</t>
  </si>
  <si>
    <t>VERGA EM CONCRETO ESTRUTURAL PARA VÃOS ACIMA DE 150CM, PREPARADO EM OBRA COM BETONEIRA, CONTROLE "A", COM FCK 20 MPA, MOLDADA IN LOCO, INCLUSIVE ARMAÇÃO</t>
  </si>
  <si>
    <t>ED-9904</t>
  </si>
  <si>
    <t>VERGA EM CONCRETO ESTRUTURAL PARA VÃOS DE ATÉ 150CM, PREPARADO EM OBRA COM BETONEIRA, CONTROLE "A", COM FCK 20 MPA, MOLDADA IN LOCO, INCLUSIVE ARMAÇÃO</t>
  </si>
  <si>
    <t>PAREDE DE GESSO ACARTONADO</t>
  </si>
  <si>
    <t>ED-48210</t>
  </si>
  <si>
    <t>PAREDE DE GESSO ACARTONADO (DRY-WALL), DIVISÃO ENTRE ÁREAS SECA E ÚMIDA DE UMA MESMA UNIDADE (ST/RU), ESP. 115 MM, INCLUSIVE MONTANTES, GUIAS E ACESSÓRIOS, EXCLUSIVE ISOLANTE TÉRMICO/ACÚSTICO</t>
  </si>
  <si>
    <t>ED-48209</t>
  </si>
  <si>
    <t>PAREDE DE GESSO ACARTONADO (DRY-WALL), DIVISÃO ENTRE ÁREAS SECAS DE UMA MESMA UNIDADE (ST/ST), ESP. 115 MM, INCLUSIVE MONTANTES, GUIAS E ACESSÓRIOS, EXCLUSIVE ISOLANTE TÉRMICO/ACÚSTICO</t>
  </si>
  <si>
    <t>ED-48211</t>
  </si>
  <si>
    <t>PAREDE DE GESSO ACARTONADO (DRY-WALL), DIVISÃO ENTRE ÁREAS UMIDAS DE UMA MESMA UNIDADE (RU/RU), ESP. 115 MM, INCLUSIVE MONTANTES, GUIAS E ACESSÓRIOS, EXCLUSIVE ISOLANTE TÉRMICO/ACÚSTICO</t>
  </si>
  <si>
    <t>DIVISÓRIA COMPENSADO NAVAL</t>
  </si>
  <si>
    <t>ED-48536</t>
  </si>
  <si>
    <t>DIVISÓRIA EM PAINEL REMOVÍVEL, NÚCLEO COMPENSADO NAVAL - P. AÇO TIPO C</t>
  </si>
  <si>
    <t>ED-48537</t>
  </si>
  <si>
    <t>DIVISÓRIA EM PAINEL REMOVÍVEL, NÚCLEO COMPENSADO NAVAL - P. ALUMÍNIO TIPO C</t>
  </si>
  <si>
    <t>DIVISÓRIA EM PEDRA</t>
  </si>
  <si>
    <t>ED-48532</t>
  </si>
  <si>
    <t>DIVISÓRIA EM ARDÓSIA E = 3 CM, INCLUSIVE FERRAGENS EM LATÃO CROMADO</t>
  </si>
  <si>
    <t>ED-48535</t>
  </si>
  <si>
    <t>DIVISÓRIA EM ARDÓSIA E = 3 CM, INCLUSIVE PERFIS EM CHAPA 18</t>
  </si>
  <si>
    <t>ED-48533</t>
  </si>
  <si>
    <t>DIVISÓRIA EM GRANITO CINZA ANDORINHA E = 3 CM, INCLUSIVE FERRAGENS EM LATÃO CROMADO</t>
  </si>
  <si>
    <t>ED-48531</t>
  </si>
  <si>
    <t>DIVISÓRIA EM MÁRMORE BRANCO E = 3 CM, INCLUSIVE FERRAGENS EM LATÃO CROMADO</t>
  </si>
  <si>
    <t>ED-48534</t>
  </si>
  <si>
    <t>DIVISÓRIA EM MARMORITE E = 3 CM, INCLUSIVE FERRAGENS EM LATÃO CROMADO</t>
  </si>
  <si>
    <t>ESQUADRIAS E FERRAGENS</t>
  </si>
  <si>
    <t>ESQUADRIA METÁLICA</t>
  </si>
  <si>
    <t>ED-13926</t>
  </si>
  <si>
    <t>FERRAGENS PARA PORTA METÁLICA, DE CORRER, COM DUAS (2) FOLHAS, BATENTE COM ALTURA MÁXIMA DE 2,3M, INCLUSIVE FECHADURA, MODELO BICO PAPAGAIO, ROLDANA INFERIOR E SUPERIOR, MODELO TIPO U, COM CAPACIDADE PARA 360KG, FORNECIMENTO, ACESSÓRIOS E INSTALAÇÃO, EXCLUSIVE PORTA METÁLICA</t>
  </si>
  <si>
    <t>ED-50951</t>
  </si>
  <si>
    <t>FORNECIMENTO E ASSENTAMENTO DE GRADE FIXA DE FERRO, PARA PROTEÇÃO DE JANELAS</t>
  </si>
  <si>
    <t>ED-7576</t>
  </si>
  <si>
    <t>FORNECIMENTO E ASSENTAMENTO DE PORTA EM ALUMÍNIO, TIPO VENEZIANA, DE ABRIR, ACABAMENTO ANODIZADO NATURAL, INCLUSIVE FECHADURA E MARCO</t>
  </si>
  <si>
    <t>ED-23034</t>
  </si>
  <si>
    <t>PORTA METÁLICA, TIPO DE ABRIR, COM UMA (1) FOLHA, EM CHAPA GALVANIZADA LAMBRIL, MODELO QUADRADO, INCLUSIVE PINTURA ANTICORROSIVA A BASE DE ÓXIDO DE FERRO (ZARCÃO), UMA (1) DEMÃO, FORNECIMENTO E ASSENTAMENTO, EXCLUSIVE FECHADURA E DOBRADIÇA</t>
  </si>
  <si>
    <t>ED-13908</t>
  </si>
  <si>
    <t>PORTA METÁLICA, TIPO DE CORRER, COM DUAS (2) FOLHAS, EM CHAPA GALVANIZADA LAMBRIL, MODELO ONDULADA, INCLUSIVE FORNECIMENTO, ASSENTAMENTO, PERFIS PARA MARCO E PINTURA ANTICORROSIVA COM UMA (1) DEMÃO, EXCLUSIVE FECHADURA E ROLDANAS</t>
  </si>
  <si>
    <t>ED-13888</t>
  </si>
  <si>
    <t>PORTA METÁLICA, TIPO DE CORRER, COM UMA (1) FOLHA, EM CHAPA GALVANIZADA LAMBRIL, MODELO ONDULADA, INCLUSIVE FORNECIMENTO, ASSENTAMENTO, PERFIS PARA MARCO E PINTURA ANTICORROSIVA COM UMA (1) DEMÃO, EXCLUSIVE FECHADURA E ROLDANAS</t>
  </si>
  <si>
    <t>ED-23035</t>
  </si>
  <si>
    <t>PORTA METÁLICA VENEZIANA, TIPO DE ABRIR, COM UMA (1) FOLHA, EM PERFIL VENEZIANA ENRIJECIDO, INCLUSIVE PINTURA ANTICORROSIVA A BASE DE ÓXIDO DE FERRO (ZARCÃO), UMA (1) DEMÃO, FORNECIMENTO E ASSENTAMENTO, EXCLUSIVE FECHADURA E DOBRADIÇA</t>
  </si>
  <si>
    <t>JANELA DE ALUMÍNIO</t>
  </si>
  <si>
    <t>ED-50961</t>
  </si>
  <si>
    <t>FORNECIMENTO E ASSENTAMENTO DE JANELA DE ALUMÍNIO, LINHA SUPREMA ACABAMENTO ANODIZADO, TIPO BASCULA COM CONTRAMARCO, INCLUSIVE FORNECIMENTO DE VIDRO LISO DE 4MM, FERRAGENS E ACESSÓRIOS</t>
  </si>
  <si>
    <t>ED-50962</t>
  </si>
  <si>
    <t>FORNECIMENTO E ASSENTAMENTO DE JANELA DE ALUMÍNIO, LINHA SUPREMA ACABAMENTO ANODIZADO, TIPO CORRER COM CONTRAMARCO, INCLUSIVE FORNECIMENTO DE VIDRO LISO DE 4MM, FERRAGENS E ACESSÓRIOS</t>
  </si>
  <si>
    <t>ED-50963</t>
  </si>
  <si>
    <t>FORNECIMENTO E ASSENTAMENTO DE JANELA DE ALUMÍNIO, LINHA SUPREMA ACABAMENTO ANODIZADO, TIPO CORRER, 2 FOLHAS COM CONTRAMARCO, INCLUSIVE FORNECIMENTO DE VIDRO LISO DE 4MM, FERRAGENS E ACESSÓRIOS</t>
  </si>
  <si>
    <t>ED-50964</t>
  </si>
  <si>
    <t>FORNECIMENTO E ASSENTAMENTO DE JANELA DE ALUMÍNIO, LINHA SUPREMA ACABAMENTO ANODIZADO, TIPO MAXIM-AR COM CONTRAMARCO, INCLUSIVE FORNECIMENTO DE VIDRO LISO DE 4MM, FERRAGENS E ACESSÓRIOS</t>
  </si>
  <si>
    <t>JANELA DE FERRO E METALON</t>
  </si>
  <si>
    <t>ED-50933</t>
  </si>
  <si>
    <t>ASSENTAMENTO DE GRADIS E PORTÕES</t>
  </si>
  <si>
    <t>ED-50931</t>
  </si>
  <si>
    <t>ASSENTAMENTO DE JANELAS METÁLICAS BASCULANTE OU FIXA</t>
  </si>
  <si>
    <t>ED-50932</t>
  </si>
  <si>
    <t>ASSENTAMENTO DE JANELAS METÁLICAS DE CORRER E MAXIM-AR</t>
  </si>
  <si>
    <t>ED-50934</t>
  </si>
  <si>
    <t>ASSENTAMENTO DE PORTA DE METÁLICA UMA (1) OU DUAS (2) FOLHAS</t>
  </si>
  <si>
    <t>ED-50930</t>
  </si>
  <si>
    <t>FORNECIMENTO E ASSENTAMENTO DE CAIXILHO FIXO DE FERRO COM TELA CORRUGADA # 15 mm FIO 12</t>
  </si>
  <si>
    <t>ED-50954</t>
  </si>
  <si>
    <t>FORNECIMENTO E ASSENTAMENTO DE JANELA BASCULANTE DE FERRO</t>
  </si>
  <si>
    <t>ED-50957</t>
  </si>
  <si>
    <t>FORNECIMENTO E ASSENTAMENTO DE JANELA BASCULANTE EM METALON</t>
  </si>
  <si>
    <t>ED-50955</t>
  </si>
  <si>
    <t>FORNECIMENTO E ASSENTAMENTO DE JANELA DE CORRER EM FERRO</t>
  </si>
  <si>
    <t>ED-50958</t>
  </si>
  <si>
    <t>FORNECIMENTO E ASSENTAMENTO DE JANELA DE CORRER EM METALON</t>
  </si>
  <si>
    <t>ED-50956</t>
  </si>
  <si>
    <t>FORNECIMENTO E ASSENTAMENTO DE JANELA EM FERRO, TIPO MAXIM-AR, INCLUSIVE FERRAGENS E ACESSÓRIOS</t>
  </si>
  <si>
    <t>ED-50959</t>
  </si>
  <si>
    <t>FORNECIMENTO E ASSENTAMENTO DE JANELA EM METALON, TIPO MAXIM-AR, INCLUSIVE FERRAGENS E ACESSÓRIOS</t>
  </si>
  <si>
    <t>ED-50960</t>
  </si>
  <si>
    <t>FORNECIMENTO E ASSENTAMENTO DE JANELA VENEZIANA FIXAS METALON</t>
  </si>
  <si>
    <t>PORTA DE ALUMÍNIO</t>
  </si>
  <si>
    <t>ED-50991</t>
  </si>
  <si>
    <t>FORNECIMENTO E ASSENTAMENTO DE PORTA DE ALUMÍNIO, LINHA SUPREMA ACABAMENTO ANODIZADO, TIPO CORRER, COM DUAS FOLHAS, INCLUSIVE FORNECIMENTO DE VIDRO LISO DE 4MM, FERRAGENS E ACESSÓRIOS</t>
  </si>
  <si>
    <t>PORTA DE FERRO E METALON</t>
  </si>
  <si>
    <t>ED-50971</t>
  </si>
  <si>
    <t>PORTA COMPLETA, ESTRUTURA E MARCO EM CHAPA DOBRADA - 60 X 210 CM</t>
  </si>
  <si>
    <t>ED-50972</t>
  </si>
  <si>
    <t>PORTA COMPLETA, ESTRUTURA E MARCO EM CHAPA DOBRADA - 70 X 210 CM</t>
  </si>
  <si>
    <t>ED-50973</t>
  </si>
  <si>
    <t>PORTA COMPLETA, ESTRUTURA E MARCO EM CHAPA DOBRADA - 80 X 210 CM</t>
  </si>
  <si>
    <t>ED-50974</t>
  </si>
  <si>
    <t>PORTA COMPLETA, ESTRUTURA E MARCO EM CHAPA DOBRADA - 80 X 210 CM, COM BARRA DE APOIO</t>
  </si>
  <si>
    <t>ED-50975</t>
  </si>
  <si>
    <t>PORTA COMPLETA, ESTRUTURA E MARCO EM CHAPA DOBRADA - 90 X 210 CM</t>
  </si>
  <si>
    <t>ED-50978</t>
  </si>
  <si>
    <t>PORTA DE SANITÁRIO COMPLETA, COM BATENTES DE FERRO, ESTRUTURA EM METALON 20 X 30, FOLHA EM CHAPA GALVANIZADA Nº. 18, TRANQUETA E DOBRADIÇAS - 60 X 180 CM</t>
  </si>
  <si>
    <t>ED-50976</t>
  </si>
  <si>
    <t>PORTA DE SANITÁRIO COMPLETA, COM BATENTES DE FERRO, ESTRUTURA EM METALON 20 X 30 MM, FOLHA EM CHAPA GALVANIZADA Nº. 18, TRANQUETA E DOBRADIÇAS - 60 X 150 CM</t>
  </si>
  <si>
    <t>ED-50977</t>
  </si>
  <si>
    <t>PORTA DE SANITÁRIO COMPLETA, COM BATENTES DE FERRO, ESTRUTURA EM METALON 20 X 30 MM, FOLHA EM CHAPA GALVANIZADA Nº. 18, TRANQUETA E DOBRADIÇAS - 80 X 150 CM</t>
  </si>
  <si>
    <t>ED-50979</t>
  </si>
  <si>
    <t>PORTA EM PERFIL E CHAPA METÁLICA</t>
  </si>
  <si>
    <t>PORTA DE MADEIRA DE LEI</t>
  </si>
  <si>
    <t>ED-49584</t>
  </si>
  <si>
    <t>FOLHA DE PORTA MADEIRA DE LEI PRANCHETA PARA PINTURA L &lt;= 60 CM, H &lt;= 180 CM</t>
  </si>
  <si>
    <t>ED-49585</t>
  </si>
  <si>
    <t>FOLHA DE PORTA MADEIRA DE LEI PRANCHETA PARA PINTURA 60 X 210 CM</t>
  </si>
  <si>
    <t>ED-49586</t>
  </si>
  <si>
    <t>FOLHA DE PORTA MADEIRA DE LEI PRANCHETA PARA PINTURA 70 X 210 CM</t>
  </si>
  <si>
    <t>ED-49587</t>
  </si>
  <si>
    <t>FOLHA DE PORTA MADEIRA DE LEI PRANCHETA PARA PINTURA 80 X 210 CM</t>
  </si>
  <si>
    <t>ED-49588</t>
  </si>
  <si>
    <t>FOLHA DE PORTA MADEIRA DE LEI PRANCHETA PARA PINTURA 90 X 210 CM</t>
  </si>
  <si>
    <t>ED-49589</t>
  </si>
  <si>
    <t>MARCO DE MADEIRA DE LEI PARA PINTURA, L = 14 CM, 60 X 210 CM</t>
  </si>
  <si>
    <t>ED-49590</t>
  </si>
  <si>
    <t>MARCO EM MADEIRA DE LEI PARA PINTURA, L = 14 CM, 70 X 210 CM</t>
  </si>
  <si>
    <t>ED-49591</t>
  </si>
  <si>
    <t>MARCO EM MADEIRA DE LEI PARA PINTURA, L = 14 CM, 80 X 210 CM</t>
  </si>
  <si>
    <t>ED-49592</t>
  </si>
  <si>
    <t>MARCO EM MADEIRA DE LEI PARA PINTURA, L = 14 CM, 90 X 210 CM</t>
  </si>
  <si>
    <t>ED-49600</t>
  </si>
  <si>
    <t>PORTA DE ABRIR, MADEIRA DE LEI PRANCHETA PARA PINTURA COMPLETA 60 X 210 CM,COM FERRAGENS EM FERRO LATONADO</t>
  </si>
  <si>
    <t>ED-49601</t>
  </si>
  <si>
    <t>PORTA DE ABRIR, MADEIRA DE LEI PRANCHETA PARA PINTURA COMPLETA 70 X 210 CM,COM FERRAGENS EM FERRO LATONADO</t>
  </si>
  <si>
    <t>ED-49602</t>
  </si>
  <si>
    <t>PORTA DE ABRIR, MADEIRA DE LEI PRANCHETA PARA PINTURA COMPLETA 80 X 210 CM,COM FERRAGENS EM FERRO LATONADO</t>
  </si>
  <si>
    <t>ED-49603</t>
  </si>
  <si>
    <t>PORTA DE ABRIR, MADEIRA DE LEI PRANCHETA PARA PINTURA COMPLETA 90 X 210 CM,COM FERRAGENS EM FERRO LATONADO</t>
  </si>
  <si>
    <t>ED-49611</t>
  </si>
  <si>
    <t>RÉGUA PARA ALIZARES DE 5 X 1 CM DE MADEIRA DE LEI PARA PINTURA COLOCADO</t>
  </si>
  <si>
    <t>ED-49612</t>
  </si>
  <si>
    <t>RÉGUA PARA ALIZARES DE 7 X 1 CM DE MADEIRA DE LEI PARA PINTURA COLOCADO</t>
  </si>
  <si>
    <t>PORTA EM MADEIRA DE LEI COM LAMINADO MELAMÍNICO</t>
  </si>
  <si>
    <t>ED-49607</t>
  </si>
  <si>
    <t>PORTA EM MADEIRA DE LEI ESPECIAL COMPLETA 60 X 210 CM, COM REVESTIMENTO EM LAMINADO MELAMÍNICO NAS DUAS FACES, INCLUSIVE FERRAGENS E MAÇANETA TIPO ALAVANCA</t>
  </si>
  <si>
    <t>ED-49606</t>
  </si>
  <si>
    <t>PORTA EM MADEIRA DE LEI ESPECIAL COMPLETA 70 X 210 CM, COM REVESTIMENTO EM LAMINADO MELAMÍNICO NAS DUAS FACES, INCLUSIVE FERRAGENS E MAÇANETA TIPO ALAVANCA</t>
  </si>
  <si>
    <t>ED-49605</t>
  </si>
  <si>
    <t>PORTA EM MADEIRA DE LEI ESPECIAL COMPLETA 80 X 210 CM, COM REVESTIMENTO EM LAMINADO MELAMÍNICO NAS DUAS FACES, INCLUSIVE FERRAGENS E MAÇANETA TIPO ALAVANCA</t>
  </si>
  <si>
    <t>ED-49604</t>
  </si>
  <si>
    <t>PORTA EM MADEIRA DE LEI ESPECIAL COMPLETA 90 X 210 CM, PARA PINTURA, PARA P.N.E., COM PROTEÇÃO INFERIOR EM LAMINADO MELAMÍNICO, INCLUSIVE FERRAGENS E MAÇANETA TIPO ALAVANCA (P2)</t>
  </si>
  <si>
    <t>ED-49599</t>
  </si>
  <si>
    <t>PORTA EM MADEIRA DE LEI REVESTIDA EM LAMINADO MELAMÍNICO, COM MARCO EM ALUMÍNIO ANODIZADO NATURAL, TARJETA LIVRE/OCUPADO E DOBRADIÇAS - 60 X 165 CM</t>
  </si>
  <si>
    <t>PORTA DE MADEIRA COM TARJETA</t>
  </si>
  <si>
    <t>ED-49597</t>
  </si>
  <si>
    <t>PORTA DE MADEIRA, TIPO PRANCHETA, COM MARCO FERRO "L" 1 1/4 X 1/8", TARJETA E DOBRADIÇAS - 100 X 160 CM</t>
  </si>
  <si>
    <t>ED-49594</t>
  </si>
  <si>
    <t>PORTA DE MADEIRA, TIPO PRANCHETA, COM MARCO FERRO "L" 1 1/4 X 1/8", TARJETA E DOBRADIÇAS - 55 X 180 CM</t>
  </si>
  <si>
    <t>ED-49598</t>
  </si>
  <si>
    <t>PORTA DE MADEIRA, TIPO PRANCHETA, COM MARCO FERRO "L" 1 1/4 X 1/8", TARJETA LIVRE/OCUPADO E DOBRADIÇAS - 100 X 160 CM</t>
  </si>
  <si>
    <t>ED-49593</t>
  </si>
  <si>
    <t>PORTA DE MADEIRA, TIPO PRANCHETA, COM MARCO FERRO "L" 1 1/4 X 1/8", TARJETA LIVRE/OCUPADO E DOBRADIÇAS - 55 X 160 CM</t>
  </si>
  <si>
    <t>ED-49595</t>
  </si>
  <si>
    <t>PORTA DE MADEIRA, TIPO PRANCHETA, COM MARCO FERRO "L" 1 1/4 X 1/8", TARJETA LIVRE/OCUPADO E DOBRADIÇAS - 55 X 180 CM</t>
  </si>
  <si>
    <t>ED-49596</t>
  </si>
  <si>
    <t>PORTA DE MADEIRA, TIPO PRANCHETA, COM MARCO FERRO "L" 1 1/4 X 1/8", TARJETA LIVRE/OCUPADO E DOBRADIÇAS - 60 X 165 CM</t>
  </si>
  <si>
    <t>PEÇA ESPECIAL DE MADEIRA</t>
  </si>
  <si>
    <t>ED-49582</t>
  </si>
  <si>
    <t>BATE MACA DE MADEIRA DE LEI, INCLUSIVE APLICAÇÃO DE VERNIZ SINTÉTICO MARÍTIMO, DUAS (2) DEMÃOS, ACABAMENTO TIPO FOSCO</t>
  </si>
  <si>
    <t>ED-49583</t>
  </si>
  <si>
    <t>PROTETOR DE PAREDE BATE MACA EM PVC RÍGIDO DE ALTO IMPACTO, BASE DE FIXAÇÃO, TERMINAIS DE ACABAMENTO E ADAPTADORES L = 200 MM</t>
  </si>
  <si>
    <t>VISOR PARA PORTA</t>
  </si>
  <si>
    <t>ED-7066</t>
  </si>
  <si>
    <t>FORNECIMENTO DE VISOR 30X20 CM DE VIDRO EM CRISTAL INCOLOR FIXO E=4 MM COM MOLDURA DE MADEIRA, INSTALADO EM PORTA DE MADEIRA</t>
  </si>
  <si>
    <t>FERRAGEM E ACESSÓRIOS</t>
  </si>
  <si>
    <t>ED-49697</t>
  </si>
  <si>
    <t>DOBRADIÇA DE FERRO, MEDIDAS (3"X2.1/2"), TIPO PINO SOLTO COM BOLA, ACABAMENTO CROMADO, INCLUSIVE ACESSÓRIOS PARA FIXAÇÃO</t>
  </si>
  <si>
    <t>ED-49698</t>
  </si>
  <si>
    <t>DOBRADIÇA DE FERRO, MEDIDAS (3.1/2"X3"), TIPO PINO SOLTO COM BOLA, ACABAMENTO CROMADO, INCLUSIVE ACESSÓRIOS PARA FIXAÇÃO</t>
  </si>
  <si>
    <t>ED-27548</t>
  </si>
  <si>
    <t>DOBRADIÇA DE FERRO, MEDIDAS (3/4"X 1"), TIPO PINO GONZO NÚMERO 2, INCLUSIVE INSTALAÇÃO, EXCLUSIVE PINTURA DE ACABAMENTO</t>
  </si>
  <si>
    <t>ED-27547</t>
  </si>
  <si>
    <t>DOBRADIÇA DE FERRO, MEDIDAS (5/8"X3/4"), TIPO PINO GONZO NÚMERO 1, INCLUSIVE INSTALAÇÃO, EXCLUSIVE PINTURA DE ACABAMENTO</t>
  </si>
  <si>
    <t>ED-49701</t>
  </si>
  <si>
    <t>FECHADURA TIPO BANHEIRO (TRANQUETA), GRAU DE SEGURANÇA MÉDIO, DISTÂNCIA DE BROCA 40MM, ACABAMENTO COM ESPELHO CROMADO E MAÇANETA MODELO ALAVANCA EM ZAMAC, INCLUSIVE ACESSÓRIOS PARA FIXAÇÃO E UMA (1) CHAVE</t>
  </si>
  <si>
    <t>ED-21612</t>
  </si>
  <si>
    <t>FECHADURA TIPO EXTERNA, EM PORTA METÁLICA, GRAU DE SEGURANÇA MÉDIO, DISTÂNCIA DE BROCA 20MM, ACABAMENTO COM ESPELHO CROMADO E MAÇANETA MODELO ALAVANCA EM ZAMAC, INCLUSIVE ACESSÓRIOS PARA FIXAÇÃO E DUAS (2) CHAVES</t>
  </si>
  <si>
    <t>ED-49699</t>
  </si>
  <si>
    <t>FECHADURA TIPO EXTERNA, GRAU DE SEGURANÇA MÉDIO, DISTÂNCIA DE BROCA 40MM, ACABAMENTO COM ESPELHO CROMADO E MAÇANETA MODELO ALAVANCA EM ZAMAC, INCLUSIVE ACESSÓRIOS PARA FIXAÇÃO E DUAS (2) CHAVES</t>
  </si>
  <si>
    <t>ED-49700</t>
  </si>
  <si>
    <t>FECHADURA TIPO INTERNA (GORGE), GRAU DE SEGURANÇA MÉDIO, DISTÂNCIA DE BROCA 40MM, ACABAMENTO COM ESPELHO CROMADO E MAÇANETA MODELO ALAVANCA EM ZAMAC, INCLUSIVE ACESSÓRIOS PARA FIXAÇÃO E DUAS (2) CHAVES</t>
  </si>
  <si>
    <t>ED-27549</t>
  </si>
  <si>
    <t>FECHADURA TIPO TUBULAR, EM DIVISÓRIA, COM MAÇANETA E ACABAMENTO EM ZAMAC, INCLUSIVE ACESSÓRIOS PARA FIXAÇÃO E DUAS (2) CHAVES</t>
  </si>
  <si>
    <t>ED-23033</t>
  </si>
  <si>
    <t>FERRAGENS PARA PORTA METÁLICA, DE ABRIR, COM UMA (1) FOLHAS, INCLUSIVE FECHADURA TIPO EXTERNA COM GRAU DE SEGURANÇA MÉDIO, ACABAMENTO EM ESPELHO CROMADO COM MAÇANETA MODELO ALAVANCA EM ZAMAC E DOBRADIÇA DE FERRO, MEDIDAS (3"X2.1/2"), TIPO PINO SOLTO COM BOLA, ACABAMENTO CROMADO, FORNECIMENTO, ACESSÓRIOS E INSTALAÇÃO, EXCLUSIVE PORTA METÁLICA</t>
  </si>
  <si>
    <t>ED-13911</t>
  </si>
  <si>
    <t>FERRAGENS PARA PORTA METÁLICA, DE CORRER, COM UMA (1) FOLHA, BATENTE COM ALTURA MÁXIMA DE 2,3M, INCLUSIVE FECHADURA, MODELO BICO PAPAGAIO, ROLDANA INFERIOR E SUPERIOR, MODELO TIPO U, COM CAPACIDADE PARA 360KG, FORNECIMENTO, ACESSÓRIOS E INSTALAÇÃO, EXCLUSIVE PORTA METÁLICA</t>
  </si>
  <si>
    <t>ED-49702</t>
  </si>
  <si>
    <t>MOLA HIDRÁULICA NORMAL</t>
  </si>
  <si>
    <t>ED-49704</t>
  </si>
  <si>
    <t xml:space="preserve">TARJETA CROMADA, TIPO FECHO, INSTALADA EM PORTA DE SANITÁRIO, INCLUSIVE ACESSÓRIOS PARA FIXAÇÃO
</t>
  </si>
  <si>
    <t>ED-49705</t>
  </si>
  <si>
    <t>TARJETA CROMADA, TIPO LIVRE/OCUPADO, INSTALADA EM PORTA DE SANITÁRIO, INCLUSIVE ACESSÓRIOS PARA FIXAÇÃO</t>
  </si>
  <si>
    <t>PORTA CORTA-FOGO</t>
  </si>
  <si>
    <t>ED-50988</t>
  </si>
  <si>
    <t>PORTA CORTA-FOGO, COLOCAÇÃO E ACABAMENTO, DE ABRIR, UMA FOLHA COM DOBRADIÇA ESPECIAL, MOLA DE FECHAMENTO, FECHADURA, MAÇANETA E DEMAIS FERRAGENS DE ACABAMENTO, DIMENSÕES 0,80 X 2,10 M</t>
  </si>
  <si>
    <t>ED-50989</t>
  </si>
  <si>
    <t>PORTA CORTA-FOGO, COLOCAÇÃO E ACABAMENTO, DE ABRIR, UMA FOLHA COM DOBRADIÇA ESPECIAL, MOLA DE FECHAMENTO, FECHADURA, MAÇANETA E DEMAIS FERRAGENS DE ACABAMENTO, DIMENSÕES 0,90 X 2,10 M</t>
  </si>
  <si>
    <t>ED-50990</t>
  </si>
  <si>
    <t>PORTA CORTA-FOGO, COLOCAÇÃO E ACABAMENTO, DE ABRIR, UMA FOLHA COM DOBRADIÇA ESPECIAL, MOLA DE FECHAMENTO, FECHADURA, MAÇANETA E DEMAIS FERRAGENS DE ACABAMENTO, DIMENSÕES 1,600 X 2,10 M</t>
  </si>
  <si>
    <t>VEDAÇÃO E CALAFETAGEM</t>
  </si>
  <si>
    <t>ED-50992</t>
  </si>
  <si>
    <t>VEDAÇÃO DE ESQUADRIAS METÁLICAS COM SILICONE PASTOSO</t>
  </si>
  <si>
    <t>COBERTURAS E PROTEÇÕES</t>
  </si>
  <si>
    <t>ESTRUTURA DE MADEIRA PARA COBERTURA</t>
  </si>
  <si>
    <t>ED-48414</t>
  </si>
  <si>
    <t>CAIBRO DE MADEIRA EM PARAJU 7 X 4 CM</t>
  </si>
  <si>
    <t>ED-48408</t>
  </si>
  <si>
    <t>ENGRADAMENTO PARA TELHADO DE FIBROCIMENTO ONDULADA</t>
  </si>
  <si>
    <t>ED-48409</t>
  </si>
  <si>
    <t>ENGRADAMENTO PARA TELHADO DE FIBROCIMENTO TIPO KALHETA, CANALETE 49</t>
  </si>
  <si>
    <t>ED-48410</t>
  </si>
  <si>
    <t>ENGRADAMENTO PARA TELHADO DE FIBROCIMENTO TIPO KALHETÃO, CANALETE 90</t>
  </si>
  <si>
    <t>ED-48407</t>
  </si>
  <si>
    <t>ENGRADAMENTO PARA TELHAS CERÂMICA OU CONCRETO EM MADEIRA PARAJU</t>
  </si>
  <si>
    <t>ED-48412</t>
  </si>
  <si>
    <t>PEÇAS DE MADEIRA EM PARAJU 12 X 8 CM</t>
  </si>
  <si>
    <t>ED-48411</t>
  </si>
  <si>
    <t>PEÇAS DE MADEIRA EM PARAJU 15 X 8 CM</t>
  </si>
  <si>
    <t>ED-48413</t>
  </si>
  <si>
    <t>PEÇAS DE MADEIRA EM PARAJU 8 X 8 CM</t>
  </si>
  <si>
    <t>ED-48415</t>
  </si>
  <si>
    <t>RIPA EM MADEIRA EM 4 X 1,5 CM</t>
  </si>
  <si>
    <t>ESTRUTURA METÁLICA PARA COBERTURA</t>
  </si>
  <si>
    <t>ED-20603</t>
  </si>
  <si>
    <t>FORNECIMENTO DE ESTRUTURA METÁLICA E ENGRADAMENTO METÁLICO, EM AÇO, PARA TELHADO, EXCLUSIVE TELHA, INCLUSIVE FABRICAÇÃO, TRANSPORTE, MONTAGEM E APLICAÇÃO DE FUNDO PREPARADOR ANTICORROSIVO EM SUPERFÍCIE METÁLICA, UMA (1) DEMÃO</t>
  </si>
  <si>
    <t>ED-20574</t>
  </si>
  <si>
    <t>FORNECIMENTO DE ESTRUTURA METÁLICA E ENGRADAMENTO METÁLICO, EM AÇO PATINÁVEL, SOBRE LAJE PARA TELHA CERÂMICA, COBERTURA PADRÃO DO PRÉDIO ESCOLAR, EXCLUSIVE TELHA, INCLUSIVE FABRICAÇÃO, TRANSPORTE E MONTAGEM</t>
  </si>
  <si>
    <t>ED-20575</t>
  </si>
  <si>
    <t>FORNECIMENTO DE ESTRUTURA METÁLICA E ENGRADAMENTO METÁLICO, EM AÇO, SOBRE LAJE PARA TELHA CERÂMICA, COBERTURA PADRÃO DO PRÉDIO ESCOLAR, EXCLUSIVE TELHA, INCLUSIVE FABRICAÇÃO, TRANSPORTE, MONTAGEM, APLICAÇÃO DE FUNDO PREPARADOR ANTICORROSIVO, UMA (1) DEMÃO E PINTURA ESMALTE, DUAS (2) DEMÃOS</t>
  </si>
  <si>
    <t>ED-20602</t>
  </si>
  <si>
    <t>FORNECIMENTO DE ESTRUTURA METÁLICA E ENGRADAMENTO METÁLICO, EM AÇO, SOBRE LAJE PARA TELHA CERÂMICA, COBERTURA PADRÃO DO PRÉDIO ESCOLAR, EXCLUSIVE TELHA, INCLUSIVE FABRICAÇÃO, TRANSPORTE, MONTAGEM E E APLICAÇÃO DE FUNDO PREPARADOR ANTICORROSIVO, UMA (1) DEMÃO</t>
  </si>
  <si>
    <t>ED-20576</t>
  </si>
  <si>
    <t>FORNECIMENTO DE ESTRUTURA METÁLICA E ENGRADAMENTO METÁLICO PARA RAMPA EM AÇO, COBERTURA PADRÃO RAMPA DO PRÉDIO ESCOLAR, EXCLUSIVE TELHA, INCLUSIVE PILAR METÁLICO, FABRICAÇÃO, TRANSPORTE, MONTAGEM, APLICAÇÃO DE FUNDO PREPARADOR ANTICORROSIVO, UMA (1) DEMÃO E PINTURA ESMALTE, DUAS (2) DEMÃOS</t>
  </si>
  <si>
    <t>ED-20577</t>
  </si>
  <si>
    <t>FORNECIMENTO DE ESTRUTURA METÁLICA E ENGRADAMENTO METÁLICO PARA TELHADO DE QUADRA POLIESPORTIVA EM AÇO, COBERTURA PADRÃO DO GINÁSIO POLIESPORTIVO, EXCLUSIVE TELHA, INCLUSIVE PILAR METÁLICO, FABRICAÇÃO, TRANSPORTE, MONTAGEM, APLICAÇÃO DE FUNDO PREPARADOR ANTICORROSIVO, UMA (1) DEMÃO E PINTURA ESMALTE, DUAS (2) DEMÃOS</t>
  </si>
  <si>
    <t>ED-20573</t>
  </si>
  <si>
    <t>FORNECIMENTO DE ESTRUTURA METÁLICA E ENGRADAMENTO METÁLICO PARA TELHADO EM ARCO DE QUADRA POLIESPORTIVA EM AÇO, COBERTURA EM ARCO PADRÃO DA QUADRA ESCOLAR, EXCLUSIVE TELHA, INCLUSIVE PILAR METÁLICO, FABRICAÇÃO, TRANSPORTE, MONTAGEM, APLICAÇÃO DE FUNDO PREPARADOR ANTICORROSIVO, UMA (1) DEMÃO E PINTURA ESMALTE, DUAS (2) DEMÃOS</t>
  </si>
  <si>
    <t>ED-20572</t>
  </si>
  <si>
    <t>FORNECIMENTO DE ESTRUTURA METÁLICA E ENGRADAMENTO METÁLICO PARA TELHADO EM ARCO DE QUADRA POLIESPORTIVA EM AÇO PATINÁVEL, COBERTURA EM ARCO PADRÃO DA QUADRA ESCOLAR, EXCLUSIVE TELHA, INCLUSIVE PILAR METÁLICO, FABRICAÇÃO, TRANSPORTE E MONTAGEM</t>
  </si>
  <si>
    <t>COBERTURA COM TELHA FIBROCIMENTO</t>
  </si>
  <si>
    <t>ED-48425</t>
  </si>
  <si>
    <t>COBERTURA EM TELHA DE FIBROCIMENTO ESTRUTURAL, ESP. 8MM, COM RECOBRIMENTO TRANSVERSAL E LONGITUDINAL, EXCLUSIVE CUMEEIRA, INCLUSIVE ACESSÓRIOS DE FIXAÇÃO E IÇAMENTO</t>
  </si>
  <si>
    <t>ED-48423</t>
  </si>
  <si>
    <t>COBERTURA EM TELHA DE FIBROCIMENTO ONDULADA E = 5 MM</t>
  </si>
  <si>
    <t>ED-48424</t>
  </si>
  <si>
    <t>COBERTURA EM TELHA DE FIBROCIMENTO ONDULADA E = 6 MM</t>
  </si>
  <si>
    <t>ED-48426</t>
  </si>
  <si>
    <t>COBERTURA EM TELHA DE FIBROCIMENTO TIPO KALHETA, CANALETE 49</t>
  </si>
  <si>
    <t>ED-48427</t>
  </si>
  <si>
    <t>COBERTURA EM TELHA DE FIBROCIMENTO TIPO KALHETÃO,CANALETE 90</t>
  </si>
  <si>
    <t>ED-48417</t>
  </si>
  <si>
    <t>COLOCAÇÃO DE RUFO EM FIBROCIMENTO PARA TELHA ONDULADA</t>
  </si>
  <si>
    <t>COBERTURA COM TELHA METÁLICA</t>
  </si>
  <si>
    <t>ED-13852</t>
  </si>
  <si>
    <t>COBERTURA EM TELHA METÁLICA GALVANIZADA ONDULADA, TIPO SIMPLES, ESP. 0,50MM, ACABAMENTO NATURAL, INCLUSIVE ACESSÓRIOS PARA FIXAÇÃO, FORNECIMENTO E INSTALAÇÃO</t>
  </si>
  <si>
    <t>ED-48430</t>
  </si>
  <si>
    <t>COBERTURA EM TELHA METÁLICA GALVANIZADA TRAPEZOIDAL, DUPLA COM TRATAMENTO ANTI-CHAMA</t>
  </si>
  <si>
    <t>ED-48429</t>
  </si>
  <si>
    <t>COBERTURA EM TELHA METÁLICA GALVANIZADA TRAPEZOIDAL, TIPO DUPLA TERMOACÚSTICA COM DUAS FACES TRAPEZOIDAIS, ESP. 0,43MM, PREENCHIMENTO EM POLIESTIRENO EXPANDIDO/ISOPOR COM ESP. 30MM, ACABAMENTO NATURAL, INCLUSIVE ACESSÓRIOS PARA FIXAÇÃO, FORNECIMENTO E INSTALAÇÃO</t>
  </si>
  <si>
    <t>ED-48428</t>
  </si>
  <si>
    <t>COBERTURA EM TELHA METÁLICA GALVANIZADA TRAPEZOIDAL, TIPO SIMPLES, ESP. 0,50MM, ACABAMENTO NATURAL, INCLUSIVE ACESSÓRIOS PARA FIXAÇÃO, FORNECIMENTO E INSTALAÇÃO</t>
  </si>
  <si>
    <t>ED-48432</t>
  </si>
  <si>
    <t>COBERTURA EM TELHA ONDULADA TRADICIONAL DE FIBRA VEGETAL COM BETUME ESP. = 3 MM - INCLINAÇÃO ACIMA DE 15º (FIXAÇÃO EM ESTRUTURA METÁLICA)</t>
  </si>
  <si>
    <t>ED-48431</t>
  </si>
  <si>
    <t>COBERTURA EM TELHA ONDULADA TRADICIONAL DE FIBRA VEGETAL COM BETUME ESP. = 3 MM - INCLINAÇÃO DE 10º A 15º (FIXAÇÃO EM ESTRUTURA METÁLICA)</t>
  </si>
  <si>
    <t>ED-48418</t>
  </si>
  <si>
    <t>COLOCAÇÃO DE RUFO EM POLIETILENO PARA TELHA VEGETAL TRADICIONAL</t>
  </si>
  <si>
    <t>COBERTURA COM TELHA CERÂMICA</t>
  </si>
  <si>
    <t>ED-48421</t>
  </si>
  <si>
    <t>COBERTURA EM TELHA CERÂMICA COLONIAL CURVA, 26 UNID/M2</t>
  </si>
  <si>
    <t>ED-48420</t>
  </si>
  <si>
    <t>COBERTURA EM TELHA CERÂMICA COLONIAL PLANA, 24 UNID/M2</t>
  </si>
  <si>
    <t>ED-48419</t>
  </si>
  <si>
    <t>COBERTURA EM TELHA CERÂMICA FRANCESA</t>
  </si>
  <si>
    <t>ED-48406</t>
  </si>
  <si>
    <t>EMBOÇAMENTO DA ÚLTIMA FIADA DE TELHA CERÂMICA COM ARGAMASSA DE CIMENTO, CAL HIDRATADA E AREIA SEM PENEIRAR, NO TRAÇO 1:2:9</t>
  </si>
  <si>
    <t>ED-48422</t>
  </si>
  <si>
    <t>TELHA COLONIAL DE RESERVA</t>
  </si>
  <si>
    <t>CUMEEIRA E ESPIGÃO</t>
  </si>
  <si>
    <t>ED-48403</t>
  </si>
  <si>
    <t>COLOCAÇÃO DE CUMEEIRA DE FIBROCIMENTO PARA TELHA KALHETA, CANALETE 49</t>
  </si>
  <si>
    <t>ED-48404</t>
  </si>
  <si>
    <t>COLOCAÇÃO DE CUMEEIRA DE FIBROCIMENTO PARA TELHA KALHETÃO,CANALETE 90</t>
  </si>
  <si>
    <t>ED-48402</t>
  </si>
  <si>
    <t>COLOCAÇÃO DE CUMEEIRA GALVANIZADA TRAPEZOIDAL E = 0,50 MM, SIMPLES</t>
  </si>
  <si>
    <t>ED-48405</t>
  </si>
  <si>
    <t>COLOCAÇÃO DE CUMEEIRA ONDULADA DE FIBRA VEGETAL COM BETUME - TRADICIONAL</t>
  </si>
  <si>
    <t>ED-48416</t>
  </si>
  <si>
    <t>COLOCAÇÃO DE ESPIGÃO EM FIBROCIMENTO PARA TELHA ONDULADA</t>
  </si>
  <si>
    <t>ED-48401</t>
  </si>
  <si>
    <t>CUMEEIRA NORMAL OU ARTICULADA DE FIBROCIMENTO PARA TELHA ONDULADA E = 6 OU 8 MM</t>
  </si>
  <si>
    <t>ED-48400</t>
  </si>
  <si>
    <t>CUMEEIRA PARA TELHA CERÂMICA, INCLUSIVE ASSENTAMENTO EM ARGAMASSA, TRAÇO 1:2:9 (CIMENTO, CAL E AREIA), PREPARO MECÂNICO</t>
  </si>
  <si>
    <t>CALHA GALVANIZADA</t>
  </si>
  <si>
    <t>ED-50661</t>
  </si>
  <si>
    <t>CALHA EM CHAPA GALVANIZADA, ESP. 0,5MM (GSG-26), COM DESENVOLVIMENTO DE 33CM, INCLUSIVE IÇAMENTO MANUAL VERTICAL</t>
  </si>
  <si>
    <t>ED-50662</t>
  </si>
  <si>
    <t>CALHA EM CHAPA GALVANIZADA, ESP. 0,5MM (GSG-26), COM DESENVOLVIMENTO DE 40CM, INCLUSIVE IÇAMENTO MANUAL VERTICAL</t>
  </si>
  <si>
    <t>ED-50663</t>
  </si>
  <si>
    <t>CALHA EM CHAPA GALVANIZADA, ESP. 0,5MM (GSG-26), COM DESENVOLVIMENTO DE 50CM, INCLUSIVE IÇAMENTO MANUAL VERTICAL</t>
  </si>
  <si>
    <t>ED-50660</t>
  </si>
  <si>
    <t>CALHA EM CHAPA GALVANIZADA, ESP. 0,65MM (GSG-24), COM DESENVOLVIMENTO DE 100CM, INCLUSIVE IÇAMENTO MANUAL VERTICAL</t>
  </si>
  <si>
    <t>ED-50654</t>
  </si>
  <si>
    <t>CALHA EM CHAPA GALVANIZADA, ESP. 0,65MM (GSG-24), COM DESENVOLVIMENTO DE 33CM, INCLUSIVE IÇAMENTO MANUAL VERTICAL</t>
  </si>
  <si>
    <t>ED-50655</t>
  </si>
  <si>
    <t>CALHA EM CHAPA GALVANIZADA, ESP. 0,65MM (GSG-24), COM DESENVOLVIMENTO DE 40CM, INCLUSIVE IÇAMENTO MANUAL VERTICAL</t>
  </si>
  <si>
    <t>ED-50656</t>
  </si>
  <si>
    <t>CALHA EM CHAPA GALVANIZADA, ESP. 0,65MM (GSG-24), COM DESENVOLVIMENTO DE 50CM, INCLUSIVE IÇAMENTO MANUAL VERTICAL</t>
  </si>
  <si>
    <t>ED-50657</t>
  </si>
  <si>
    <t>CALHA EM CHAPA GALVANIZADA, ESP. 0,65MM (GSG-24), COM DESENVOLVIMENTO DE 60CM, INCLUSIVE IÇAMENTO MANUAL VERTICAL</t>
  </si>
  <si>
    <t>ED-50658</t>
  </si>
  <si>
    <t>CALHA EM CHAPA GALVANIZADA, ESP. 0,65MM (GSG-24), COM DESENVOLVIMENTO DE 66CM, INCLUSIVE IÇAMENTO MANUAL VERTICAL</t>
  </si>
  <si>
    <t>ED-50659</t>
  </si>
  <si>
    <t>CALHA EM CHAPA GALVANIZADA, ESP. 0,65MM (GSG-24), COM DESENVOLVIMENTO DE 75CM, INCLUSIVE IÇAMENTO MANUAL VERTICAL</t>
  </si>
  <si>
    <t>ED-50653</t>
  </si>
  <si>
    <t>CALHA EM CHAPA GALVANIZADA, ESP. 0,8MM (GSG-22), COM DESENVOLVIMENTO DE 100CM, INCLUSIVE IÇAMENTO MANUAL VERTICAL</t>
  </si>
  <si>
    <t>ED-50648</t>
  </si>
  <si>
    <t>CALHA EM CHAPA GALVANIZADA, ESP. 0,8MM (GSG-22), COM DESENVOLVIMENTO DE 33CM, INCLUSIVE IÇAMENTO MANUAL VERTICAL</t>
  </si>
  <si>
    <t>ED-50649</t>
  </si>
  <si>
    <t>CALHA EM CHAPA GALVANIZADA, ESP. 0,8MM (GSG-22), COM DESENVOLVIMENTO DE 40CM, INCLUSIVE IÇAMENTO MANUAL VERTICAL</t>
  </si>
  <si>
    <t>ED-50650</t>
  </si>
  <si>
    <t>CALHA EM CHAPA GALVANIZADA, ESP. 0,8MM (GSG-22), COM DESENVOLVIMENTO DE 50CM, INCLUSIVE IÇAMENTO MANUAL VERTICAL</t>
  </si>
  <si>
    <t>ED-50651</t>
  </si>
  <si>
    <t>CALHA EM CHAPA GALVANIZADA, ESP. 0,8MM (GSG-22), COM DESENVOLVIMENTO DE 66CM, INCLUSIVE IÇAMENTO MANUAL VERTICAL</t>
  </si>
  <si>
    <t>ED-50652</t>
  </si>
  <si>
    <t>CALHA EM CHAPA GALVANIZADA, ESP. 0,8MM (GSG-22), COM DESENVOLVIMENTO DE 75CM, INCLUSIVE IÇAMENTO MANUAL VERTICAL</t>
  </si>
  <si>
    <t>RUFO GALVANIZADO</t>
  </si>
  <si>
    <t>ED-50682</t>
  </si>
  <si>
    <t>RUFO E CONTRA-RUFO EM CHAPA GALVANIZADA, ESP. 0,5MM (GSG-26), COM DESENVOLVIMENTO DE 15CM, INCLUSIVE IÇAMENTO MANUAL VERTICAL</t>
  </si>
  <si>
    <t>ED-50683</t>
  </si>
  <si>
    <t>RUFO E CONTRA-RUFO EM CHAPA GALVANIZADA, ESP. 0,5MM (GSG-26), COM DESENVOLVIMENTO DE 20CM, INCLUSIVE IÇAMENTO MANUAL VERTICAL</t>
  </si>
  <si>
    <t>ED-50684</t>
  </si>
  <si>
    <t>RUFO E CONTRA-RUFO EM CHAPA GALVANIZADA, ESP. 0,5MM (GSG-26), COM DESENVOLVIMENTO DE 25CM, INCLUSIVE IÇAMENTO MANUAL VERTICAL</t>
  </si>
  <si>
    <t>ED-50685</t>
  </si>
  <si>
    <t>RUFO E CONTRA-RUFO EM CHAPA GALVANIZADA, ESP. 0,5MM (GSG-26), COM DESENVOLVIMENTO DE 33CM, INCLUSIVE IÇAMENTO MANUAL VERTICAL</t>
  </si>
  <si>
    <t>ED-50675</t>
  </si>
  <si>
    <t>RUFO E CONTRA-RUFO EM CHAPA GALVANIZADA, ESP. 0,65MM (GSG-24), COM DESENVOLVIMENTO DE 15CM, INCLUSIVE IÇAMENTO MANUAL VERTICAL</t>
  </si>
  <si>
    <t>ED-50676</t>
  </si>
  <si>
    <t>RUFO E CONTRA-RUFO EM CHAPA GALVANIZADA, ESP. 0,65MM (GSG-24), COM DESENVOLVIMENTO DE 20CM, INCLUSIVE IÇAMENTO MANUAL VERTICAL</t>
  </si>
  <si>
    <t>ED-50677</t>
  </si>
  <si>
    <t>RUFO E CONTRA-RUFO EM CHAPA GALVANIZADA, ESP. 0,65MM (GSG-24), COM DESENVOLVIMENTO DE 25CM, INCLUSIVE IÇAMENTO MANUAL VERTICAL</t>
  </si>
  <si>
    <t>ED-50678</t>
  </si>
  <si>
    <t>RUFO E CONTRA-RUFO EM CHAPA GALVANIZADA, ESP. 0,65MM (GSG-24), COM DESENVOLVIMENTO DE 33CM, INCLUSIVE IÇAMENTO MANUAL VERTICAL</t>
  </si>
  <si>
    <t>ED-50679</t>
  </si>
  <si>
    <t>RUFO E CONTRA-RUFO EM CHAPA GALVANIZADA, ESP. 0,65MM (GSG-24), COM DESENVOLVIMENTO DE 50CM, INCLUSIVE IÇAMENTO MANUAL VERTICAL</t>
  </si>
  <si>
    <t>ED-50680</t>
  </si>
  <si>
    <t>RUFO E CONTRA-RUFO EM CHAPA GALVANIZADA, ESP. 0,65MM (GSG-24), COM DESENVOLVIMENTO DE 60CM, INCLUSIVE IÇAMENTO MANUAL VERTICAL</t>
  </si>
  <si>
    <t>ED-50681</t>
  </si>
  <si>
    <t>RUFO E CONTRA-RUFO EM CHAPA GALVANIZADA, ESP. 0,65MM (GSG-24), COM DESENVOLVIMENTO DE 70CM, INCLUSIVE IÇAMENTO MANUAL VERTICAL</t>
  </si>
  <si>
    <t>CHAPINS GALVANIZADOS</t>
  </si>
  <si>
    <t>ED-50667</t>
  </si>
  <si>
    <t>CHAPIM EM CHAPA GALVANIZADA, COM PINGADEIRA, ESP. 0,65MM (GSG-24), COM DESENVOLVIMENTO DE 35CM, INCLUSIVE IÇAMENTO MANUAL VERTICAL</t>
  </si>
  <si>
    <t>FECHAMENTO DE ONDA DE TELHA</t>
  </si>
  <si>
    <t>ED-48433</t>
  </si>
  <si>
    <t>COLOCAÇÃO DE VEDA ONDA EM POLIETILENO PARA TELHA ONDULADA</t>
  </si>
  <si>
    <t>CONDUTORE DE ÁGUA PLUVIAL EM PVC</t>
  </si>
  <si>
    <t>ED-50668</t>
  </si>
  <si>
    <t>CONDUTOR DE AP DO TELHADO EM TUBO PVC ESGOTO, INCLUSIVE CONEXÕES E SUPORTES, 100 MM</t>
  </si>
  <si>
    <t>ED-50669</t>
  </si>
  <si>
    <t>CONDUTOR DE AP DO TELHADO EM TUBO PVC ESGOTO, INCLUSIVE CONEXÕES E SUPORTES, 75 MM</t>
  </si>
  <si>
    <t>GRELHA E RALO</t>
  </si>
  <si>
    <t>ED-50673</t>
  </si>
  <si>
    <t>GRELHA hemisférica de ferro fundido Ø 100 mm (4")</t>
  </si>
  <si>
    <t>ED-50674</t>
  </si>
  <si>
    <t>GRELHA hemisférica de ferro fundido Ø 150 mm (6")</t>
  </si>
  <si>
    <t>ED-50672</t>
  </si>
  <si>
    <t>GRELHA hemisférica de ferro fundido Ø 75 mm (3")</t>
  </si>
  <si>
    <t>ED-49962</t>
  </si>
  <si>
    <t>RALO SEMI- HEMISFÉRICO TIPO ABACAXI D = 100 MM</t>
  </si>
  <si>
    <t>ED-49960</t>
  </si>
  <si>
    <t>RALO SEMI- HEMISFÉRICO TIPO ABACAXI D = 50 MM</t>
  </si>
  <si>
    <t>ED-49961</t>
  </si>
  <si>
    <t>RALO SEMI- HEMISFÉRICO TIPO ABACAXI D = 75 MM</t>
  </si>
  <si>
    <t>DISPOSITIVO DE DRENAGEM</t>
  </si>
  <si>
    <t>ED-50671</t>
  </si>
  <si>
    <t>BUZINOTE PARA LAJES - DRENO COM TUBO DE 2" EMBUTIDO NO CONCRETO</t>
  </si>
  <si>
    <t>ED-50670</t>
  </si>
  <si>
    <t>CONDUTOR EM AÇO GALVANIZADO 100 MM</t>
  </si>
  <si>
    <t>IMPERMEABILIZAÇÃO E ISOLAMENTO TÉRMICO</t>
  </si>
  <si>
    <t>IMPERMEABILIZAÇÃO DE FUNDAÇÃO</t>
  </si>
  <si>
    <t>ED-50764</t>
  </si>
  <si>
    <t>REVESTIMENTO COM IMPERMEABILIZANTE EM DUAS (2) CAMADAS SOBREPOSTAS DE ARGAMASSA, TRAÇO 1:3 (CIMENTO E AREIA) COM ADITIVO IMPERMEABILIZANTE, ESP. 20MM, INCLUSIVE PINTURA COM DUAS (2) DEMÃOS COM EMULSÃO ASFÁLTICA</t>
  </si>
  <si>
    <t>ARGAMASSA COM ADITIVO</t>
  </si>
  <si>
    <t>ED-50167</t>
  </si>
  <si>
    <t>IMPERMEABILIZAÇÃO COM ARGAMASSA TRAÇO 1:3, E = 2,50 CM COM ADITIVO</t>
  </si>
  <si>
    <t>ED-50171</t>
  </si>
  <si>
    <t>IMPERMEABILIZAÇÃO POR CRISTALIZAÇÃO</t>
  </si>
  <si>
    <t>ED-50175</t>
  </si>
  <si>
    <t>PINTURA IMPERMEABILIZANTE COM ARGAMASSA POLIMÉRICA</t>
  </si>
  <si>
    <t>CAMADA DE REGULARIZAÇÃO</t>
  </si>
  <si>
    <t>ED-13286</t>
  </si>
  <si>
    <t>CAMADA DE REGULARIZAÇÃO COM ARGAMASSA, TRAÇO 1:3 (CIMENTO E AREIA), ESP. 15MM, APLICAÇÃO MANUAL, PREPARO MECÂNICO</t>
  </si>
  <si>
    <t>ED-13287</t>
  </si>
  <si>
    <t>CAMADA DE REGULARIZAÇÃO COM ARGAMASSA, TRAÇO 1:3 (CIMENTO E AREIA), ESP. 20MM, APLICAÇÃO MANUAL, PREPARO MECÂNICO</t>
  </si>
  <si>
    <t>ED-13288</t>
  </si>
  <si>
    <t>CAMADA DE REGULARIZAÇÃO COM ARGAMASSA, TRAÇO 1:3 (CIMENTO E AREIA), ESP. 25MM, APLICAÇÃO MANUAL, PREPARO MECÂNICO</t>
  </si>
  <si>
    <t>ED-50170</t>
  </si>
  <si>
    <t>CAMADA DE REGULARIZAÇÃO COM ARGAMASSA, TRAÇO 1:3 (CIMENTO E AREIA), ESP. 30MM, APLICAÇÃO MANUAL, PREPARO MECÂNICO</t>
  </si>
  <si>
    <t>ED-13289</t>
  </si>
  <si>
    <t>CAMADA DE REGULARIZAÇÃO COM ARGAMASSA, TRAÇO 1:4 (CIMENTO E AREIA), ESP. 15MM, APLICAÇÃO MANUAL, PREPARO MECÂNICO</t>
  </si>
  <si>
    <t>ED-13290</t>
  </si>
  <si>
    <t>CAMADA DE REGULARIZAÇÃO COM ARGAMASSA, TRAÇO 1:4 (CIMENTO E AREIA), ESP. 20MM, APLICAÇÃO MANUAL, PREPARO MECÂNICO</t>
  </si>
  <si>
    <t>ED-13291</t>
  </si>
  <si>
    <t>CAMADA DE REGULARIZAÇÃO COM ARGAMASSA, TRAÇO 1:4 (CIMENTO E AREIA), ESP. 25MM, APLICAÇÃO MANUAL, PREPARO MECÂNICO</t>
  </si>
  <si>
    <t>ED-13292</t>
  </si>
  <si>
    <t>CAMADA DE REGULARIZAÇÃO COM ARGAMASSA, TRAÇO 1:4 (CIMENTO E AREIA), ESP. 30MM, APLICAÇÃO MANUAL, PREPARO MECÂNICO</t>
  </si>
  <si>
    <t>PROTEÇÃO MECÂNICA</t>
  </si>
  <si>
    <t>ED-50176</t>
  </si>
  <si>
    <t>PROTEÇÃO MECÂNICA COM ARGAMASSA, TRAÇO 1:3 (CIMENTO E AREIA), ESP. 15MM, APLICAÇÃO MANUAL, PREPARO MECÂNICO</t>
  </si>
  <si>
    <t>ED-13279</t>
  </si>
  <si>
    <t>PROTEÇÃO MECÂNICA COM ARGAMASSA, TRAÇO 1:3 (CIMENTO E AREIA), ESP. 20MM, APLICAÇÃO MANUAL, PREPARO MECÂNICO</t>
  </si>
  <si>
    <t>ED-13280</t>
  </si>
  <si>
    <t>PROTEÇÃO MECÂNICA COM ARGAMASSA, TRAÇO 1:3 (CIMENTO E AREIA), ESP. 25MM, APLICAÇÃO MANUAL, PREPARO MECÂNICO</t>
  </si>
  <si>
    <t>ED-13281</t>
  </si>
  <si>
    <t>PROTEÇÃO MECÂNICA COM ARGAMASSA, TRAÇO 1:3 (CIMENTO E AREIA), ESP. 30MM, APLICAÇÃO MANUAL, PREPARO MECÂNICO</t>
  </si>
  <si>
    <t>ED-13282</t>
  </si>
  <si>
    <t>PROTEÇÃO MECÂNICA COM ARGAMASSA, TRAÇO 1:4 (CIMENTO E AREIA), ESP. 15MM, APLICAÇÃO MANUAL, PREPARO MECÂNICO</t>
  </si>
  <si>
    <t>ED-13283</t>
  </si>
  <si>
    <t>PROTEÇÃO MECÂNICA COM ARGAMASSA, TRAÇO 1:4 (CIMENTO E AREIA), ESP. 20MM, APLICAÇÃO MANUAL, PREPARO MECÂNICO</t>
  </si>
  <si>
    <t>ED-13284</t>
  </si>
  <si>
    <t>PROTEÇÃO MECÂNICA COM ARGAMASSA, TRAÇO 1:4 (CIMENTO E AREIA), ESP. 25MM, APLICAÇÃO MANUAL, PREPARO MECÂNICO</t>
  </si>
  <si>
    <t>ED-13285</t>
  </si>
  <si>
    <t>PROTEÇÃO MECÂNICA COM ARGAMASSA, TRAÇO 1:4 (CIMENTO E AREIA), ESP. 30MM, APLICAÇÃO MANUAL, PREPARO MECÂNICO</t>
  </si>
  <si>
    <t>EMULSÃO ASFÁTICA</t>
  </si>
  <si>
    <t>ED-50173</t>
  </si>
  <si>
    <t>IMPERMEABILIZAÇÃO de alicerce com tinta betuminosa em parede de 1 1/2 tijolo</t>
  </si>
  <si>
    <t>ED-50174</t>
  </si>
  <si>
    <t>PINTURA COM EMULSÃO ASFÁLTICA, DUAS (2) DEMÃOS</t>
  </si>
  <si>
    <t>MANTA ASFÁLTICA</t>
  </si>
  <si>
    <t>ED-50168</t>
  </si>
  <si>
    <t>IMPERMEABILIZAÇÃO COM MANTA ASFÁLTICA PRÉ-FABRICADA, E = 4 MM</t>
  </si>
  <si>
    <t>ED-50169</t>
  </si>
  <si>
    <t>IMPERMEABILIZAÇÃO COM MANTA ASFÁLTICA PRÉ-FABRICADA, E = 4 MM - ANTI-RAIZ</t>
  </si>
  <si>
    <t>PISOS</t>
  </si>
  <si>
    <t>PREPARAÇÃO DE SUPERFÍCIE</t>
  </si>
  <si>
    <t>ED-50533</t>
  </si>
  <si>
    <t>APICOAMENTO DE PISO CIMENTADO - PROFUNDIDADE ATÉ 1 CM</t>
  </si>
  <si>
    <t>ED-50600</t>
  </si>
  <si>
    <t>APLICAÇÃO DE LONA PRETA, ESP. 150 MICRAS, INCLUSIVE FORNECIMENTO</t>
  </si>
  <si>
    <t>CONTRAPISO</t>
  </si>
  <si>
    <t>ED-50566</t>
  </si>
  <si>
    <t>CONTRAPISO DESEMPENADO COM ARGAMASSA, TRAÇO 1:3 (CIMENTO E AREIA), ESP. 20MM</t>
  </si>
  <si>
    <t>ED-50567</t>
  </si>
  <si>
    <t>CONTRAPISO DESEMPENADO COM ARGAMASSA, TRAÇO 1:3 (CIMENTO E AREIA), ESP. 25MM</t>
  </si>
  <si>
    <t>ED-50568</t>
  </si>
  <si>
    <t>CONTRAPISO DESEMPENADO COM ARGAMASSA, TRAÇO 1:3 (CIMENTO E AREIA), ESP. 30MM</t>
  </si>
  <si>
    <t>ED-50569</t>
  </si>
  <si>
    <t>CONTRAPISO DESEMPENADO COM ARGAMASSA, TRAÇO 1:3 (CIMENTO E AREIA), ESP. 50MM</t>
  </si>
  <si>
    <t>PISO DE ARDÓSIA</t>
  </si>
  <si>
    <t>ED-50534</t>
  </si>
  <si>
    <t>REVESTIMENTO COM ARDÓSIA APLICADO EM PISO (20X20CM), ESP. 1CM, ACABAMENTO NATURAL, ASSENTAMENTO COM ARGAMASSA INDUSTRIALIZADA, INCLUSIVE REJUNTAMENTO</t>
  </si>
  <si>
    <t>ED-50535</t>
  </si>
  <si>
    <t>REVESTIMENTO COM ARDÓSIA APLICADO EM PISO (30X30CM), ESP. 1CM, ACABAMENTO NATURAL, ASSENTAMENTO COM ARGAMASSA INDUSTRIALIZADA, INCLUSIVE REJUNTAMENTO</t>
  </si>
  <si>
    <t>ED-50536</t>
  </si>
  <si>
    <t>REVESTIMENTO COM ARDÓSIA APLICADO EM PISO (40X40CM), ESP. 1CM, ACABAMENTO NATURAL, ASSENTAMENTO COM ARGAMASSA INDUSTRIALIZADA, INCLUSIVE REJUNTAMENTO</t>
  </si>
  <si>
    <t>PISO CERÂMICO</t>
  </si>
  <si>
    <t>ED-50544</t>
  </si>
  <si>
    <t>REVESTIMENTO COM CERÂMICA APLICADO EM PISO, ACABAMENTO ESMALTADO, AMBIENTE EXTERNO (ANTIDERRAPANTE), PADRÃO EXTRA, DIMENSÃO DA PEÇA ATÉ 2025 CM2, PEI IV, ASSENTAMENTO COM ARGAMASSA INDUSTRIALIZADA, INCLUSIVE REJUNTAMENTO</t>
  </si>
  <si>
    <t>ED-50543</t>
  </si>
  <si>
    <t>REVESTIMENTO COM CERÂMICA APLICADO EM PISO, ACABAMENTO ESMALTADO, AMBIENTE EXTERNO (ANTIDERRAPANTE), PADRÃO EXTRA, DIMENSÃO DA PEÇA ATÉ 2025 CM2, PEI V, ASSENTAMENTO COM ARGAMASSA INDUSTRIALIZADA, INCLUSIVE REJUNTAMENTO</t>
  </si>
  <si>
    <t>ED-50722</t>
  </si>
  <si>
    <t>REVESTIMENTO COM CERÂMICA APLICADO EM PISO, ACABAMENTO ESMALTADO, AMBIENTE INTERNO, PADRÃO COMERCIAL, DIMENSÃO DA PEÇA (10X10CM), PEI IV, ASSENTAMENTO COM ARGAMASSA INDUSTRIALIZADA, INCLUSIVE REJUNTAMENTO</t>
  </si>
  <si>
    <t>ED-50723</t>
  </si>
  <si>
    <t>REVESTIMENTO COM CERÂMICA APLICADO EM PISO, ACABAMENTO ESMALTADO, AMBIENTE INTERNO, PADRÃO COMERCIAL, DIMENSÃO DA PEÇA (10X20CM), PEI IV, ASSENTAMENTO COM ARGAMASSA INDUSTRIALIZADA, INCLUSIVE REJUNTAMENTO</t>
  </si>
  <si>
    <t>ED-50724</t>
  </si>
  <si>
    <t>REVESTIMENTO COM CERÂMICA APLICADO EM PISO, ACABAMENTO ESMALTADO, AMBIENTE INTERNO, PADRÃO EXTRA, DIMENSÃO DA PEÇA ATÉ 2025 CM2, PEI IV, ASSENTAMENTO COM ARGAMASSA INDUSTRIALIZADA, INCLUSIVE REJUNTAMENTO</t>
  </si>
  <si>
    <t>ED-50542</t>
  </si>
  <si>
    <t>REVESTIMENTO COM CERÂMICA APLICADO EM PISO, ACABAMENTO ESMALTADO, AMBIENTE INTERNO, PADRÃO EXTRA, DIMENSÃO DA PEÇA ATÉ 2025 CM2, PEI V, ASSENTAMENTO COM ARGAMASSA INDUSTRIALIZADA, INCLUSIVE REJUNTAMENTO</t>
  </si>
  <si>
    <t>ED-50541</t>
  </si>
  <si>
    <t>REVESTIMENTO COM CERÂMICA VERMELHO NATURAL PARA PISO, ASSENTAMENTO COM ARGAMASSA INDUSTRIALIZADA, INCLUSIVE REJUNTAMENTO</t>
  </si>
  <si>
    <t>PISO EM PORCELANATO</t>
  </si>
  <si>
    <t>ED-50753</t>
  </si>
  <si>
    <t>REVESTIMENTO COM PORCELANATO APLICADO EM PISO, ACABAMENTO ESMALTADO ACETINADO, AMBIENTE INTERNO/EXTERNO, PADRÃO EXTRA, BORDA RETIFICADA, DIMENSÃO DA PEÇA (45X45CM), ASSENTAMENTO COM ARGAMASSA INDUSTRIALIZADA, INCLUSIVE REJUNTAMENTO</t>
  </si>
  <si>
    <t>ED-50754</t>
  </si>
  <si>
    <t>REVESTIMENTO COM PORCELANATO APLICADO EM PISO, ACABAMENTO POLÍDO, AMBIENTE INTERNO, PADRÃO EXTRA, BORDA RETIFICADA, DIMENSÃO DA PEÇA (60X60CM), ASSENTAMENTO COM ARGAMASSA INDUSTRIALIZADA, INCLUSIVE REJUNTAMENTO</t>
  </si>
  <si>
    <t>PISO DE LADRILHO</t>
  </si>
  <si>
    <t>ED-50582</t>
  </si>
  <si>
    <t>REVESTIMENTO COM LADRILHO HIDRÁULICO APLICADO EM PISO (20X20CM) COM JUNTA SECA, COM DUAS (2) CORES, ASSENTAMENTO COM ARGAMASSA INDUSTRIALIZADA</t>
  </si>
  <si>
    <t>ED-50581</t>
  </si>
  <si>
    <t>REVESTIMENTO COM LADRILHO HIDRÁULICO APLICADO EM PISO (20X20CM) COM JUNTA SECA, COM UMA (1) COR, ASSENTAMENTO COM ARGAMASSA INDUSTRIALIZADA</t>
  </si>
  <si>
    <t>ED-50580</t>
  </si>
  <si>
    <t>REVESTIMENTO COM LADRILHO HIDRÁULICO APLICADO EM PISO (20X20CM) COM JUNTA SECA, NA COR NATURAL, ASSENTAMENTO COM ARGAMASSA INDUSTRIALIZADA</t>
  </si>
  <si>
    <t>ED-50585</t>
  </si>
  <si>
    <t>REVESTIMENTO COM LADRILHO HIDRÁULICO APLICADO EM PISO (25X25CM) COM JUNTA SECA, COM DUAS (2) CORES, ASSENTAMENTO COM ARGAMASSA INDUSTRIALIZADA</t>
  </si>
  <si>
    <t>ED-50584</t>
  </si>
  <si>
    <t>REVESTIMENTO COM LADRILHO HIDRÁULICO APLICADO EM PISO (25X25CM) COM JUNTA SECA, COM UMA (1) COR, ASSENTAMENTO COM ARGAMASSA INDUSTRIALIZADA</t>
  </si>
  <si>
    <t>ED-50583</t>
  </si>
  <si>
    <t>REVESTIMENTO COM LADRILHO HIDRÁULICO APLICADO EM PISO (25X25CM) COM JUNTA SECA, NA COR NATURAL, ASSENTAMENTO COM ARGAMASSA INDUSTRIALIZADA</t>
  </si>
  <si>
    <t>PISO EM PEDRAS</t>
  </si>
  <si>
    <t>ED-50539</t>
  </si>
  <si>
    <t>PISO EM PEDRA PORTUGUESA, INCLUSIVE FORNECIMENTO E PREPARO MECÂNICO DE ARGAMASSA SECA, TIPO FAROFA, PARA ASSENTAMENTO EM COLCHÃO DE AREIA E CIMENTO, ESP. 6CM, REJUNTAMENTO E ACABAMENTO</t>
  </si>
  <si>
    <t>PISO DE MÁRMORE E GRANITO</t>
  </si>
  <si>
    <t>ED-50576</t>
  </si>
  <si>
    <t>REVESTIMENTO COM GRANITO, CINZA ANDORINHA, APLICADO EM PISO, ESP. 2CM, DIMENSÃO DA PEÇA ATÉ 1600 CM2, ASSENTAMENTO COM ARGAMASSA INDUSTRIALIZADA, INCLUSIVE REJUNTAMENTO</t>
  </si>
  <si>
    <t>ED-50609</t>
  </si>
  <si>
    <t>REVESTIMENTO COM MÁRMORE BRANCO APLICADO EM PISO, ESP. 2CM, ASSENTAMENTO COM ARGAMASSA INDUSTRIALIZADA, INCLUSIVE REJUNTAMENTO</t>
  </si>
  <si>
    <t>ED-50610</t>
  </si>
  <si>
    <t>REVESTIMENTO COM MÁRMORE BRANCO APLICADO EM PISO, ESP. 3CM, ASSENTAMENTO COM ARGAMASSA INDUSTRIALIZADA, INCLUSIVE REJUNTAMENTO</t>
  </si>
  <si>
    <t>REJUNTAMENTO</t>
  </si>
  <si>
    <t>ED-17821</t>
  </si>
  <si>
    <t>APLICAÇÃO DE REJUNTE CIMENTÍCIO COLORIDO INDUSTRIALIZADO PARA REVESTIMENTOS DE PAREDE/PISO COM JUNTAS DE ATÉ 1MM DE ESPESSURA</t>
  </si>
  <si>
    <t>ED-17822</t>
  </si>
  <si>
    <t>APLICAÇÃO DE REJUNTE COM CIMENTO BRANCO PARA REVESTIMENTOS DE PAREDE/PISO COM JUNTAS DE ATÉ 1MM DE ESPESSURA</t>
  </si>
  <si>
    <t>ED-9122</t>
  </si>
  <si>
    <t>APLICAÇÃO DE REJUNTE COM CIMENTO BRANCO PARA REVESTIMENTOS DE PAREDE/PISO COM JUNTAS DE ATÉ 3MM DE ESPESSURA</t>
  </si>
  <si>
    <t>ED-17823</t>
  </si>
  <si>
    <t>APLICAÇÃO DE REJUNTE EPÓXI PARA REVESTIMENTOS DE PAREDE/PISO COM JUNTAS DE ATÉ 1MM DE ESPESSURA</t>
  </si>
  <si>
    <t>ED-17824</t>
  </si>
  <si>
    <t>APLICAÇÃO DE REJUNTE EPÓXI PARA REVESTIMENTOS DE PAREDE/PISO COM JUNTAS DE ATÉ 3MM DE ESPESSURA</t>
  </si>
  <si>
    <t>PISO VINÍLICO</t>
  </si>
  <si>
    <t>ED-50632</t>
  </si>
  <si>
    <t>PLACA VINÍLICA 30 X 30 CM E = 2 MM</t>
  </si>
  <si>
    <t>PISO DE MADEIRA</t>
  </si>
  <si>
    <t>ED-17869</t>
  </si>
  <si>
    <t>APLICAÇÃO DE VERNIZ, COM ACABAMENTO BRILHANTE, EM PISO DE MADEIRA TIPO TÁBUA CORRIDA, DUAS (2) DEMÃOS, INCLUSIVE RASPAGEM E CALAFETAÇÃO</t>
  </si>
  <si>
    <t>ED-17868</t>
  </si>
  <si>
    <t>APLICAÇÃO DE VERNIZ, COM ACABAMENTO BRILHANTE, EM PISO DE MADEIRA TIPO TACÃO, DUAS (2) DEMÃOS, INCLUSIVE RASPAGEM E CALAFETAÇÃO</t>
  </si>
  <si>
    <t>ED-17867</t>
  </si>
  <si>
    <t>APLICAÇÃO DE VERNIZ, COM ACABAMENTO BRILHANTE, EM PISO DE MADEIRA TIPO TACO, DUAS (2) DEMÃOS, INCLUSIVE RASPAGEM E CALAFETAÇÃO</t>
  </si>
  <si>
    <t>ED-17861</t>
  </si>
  <si>
    <t>APLICAÇÃO DE VERNIZ EM PISO DE MADEIRA, UMA (1) DEMÃO, EXCLUSIVE RASPAGEM</t>
  </si>
  <si>
    <t>ED-17864</t>
  </si>
  <si>
    <t>CALAFETAÇÃO DE PISO DE TÁBUA CORRIDA DE MADEIRA (10CMX100CM), EXCLUSIVE APLICAÇÃO DE VERNIZ/RESINA</t>
  </si>
  <si>
    <t>ED-17863</t>
  </si>
  <si>
    <t>CALAFETAÇÃO DE PISO DE TACÃO DE MADEIRA (10CMX40CM), EXCLUSIVE APLICAÇÃO DE VERNIZ/RESINA</t>
  </si>
  <si>
    <t>ED-17862</t>
  </si>
  <si>
    <t>CALAFETAÇÃO DE PISO DE TACO DE MADEIRA (7CMX14CM), EXCLUSIVE APLICAÇÃO DE VERNIZ/RESINA</t>
  </si>
  <si>
    <t>ED-17859</t>
  </si>
  <si>
    <t>RASPAGEM EM PISO DE MADEIRA, EXCLUSIVE CALAFETAÇÃO</t>
  </si>
  <si>
    <t>ED-50604</t>
  </si>
  <si>
    <t>TACÃO DE MADEIRA IPÊ EXTRA 10 X 40 CM ASSENTADO COM COLA ESPECIAL A BASE DE PVA</t>
  </si>
  <si>
    <t>ED-50602</t>
  </si>
  <si>
    <t>TACO DE MADEIRA IPÊ EXTRA 7 X 21 CM ASSENTADO COM COLA ESPECIAL A BASE DE PVA</t>
  </si>
  <si>
    <t>PISO CIMENTADO</t>
  </si>
  <si>
    <t>ED-50563</t>
  </si>
  <si>
    <t>PISO CIMENTADO COM ARGAMASSA, TRAÇO 1:3 (CIMENTO E AREIA), COM ADITIVO IMPERMEABILIZANTE, ESP. 25MM, ACABAMENTO DESEMPENADO E FELTRADO</t>
  </si>
  <si>
    <t>ED-50547</t>
  </si>
  <si>
    <t>PISO CIMENTADO COM ARGAMASSA, TRAÇO 1:3 (CIMENTO E AREIA), ESP. 25MM, ACABAMENTO DESEMPENADO E FELTRADO, MODULAÇÃO DE 100X100CM, INCLUSIVE JUNTA PLÁSTICA</t>
  </si>
  <si>
    <t>ED-50545</t>
  </si>
  <si>
    <t>PISO CIMENTADO COM ARGAMASSA, TRAÇO 1:3 (CIMENTO E AREIA), ESP. 25MM, ACABAMENTO DESEMPENADO E FELTRADO, MODULAÇÃO DE 200X200CM, INCLUSIVE JUNTA PLÁSTICA</t>
  </si>
  <si>
    <t>ED-50549</t>
  </si>
  <si>
    <t>PISO CIMENTADO COM ARGAMASSA, TRAÇO 1:3 (CIMENTO E AREIA), ESP. 25MM, ACABAMETNO DESEMPENADO E FELTRADO, MODULAÇÃO DE 60X60CM, INCLUSIVE JUNTA PLÁSTICA</t>
  </si>
  <si>
    <t>ED-50548</t>
  </si>
  <si>
    <t>PISO CIMENTADO COM ARGAMASSA, TRAÇO 1:3 (CIMENTO E AREIA), ESP. 30MM, ACABAMENTO DESEMPENADO E FELTRADO, MODULAÇÃO DE 100X100CM, INCLUSIVE JUNTA PLÁSTICA</t>
  </si>
  <si>
    <t>ED-50546</t>
  </si>
  <si>
    <t>PISO CIMENTADO COM ARGAMASSA, TRAÇO 1:3 (CIMENTO E AREIA), ESP. 30MM, ACABAMENTO DESEMPENADO E FELTRADO, MODULAÇÃO DE 200X200CM, INCLUSIVE JUNTA PLÁSTICA</t>
  </si>
  <si>
    <t>ED-50550</t>
  </si>
  <si>
    <t>PISO CIMENTADO COM ARGAMASSA, TRAÇO 1:3 (CIMENTO E AREIA), ESP. 30MM, ACABAMENTO DESEMPENADO E FELTRADO, MODULAÇÃO DE 60X60CM, INCLUSIVE JUNTA PLÁSTICA</t>
  </si>
  <si>
    <t>ED-50551</t>
  </si>
  <si>
    <t>PISO CIMENTADO COM ARGAMASSA, TRAÇO 1:3 (CIMENTO E AREIA), ESP. 50MM, ACABAMENTO DESEMPENADO E FELTRADO, MODULAÇÃO DE 100X100CM, INCLUSIVE JUNTA PLÁSTICA</t>
  </si>
  <si>
    <t>ED-50564</t>
  </si>
  <si>
    <t>PISO CIMENTADO COM PIGMENTAÇÃO COLORIDA, DESEMPENADO E FELTRADO COM ARGAMASSA, TRAÇO 1:3 (CIMENTO E AREIA), ESP. 30MM, ACABAMENTO DESEMPENADO E FELTRADO, SEM JUNTA DE DILATAÇÃO</t>
  </si>
  <si>
    <t>ED-50552</t>
  </si>
  <si>
    <t>PISO CIMENTADO NATADO COM ARGAMASSA, TRAÇO 1:3 (CIMENTO E AREIA), ESP. 20MM, ACABAMENTO QUEIMADO, SEM JUNTA DE DILATAÇÃO</t>
  </si>
  <si>
    <t>ED-50558</t>
  </si>
  <si>
    <t xml:space="preserve">PISO CIMENTADO NATADO COM ARGAMASSA, TRAÇO 1:3 (CIMENTO E AREIA), ESP. 25MM, ACABAMENTO QUEIMADO, MODULAÇÃO DE 100X100CM, INCLUSIVE JUNTA PLÁSTICA </t>
  </si>
  <si>
    <t>ED-50556</t>
  </si>
  <si>
    <t xml:space="preserve">PISO CIMENTADO NATADO COM ARGAMASSA, TRAÇO 1:3 (CIMENTO E AREIA), ESP. 25MM, ACABAMENTO QUEIMADO, MODULAÇÃO DE 200X200CM, INCLUSIVE JUNTA PLÁSTICA </t>
  </si>
  <si>
    <t>ED-50560</t>
  </si>
  <si>
    <t xml:space="preserve">PISO CIMENTADO NATADO COM ARGAMASSA, TRAÇO 1:3 (CIMENTO E AREIA), ESP. 25MM, ACABAMENTO QUEIMADO, MODULAÇÃO DE 60X60CM, INCLUSIVE JUNTA PLÁSTICA </t>
  </si>
  <si>
    <t>ED-50553</t>
  </si>
  <si>
    <t>PISO CIMENTADO NATADO COM ARGAMASSA, TRAÇO 1:3 (CIMENTO E AREIA), ESP. 25MM, ACABAMENTO QUEIMADO, SEM JUNTA DE DILATAÇÃO</t>
  </si>
  <si>
    <t>ED-50559</t>
  </si>
  <si>
    <t xml:space="preserve">PISO CIMENTADO NATADO COM ARGAMASSA, TRAÇO 1:3 (CIMENTO E AREIA), ESP. 30MM, ACABAMENTO QUEIMADO, MODULAÇÃO DE 100X100CM, INCLUSIVE JUNTA PLÁSTICA </t>
  </si>
  <si>
    <t>ED-50557</t>
  </si>
  <si>
    <t xml:space="preserve">PISO CIMENTADO NATADO COM ARGAMASSA, TRAÇO 1:3 (CIMENTO E AREIA), ESP. 30MM, ACABAMENTO QUEIMADO, MODULAÇÃO DE 200X200CM, INCLUSIVE JUNTA PLÁSTICA </t>
  </si>
  <si>
    <t>ED-50561</t>
  </si>
  <si>
    <t xml:space="preserve">PISO CIMENTADO NATADO COM ARGAMASSA, TRAÇO 1:3 (CIMENTO E AREIA), ESP. 30MM, ACABAMENTO QUEIMADO, MODULAÇÃO DE 60X60CM, INCLUSIVE JUNTA PLÁSTICA </t>
  </si>
  <si>
    <t>ED-50554</t>
  </si>
  <si>
    <t>PISO CIMENTADO NATADO COM ARGAMASSA, TRAÇO 1:3 (CIMENTO E AREIA), ESP. 30MM, ACABAMENTO QUEIMADO, SEM JUNTA DE DILATAÇÃO</t>
  </si>
  <si>
    <t>ED-50562</t>
  </si>
  <si>
    <t xml:space="preserve">PISO CIMENTADO NATADO COM ARGAMASSA, TRAÇO 1:3 (CIMENTO E AREIA), ESP. 50MM, ACABAMENTO QUEIMADO, MODULAÇÃO DE 60X60CM, INCLUSIVE JUNTA PLÁSTICA </t>
  </si>
  <si>
    <t>ED-50555</t>
  </si>
  <si>
    <t>PISO CIMENTADO NATADO COM ARGAMASSA, TRAÇO 1:3 (CIMENTO E AREIA), ESP. 50MM, ACABAMENTO QUEIMADO, SEM JUNTA DE DILATAÇÃO</t>
  </si>
  <si>
    <t>PISO DE GRANITINA E MARMORITE</t>
  </si>
  <si>
    <t>ED-50617</t>
  </si>
  <si>
    <t>LIMPEZA E POLIMENTO DE PISO GRANILITE/MARMORITE, EXCLUSIVE RESINA</t>
  </si>
  <si>
    <t>ED-50616</t>
  </si>
  <si>
    <t>PISO EM GRANILITE/MARMORITE, ESP. 8MM, ACABAMENTO LAVADO TIPO FULGET, COR NATURAL, MODULAÇÃO DE 1X1M, INCLUSO JUNTA PLÁSTICA</t>
  </si>
  <si>
    <t>ED-50615</t>
  </si>
  <si>
    <t>PISO EM GRANILITE/MARMORITE, ESP. 8MM, ACABAMENTO LAVADO TIPO FULGET, COR VERMELHA, MODULAÇÃO DE 1X1M, INCLUSO JUNTA PLÁSTICA</t>
  </si>
  <si>
    <t>ED-50614</t>
  </si>
  <si>
    <t>PISO EM GRANILITE/MARMORITE, ESP. 8MM, ACABAMENTO POLIDO, COR BRANCA, MODULAÇÃO DE 1X1M, INCLUSIVE JUNTA ALUMÍNIO, RESINA E POLIMENTO MECANIZADO</t>
  </si>
  <si>
    <t>ED-50613</t>
  </si>
  <si>
    <t>PISO EM GRANILITE/MARMORITE, ESP. 8MM, ACABAMENTO POLIDO, COR BRANCA, MODULAÇÃO DE 1X1M, INCLUSIVE JUNTA PLÁSTICA, RESINA E POLIMENTO MECANIZADO</t>
  </si>
  <si>
    <t>ED-50612</t>
  </si>
  <si>
    <t>PISO EM GRANILITE/MARMORITE, ESP. 8MM, ACABAMENTO POLIDO, COR CINZA, MODULAÇÃO DE 1X1M, INCLUSIVE JUNTA ALUMÍNIO, RESINA E POLIMENTO MECANIZADO</t>
  </si>
  <si>
    <t>ED-50611</t>
  </si>
  <si>
    <t>PISO EM GRANILITE/MARMORITE, ESP. 8MM, ACABAMENTO POLIDO, COR CINZA, MODULAÇÃO DE 1X1M, INCLUSIVE JUNTA PLÁSTICA, RESINA E POLIMENTO MECANIZADO</t>
  </si>
  <si>
    <t>PISO EM CONCRETO</t>
  </si>
  <si>
    <t>ED-50573</t>
  </si>
  <si>
    <t>PISO EM CONCRETO FCK = 20 MPA COM 25 KG DE DRAMIX/M3</t>
  </si>
  <si>
    <t>ED-9317</t>
  </si>
  <si>
    <t>PISO EM CONCRETO, PREPARADO EM OBRA COM BETONEIRA, FCK 10MPA, SEM ARMAÇÃO, ACABAMENTO RÚSTICO, ESP. 5CM, INCLUSIVE FORNECIMENTO, LANÇAMENTO, ADENSAMENTO, SARRAFEAMENTO, EXCLUSIVE JUNTA DE DILATAÇÃO</t>
  </si>
  <si>
    <t>ED-50571</t>
  </si>
  <si>
    <t>PISO EM CONCRETO, PREPARADO EM OBRA COM BETONEIRA, FCK 13,5MPA, SEM ARMAÇÃO, ACABAMENTO RÚSTICO, ESP. 8CM, INCLUSIVE FORNECIMENTO, LANÇAMENTO, ADENSAMENTO, SARRAFEAMENTO, EXCLUSIVE JUNTA DE DILATAÇÃO</t>
  </si>
  <si>
    <t>ED-9320</t>
  </si>
  <si>
    <t>PISO EM CONCRETO, USINADO CONVENCIONAL, FCK 15MPA, COM TELA SOLDADA NERVURADA TIPO Q-138, ACABAMENTO POLÍDO EM NÍVEL ZERO, ESP. 10CM, INCLUSIVE FORNECIMENTO, LANÇAMENTO, ADENSAMENTO, EXCLUSIVE JUNTA DE DILATAÇÃO</t>
  </si>
  <si>
    <t>ED-9321</t>
  </si>
  <si>
    <t>PISO EM CONCRETO, USINADO CONVENCIONAL, FCK 15MPA, COM TELA SOLDADA NERVURADA TIPO Q-138, ACABAMENTO POLÍDO EM NÍVEL ZERO, ESP. 12CM, INCLUSIVE FORNECIMENTO, LANÇAMENTO, ADENSAMENTO, EXCLUSIVE JUNTA DE DILATAÇÃO</t>
  </si>
  <si>
    <t>ED-9319</t>
  </si>
  <si>
    <t>PISO EM CONCRETO, USINADO CONVENCIONAL, FCK 15MPA, COM TELA SOLDADA NERVURADA TIPO Q-61, ACABAMENTO POLIDO EM NÍVEL ZERO, ESP. 5CM, INCLUSIVE FORNECIMENTO, LANÇAMENTO, ADENSAMENTO, EXCLUSIVE JUNTA DE DILATAÇÃO</t>
  </si>
  <si>
    <t>ED-9318</t>
  </si>
  <si>
    <t>PISO EM CONCRETO, USINADO CONVENCIONAL, FCK 15MPA, SEM ARMAÇÃO, ACABAMENTO RÚSTICO, ESP. 5CM, INCLUSIVE FORNECIMENTO, LANÇAMENTO, ADENSAMENTO, SARRAFEAMENTO, EXCLUSIVE JUNTA DE DILATAÇÃO</t>
  </si>
  <si>
    <t>ED-50572</t>
  </si>
  <si>
    <t>PISO EM CONCRETO, USINADO CONVENCIONAL, FCK 30MPA, COM AÇO CA-50 DIÂMETRO 6,3MM MALHA 10X10CM, ACABAMENTO RÚSTICO, ESP. 15CM, INCLUSIVE FORNECIMENTO, LANÇAMENTO, ADENSAMENTO, EXCLUSIVE JUNTA DE DILATAÇÃO</t>
  </si>
  <si>
    <t>LAJE DE TRANSIÇÃO</t>
  </si>
  <si>
    <t>ED-50593</t>
  </si>
  <si>
    <t>LAJE DE TRANSIÇÃO E = 10 CM, FCK = 15 MPA USINADO (MECANIZADO), INCLUSIVE TELA 0,97 KG/M2 E ACABAMENTO NIVEL ZERO</t>
  </si>
  <si>
    <t>ED-50597</t>
  </si>
  <si>
    <t>LAJE DE TRANSIÇÃO E = 10 CM, FCK = 18 MPA USINADO (MECANIZADO), INCLUSIVE TELA 0,97 KG/M2 E ACABAMENTO NIVEL ZERO</t>
  </si>
  <si>
    <t>ED-50594</t>
  </si>
  <si>
    <t>LAJE DE TRANSIÇÃO E = 11 CM, FCK = 15 MPA USINADO (MECANIZADO), INCLUSIVE TELA 0,97 KG/M2 E ACABAMENTO NIVEL ZERO</t>
  </si>
  <si>
    <t>ED-50595</t>
  </si>
  <si>
    <t>LAJE DE TRANSIÇÃO E = 12 CM, FCK = 15 MPA USINADO (MECANIZADO), INCLUSIVE TELA 0,97 KG/M2 E ACABAMENTO NIVEL ZERO</t>
  </si>
  <si>
    <t>ED-50598</t>
  </si>
  <si>
    <t>LAJE DE TRANSIÇÃO E = 12 CM, FCK = 18 MPA USINADO (MECANIZADO), INCLUSIVE TELA 0,97 KG/M2 E ACABAMENTO NIVEL ZERO</t>
  </si>
  <si>
    <t>ED-50588</t>
  </si>
  <si>
    <t>LAJE DE TRANSIÇÃO E = 5 CM, SEM JUNTA, FCK = 10 MPA (MANUAL)</t>
  </si>
  <si>
    <t>ED-50589</t>
  </si>
  <si>
    <t>LAJE DE TRANSIÇÃO E = 6 CM, SEM JUNTA, FCK = 10 MPA (MANUAL)</t>
  </si>
  <si>
    <t>ED-50591</t>
  </si>
  <si>
    <t>LAJE DE TRANSIÇÃO E = 8 CM, FCK = 15 MPA USINADO (MECANIZADO), INCLUSIVE TELA 0,97 KG/M2 E ACABAMENTO NIVEL ZERO</t>
  </si>
  <si>
    <t>ED-50596</t>
  </si>
  <si>
    <t>LAJE DE TRANSIÇÃO E = 8 CM, FCK = 18 MPA USINADO (MECANIZADO), INCLUSIVE TELA 0,97 KG/M2 E ACABAMENTO NIVEL ZERO</t>
  </si>
  <si>
    <t>ED-50599</t>
  </si>
  <si>
    <t>LAJE DE TRANSIÇÃO E = 8 CM, FCK = 20 MPA USINADO (MECANIZADO), INCLUSIVE TELA 0,97 KG/M2 E ACABAMENTO NIVEL ZERO</t>
  </si>
  <si>
    <t>ED-50590</t>
  </si>
  <si>
    <t>LAJE DE TRANSIÇÃO E = 8 CM, SEM JUNTA, FCK = 10 MPA (MANUAL)</t>
  </si>
  <si>
    <t>ED-50592</t>
  </si>
  <si>
    <t>LAJE DE TRANSIÇÃO E = 9 CM, FCK = 15 MPA USINADO (MECANIZADO), INCLUSIVE TELA 0,97 KG/M2 E ACABAMENTO NIVEL ZERO</t>
  </si>
  <si>
    <t>PISO EM TIJOLO MACIÇO</t>
  </si>
  <si>
    <t>ED-50631</t>
  </si>
  <si>
    <t>PISO COM TIJOLO CERÂMICO MACIÇO PRENSADO, ASSENTAMENTO COM ARGAMASSA SECA, TRAÇO 1:4 (CIMENTO E AREIA), INCLUSIVE REJUNTAMENTO COM ARGAMASSA SECA DE TRAÇO 1:4 (CIMENTO E AREIA), FORNECIMENTO E INSTALAÇÃO</t>
  </si>
  <si>
    <t>PISO INDUSTRIAIS</t>
  </si>
  <si>
    <t>ED-50578</t>
  </si>
  <si>
    <t>PISO INDUSTRIAL COM ARGAMASSA DE ALTA RESISTÊNCIA, COR BRANCA, ESP. 8MM, ACABAMENTO POLIDO, MODULAÇÃO  DE 1X1M, INCLUSIVE JUNTA PLÁSTICA E POLIMENTO MECANIZADO, EXCLUSIVE RESINA</t>
  </si>
  <si>
    <t>ED-50577</t>
  </si>
  <si>
    <t>PISO INDUSTRIAL COM ARGAMASSA DE ALTA RESISTÊNCIA, COR CINZA, ESP. 8MM, ACABAMENTO POLIDO, MODULAÇÃO  DE 1X1M, INCLUSIVE JUNTA PLÁSTICA E POLIMENTO MECANIZADO, EXCLUSIVE RESINA</t>
  </si>
  <si>
    <t>PISO PODOTÁTIL (TÁTIL)</t>
  </si>
  <si>
    <t>ED-50629</t>
  </si>
  <si>
    <t>PISO PODOTÁTIL DE BORRACHA, ALERTA, ESP. 12MM, COLORIDA, ASSENTAMENTO COM ARGAMASSA, TRAÇO 1:4 (CIMENTO E AREIA), INCLUSIVE FORNECIMENTO E INSTALAÇÃO</t>
  </si>
  <si>
    <t>ED-50630</t>
  </si>
  <si>
    <t>PISO PODOTÁTIL DE BORRACHA, ALERTA, ESP. 12MM, COR PRETA, ASSENTAMENTO COM ARGAMASSA, TRAÇO 1:4 (CIMENTO E AREIA), INCLUSIVE FORNECIMENTO E INSTALAÇÃO</t>
  </si>
  <si>
    <t>ED-50627</t>
  </si>
  <si>
    <t>PISO PODOTÁTIL DE BORRACHA, ALERTA, ESP. 5MM, COLORIDA, ASSENTAMENTO COM COLA DE CONTATO, INCLUSIVE FORNECIMENTO E INSTALAÇÃO</t>
  </si>
  <si>
    <t>ED-50628</t>
  </si>
  <si>
    <t>PISO PODOTÁTIL DE BORRACHA, ALERTA, ESP. 5MM, COR PRETA, ASSENTAMENTO COM COLA DE CONTATO, INCLUSIVE FORNECIMENTO E INSTALAÇÃO</t>
  </si>
  <si>
    <t>ED-50626</t>
  </si>
  <si>
    <t>PISO PODOTÁTIL DE BORRACHA, DIRECIONAL, ESP. 12MM, COLORIDA, ASSENTAMENTO COM ARGAMASSA, TRAÇO 1:4 (CIMENTO E AREIA), INCLUSIVE FORNECIMENTO E INSTALAÇÃO</t>
  </si>
  <si>
    <t>ED-50625</t>
  </si>
  <si>
    <t>PISO PODOTÁTIL DE BORRACHA, DIRECIONAL, ESP. 12MM, COR PRETA, ASSENTAMENTO COM ARGAMASSA, TRAÇO 1:4 (CIMENTO E AREIA), INCLUSIVE FORNECIMENTO E INSTALAÇÃO</t>
  </si>
  <si>
    <t>ED-50624</t>
  </si>
  <si>
    <t>PISO PODOTÁTIL DE BORRACHA, DIRECIONAL, ESP. 5MM, COLORIDA, ASSENTAMENTO COM COLA DE CONTATO, INCLUSIVE FORNECIMENTO E INSTALAÇÃO</t>
  </si>
  <si>
    <t>ED-50623</t>
  </si>
  <si>
    <t>PISO PODOTÁTIL DE BORRACHA, DIRECIONAL, ESP. 5MM, COR PRETA, ASSENTAMENTO COM COLA DE CONTATO, INCLUSIVE FORNECIMENTO E INSTALAÇÃO</t>
  </si>
  <si>
    <t>ED-15226</t>
  </si>
  <si>
    <t>PISO PODOTÁTIL DE CONCRETO, ALERTA, APLICADO EM PISO (20X20CM) COM JUNTA SECA, COR VERMELHO/AMARELO, ASSENTAMENTO COM ARGAMASSA INDUSTRIALIZADA, INCLUSIVE FORNECIMENTO E INSTALAÇÃO</t>
  </si>
  <si>
    <t>ED-50586</t>
  </si>
  <si>
    <t>PISO PODOTÁTIL DE CONCRETO, ALERTA, APLICADO EM PISO (40X40CM) COM JUNTA SECA, COR VERMELHO/AMARELO, ASSENTAMENTO COM ARGAMASSA INDUSTRIALIZADA, INCLUSIVE FORNECIMENTO E INSTALAÇÃO</t>
  </si>
  <si>
    <t>ED-15227</t>
  </si>
  <si>
    <t>PISO PODOTÁTIL DE CONCRETO, DIRECIONAL, APLICADO EM PISO (20X20CM) COM JUNTA SECA, COR VERMELHO/AMARELO, ASSENTAMENTO COM ARGAMASSA INDUSTRIALIZADA, INCLUSIVE FORNECIMENTO E INSTALAÇÃO</t>
  </si>
  <si>
    <t>ED-50587</t>
  </si>
  <si>
    <t>PISO PODOTÁTIL DE CONCRETO, DIRECIONAL, APLICADO EM PISO (40X40CM) COM JUNTA SECA, COR VERMELHO/AMARELO, ASSENTAMENTO COM ARGAMASSA INDUSTRIALIZADA, INCLUSIVE FORNECIMENTO E INSTALAÇÃO</t>
  </si>
  <si>
    <t>PISO DE BORRACHA</t>
  </si>
  <si>
    <t>ED-50538</t>
  </si>
  <si>
    <t>PLACA DE BORRACHA 500 X 500 X 3,5 MM PASTILHADO PARA COLA PRETO</t>
  </si>
  <si>
    <t>JUNTA DE DILATAÇÃO</t>
  </si>
  <si>
    <t>ED-50579</t>
  </si>
  <si>
    <t>APLICAÇÃO DE SELANTE, MASTIQUE ELÁSTICO, EM JUNTA DE DILAÇÃO, DIMENSÃO 20X10 MM, FATOR DE FORMA 1:2, EXCLUSIVE DELIMITADOR DE PROFUNDIDADE</t>
  </si>
  <si>
    <t>DEGRAU E PATAMAR</t>
  </si>
  <si>
    <t>ED-50574</t>
  </si>
  <si>
    <t>APLICAÇÃO DE FAIXA/FITA ADESIVA ANTIDERRAPANTE, LARGURA 50MM, EM DEGRAUS DE ESCADA, INCLUSIVE FORNECIMENTO</t>
  </si>
  <si>
    <t>ED-50537</t>
  </si>
  <si>
    <t>DEGRAU DE PEDRA ARDÓSIA E = 20 MM, L = 30 CM, ASSENTADO COM ARGAMASSA DE CIMENTO E AREIA SEM PENEIRAR TRAÇO 1:4, INCLUSO ESPELHO E = 15 MM, H = 20 CM</t>
  </si>
  <si>
    <t>ED-50575</t>
  </si>
  <si>
    <t>FAIXA/FRISO ANTIDERRAPANTE EM PEDRA, LARGURA 50MM, EM DEGRAU DE ESCADA, EXECUÇÃO MECÂNICA</t>
  </si>
  <si>
    <t>SÓCULO</t>
  </si>
  <si>
    <t>ED-50621</t>
  </si>
  <si>
    <t>SÓCULO COM ENCHIMENTO EM TIJOLOS MACIÇOS, ALTURA  DE 10CM À 12CM, INCLUSIVE ACABAMENTO FINAL EM ARGAMASSA, ESP. 20MM, APLICAÇÃO MANUAL</t>
  </si>
  <si>
    <t>RODAPÉ, SOLEIRA E PEITORIL</t>
  </si>
  <si>
    <t>RODAPÉ DE ARDÓSIA</t>
  </si>
  <si>
    <t>ED-50766</t>
  </si>
  <si>
    <t>RODAPÉ COM REVESTIMENTO EM PEDRA ARDÓSIA, ESP. 7MM, ALTURA 5CM, ASSENTAMENTO COM ARGAMASSA INDUSTRIALIZADA, INCLUSIVE REJUNTAMENTO</t>
  </si>
  <si>
    <t>ED-50767</t>
  </si>
  <si>
    <t>RODAPÉ COM REVESTIMENTO EM PEDRA ARDÓSIA, ESP. 7MM, ALTURA 7CM, ASSENTAMENTO COM ARGAMASSA INDUSTRIALIZADA, INCLUSIVE REJUNTAMENTO</t>
  </si>
  <si>
    <t>RODAPÉ CERÂMICO</t>
  </si>
  <si>
    <t>ED-50771</t>
  </si>
  <si>
    <t>RODAPÉ COM REVESTIMENTO EM CERÂMICA ESMALTADA COMERCIAL, ALTURA 10CM, PEI IV, ASSENTAMENTO COM ARGAMASSA INDUSTRIALIZADA, INCLUSIVE REJUNTAMENTO</t>
  </si>
  <si>
    <t>RODAPÉ DE GRANITINA E MARMORITE</t>
  </si>
  <si>
    <t>ED-50786</t>
  </si>
  <si>
    <t>RODAPÉ EM GRANILITE/MARMORITE, ACABAMENTO POLIDO, COR BRANCA, ALTURA 10CM, INCLUSIVE POLIMENTO</t>
  </si>
  <si>
    <t>ED-50784</t>
  </si>
  <si>
    <t>RODAPÉ EM GRANILITE/MARMORITE, ACABAMENTO POLIDO, COR BRANCA, ALTURA 5CM, INCLUSIVE POLIMENTO</t>
  </si>
  <si>
    <t>ED-50785</t>
  </si>
  <si>
    <t>RODAPÉ EM GRANILITE/MARMORITE, ACABAMENTO POLIDO, COR BRANCA, ALTURA 7CM, INCLUSIVE POLIMENTO</t>
  </si>
  <si>
    <t>ED-50783</t>
  </si>
  <si>
    <t>RODAPÉ EM GRANILITE/MARMORITE, ACABAMENTO POLIDO, COR CINZA, ALTURA 10CM, INCLUSIVE POLIMENTO</t>
  </si>
  <si>
    <t>ED-50781</t>
  </si>
  <si>
    <t>RODAPÉ EM GRANILITE/MARMORITE, ACABAMENTO POLIDO, COR CINZA, ALTURA 5CM, INCLUSIVE POLIMENTO</t>
  </si>
  <si>
    <t>ED-50782</t>
  </si>
  <si>
    <t>RODAPÉ EM GRANILITE/MARMORITE, ACABAMENTO POLIDO, COR CINZA, ALTURA 7CM, INCLUSIVE POLIMENTO</t>
  </si>
  <si>
    <t>RODAPÉS DE GRANITO</t>
  </si>
  <si>
    <t>ED-50774</t>
  </si>
  <si>
    <t>RODAPÉ COM REVESTIMENTO EM GRANITO, CINZA ANDORINHA, ESP. 2CM, ALTURA 10CM, ASSENTAMENTO COM ARGAMASSA INDUSTRIALIZADA, INCLUSIVE REJUNTAMENTO</t>
  </si>
  <si>
    <t>ED-50773</t>
  </si>
  <si>
    <t>RODAPÉ COM REVESTIMENTO EM GRANITO, CINZA ANDORINHA, ESP. 2CM, ALTURA 5CM, ASSENTAMENTO COM ARGAMASSA INDUSTRIALIZADA, INCLUSIVE REJUNTAMENTO</t>
  </si>
  <si>
    <t>ED-50772</t>
  </si>
  <si>
    <t>RODAPÉ COM REVESTIMENTO EM GRANITO, CINZA ANDORINHA, ESP. 2CM, ALTURA 7CM, ASSENTAMENTO COM ARGAMASSA INDUSTRIALIZADA, INCLUSIVE REJUNTAMENTO</t>
  </si>
  <si>
    <t>RODAPÉS DE MÁRMORE</t>
  </si>
  <si>
    <t>ED-50780</t>
  </si>
  <si>
    <t>RODAPÉ COM REVESTIMENTO EM MÁRMORE BRANCO, ESP. 2CM, ALTURA 10CM, ASSENTAMENTO COM ARGAMASSA INDUSTRIALIZADA, INCLUSIVE REJUNTAMENTO</t>
  </si>
  <si>
    <t>ED-50778</t>
  </si>
  <si>
    <t>RODAPÉ COM REVESTIMENTO EM MÁRMORE BRANCO, ESP. 2CM, ALTURA 5CM, ASSENTAMENTO COM ARGAMASSA INDUSTRIALIZADA, INCLUSIVE REJUNTAMENTO</t>
  </si>
  <si>
    <t>ED-50779</t>
  </si>
  <si>
    <t>RODAPÉ COM REVESTIMENTO EM MÁRMORE BRANCO, ESP. 2CM, ALTURA 7CM, ASSENTAMENTO COM ARGAMASSA INDUSTRIALIZADA, INCLUSIVE REJUNTAMENTO</t>
  </si>
  <si>
    <t>RODAPÉ DE MADEIRA</t>
  </si>
  <si>
    <t>ED-50777</t>
  </si>
  <si>
    <t>RODAPÉ EM MADEIRA SUCUPIRA/IPÊ/CUMARÚ OU EQUIVALENTE DA REGIÃO, ESP. 2CM, ALTURA 7CM</t>
  </si>
  <si>
    <t>RODAPÉ CIMENTADO</t>
  </si>
  <si>
    <t>ED-50770</t>
  </si>
  <si>
    <t>RODAPÉ COM ARGAMASSA, TRAÇO 1:3 (CIMENTO E AREIA), ESP. 2CM, ALTURA 10CM, DESEMPENADO/ALISADO COM COLHER</t>
  </si>
  <si>
    <t>ED-50768</t>
  </si>
  <si>
    <t>RODAPÉ COM ARGAMASSA, TRAÇO 1:3 (CIMENTO E AREIA), ESP. 2CM, ALTURA 5CM, DESEMPENADO/ALISADO COM COLHER</t>
  </si>
  <si>
    <t>ED-50769</t>
  </si>
  <si>
    <t>RODAPÉ COM ARGAMASSA, TRAÇO 1:3 (CIMENTO E AREIA), ESP. 2CM, ALTURA 7CM, DESEMPENADO/ALISADO COM COLHER</t>
  </si>
  <si>
    <t>RODAPÉS INDUSTRIAL (ALTA RESISTÊNCIA)</t>
  </si>
  <si>
    <t>ED-50775</t>
  </si>
  <si>
    <t>RODAPÉ COM ARGAMASSA DE ALTA RESISTÊNCIA INDUSTRIAL, ACABAMENTO POLIDO, COR CINZA, ALTURA 5CM, INCLUSIVE POLIMENTO</t>
  </si>
  <si>
    <t>ED-50776</t>
  </si>
  <si>
    <t>RODAPÉ COM ARGAMASSA DE ALTA RESISTÊNCIA INDUSTRIAL, ACABAMENTO POLIDO, COR CINZA, ALTURA 7CM, INCLUSIVE POLIMENTO</t>
  </si>
  <si>
    <t>PEITORIL DE ARDÓSIA</t>
  </si>
  <si>
    <t>ED-50993</t>
  </si>
  <si>
    <t>PEITORIL DE ARDÓSIA E = 2 CM</t>
  </si>
  <si>
    <t>PEITORIL DE GRANITO</t>
  </si>
  <si>
    <t>ED-50997</t>
  </si>
  <si>
    <t>PEITORIL DE GRANITO CINZA ANDORINHA E = 2 CM</t>
  </si>
  <si>
    <t>ED-50998</t>
  </si>
  <si>
    <t>PEITORIL DE GRANITO CINZA ANDORINHA E = 3 CM</t>
  </si>
  <si>
    <t>PEITORIL DE MÁRMORE</t>
  </si>
  <si>
    <t>ED-50999</t>
  </si>
  <si>
    <t>PEITORIL DE MÁRMORE BRANCO E = 2 CM</t>
  </si>
  <si>
    <t>ED-51000</t>
  </si>
  <si>
    <t>PEITORIL DE MÁRMORE BRANCO E = 3 CM</t>
  </si>
  <si>
    <t>PEITORIL DE CONCRETO</t>
  </si>
  <si>
    <t>ED-50994</t>
  </si>
  <si>
    <t>PEITORIL DE CONCRETO E = 3 CM, FCK &gt;= 13,5 MPA, L = 20 CM</t>
  </si>
  <si>
    <t>ED-50995</t>
  </si>
  <si>
    <t>PEITORIL DE CONCRETO E = 3 CM, FCK &gt;= 13,5 MPA, L = 25 CM</t>
  </si>
  <si>
    <t>ED-50996</t>
  </si>
  <si>
    <t>PEITORIL PRÉ-MOLDADO EM CONCRETO 18 MPA, INCLUSIVE GANCHO PARA FIXAÇÃO</t>
  </si>
  <si>
    <t>SOLEIRA DE ARDÓSIA</t>
  </si>
  <si>
    <t>ED-51001</t>
  </si>
  <si>
    <t>SOLEIRA DE ARDÓSIA E = 2 CM</t>
  </si>
  <si>
    <t>SOLEIRA DE GRANITINA E MARMORITE</t>
  </si>
  <si>
    <t>ED-50622</t>
  </si>
  <si>
    <t>SOLEIRA DE MARMORITE, COR CIMENTO NATURAL, E = 3 CM</t>
  </si>
  <si>
    <t>SOLEIRA DE GRANITO</t>
  </si>
  <si>
    <t>ED-51002</t>
  </si>
  <si>
    <t>SOLEIRA DE GRANITO CINZA ANDORINHA E = 2 CM</t>
  </si>
  <si>
    <t>ED-51003</t>
  </si>
  <si>
    <t>SOLEIRA DE GRANITO CINZA ANDORINHA E = 3 CM</t>
  </si>
  <si>
    <t>SOLEIRA DE MÁRMORE</t>
  </si>
  <si>
    <t>ED-51004</t>
  </si>
  <si>
    <t>SOLEIRA DE MÁRMORE BRANCO E = 2 CM</t>
  </si>
  <si>
    <t>ED-51005</t>
  </si>
  <si>
    <t>SOLEIRA DE MÁRMORE BRANCO E = 3 CM</t>
  </si>
  <si>
    <t>REVESTIMENTOS</t>
  </si>
  <si>
    <t xml:space="preserve">REVESTIMENTO DE ARGAMASSA </t>
  </si>
  <si>
    <t>ED-50731</t>
  </si>
  <si>
    <t>CHAPISCO COM ARGAMASSA INDUSTRIALIZADA, ESP. 5MM, APLICADO EM ALVENARIA/ESTRUTURA DE CONCRETO COM DESEMPENADEIRA METÁLICA, PREPARO MECÂNICO</t>
  </si>
  <si>
    <t>ED-50730</t>
  </si>
  <si>
    <t>CHAPISCO COM ARGAMASSA, TRAÇO 1:2:3 (CIMENTO, AREIA E PEDRISCO), APLICADO COM COLHER, ESP. 5MM, PREPARO MECÂNICO</t>
  </si>
  <si>
    <t>ED-50729</t>
  </si>
  <si>
    <t>CHAPISCO COM ARGAMASSA, TRAÇO 1:3 (CIMENTO E AREIA), ESP. 5MM, APLICADO EM ALVENARIA COM PENEIRA, PREPARO MECÂNICO</t>
  </si>
  <si>
    <t>ED-50727</t>
  </si>
  <si>
    <t>CHAPISCO COM ARGAMASSA, TRAÇO 1:3 (CIMENTO E AREIA), ESP. 5MM, APLICADO EM ALVENARIA/ESTRUTURA DE CONCRETO COM COLHER, PREPARO MECÂNICO</t>
  </si>
  <si>
    <t>ED-50728</t>
  </si>
  <si>
    <t>CHAPISCO COM ARGAMASSA, TRAÇO 1:3 (CIMENTO E AREIA), ESP. 5MM, APLICADO EM TETO COM COLHER, PREPARO MECÂNICO</t>
  </si>
  <si>
    <t>ED-50732</t>
  </si>
  <si>
    <t>EMBOÇO COM ARGAMASSA, TRAÇO 1:6 (CIMENTO E AREIA), ESP. 20MM, APLICAÇÃO MANUAL, PREPARO MECÂNICO</t>
  </si>
  <si>
    <t>ED-50734</t>
  </si>
  <si>
    <t>FRISO DE ALUMÍNIO ANODIZADO NATURAL 3/8" (USO INTERNO)</t>
  </si>
  <si>
    <t>ED-50761</t>
  </si>
  <si>
    <t>REBOCO COM ARGAMASSA, TRAÇO 1:2:8 (CIMENTO, CAL E AREIA), ESP. 20MM, APLICAÇÃO MANUAL, PREPARO MECÂNICO</t>
  </si>
  <si>
    <t>ED-50760</t>
  </si>
  <si>
    <t>REBOCO COM ARGAMASSA, TRAÇO 1:2:9 (CIMENTO, CAL E AREIA), COM ADITIVO IMPERMEABILIZANTE, ESP. 20MM, APLICAÇÃO MANUAL, PREPARO MECÂNICO</t>
  </si>
  <si>
    <t>ED-50759</t>
  </si>
  <si>
    <t>REBOCO COM ARGAMASSA, TRAÇO 1:7 (CIMENTO E AREIA), ESP. 20MM, APLICAÇÃO MANUAL, PREPARO MECÂNICO</t>
  </si>
  <si>
    <t>ED-50762</t>
  </si>
  <si>
    <t>REVESTIMENTO COM ARGAMASSA EM CAMADA ÚNICA, APLICADO EM PAREDE, TRAÇO 1:3 (CIMENTO E AREIA), ESP. 20MM, APLICAÇÃO MANUAL, PREPARO MECÂNICO</t>
  </si>
  <si>
    <t>ED-50763</t>
  </si>
  <si>
    <t>REVESTIMENTO COM ARGAMASSA EM CAMADA ÚNICA, APLICADO EM TETO, TRAÇO 1:3 (CIMENTO E AREIA), ESP. 20MM, APLICAÇÃO MANUAL, PREPARO MECÂNICO</t>
  </si>
  <si>
    <t>REVESTIMENTO INTERNO DE GESSO</t>
  </si>
  <si>
    <t>ED-50736</t>
  </si>
  <si>
    <t>REVESTIMENTO DE GESSO EM PAREDE, ESP. 5MM, APLICAÇÃO MANUAL (SARRAFAEADO)</t>
  </si>
  <si>
    <t>ED-9066</t>
  </si>
  <si>
    <t>REVESTIMENTO DE GESSO EM TETO, ESP. 5MM, APLICAÇÃO MANUAL (SARRAFAEADO)</t>
  </si>
  <si>
    <t>REVESTIMENTO NATADO</t>
  </si>
  <si>
    <t>ED-9071</t>
  </si>
  <si>
    <t>REVESTIMENTO NATADO LISO, ESP. 5MM, APLICAÇÃO COM DESEMPENADEIRA METÁLICA, PREPARO MECÂNICO</t>
  </si>
  <si>
    <t>ED-50746</t>
  </si>
  <si>
    <t>REVESTIMENTO NATADO LISO, ESP. 5MM, APLICAÇÃO COM DESEMPENADEIRA METÁLICA, PREPARO MECÂNICO, INCLUSIVE ARGAMASSA EM CAMADA ÚNICA, TRAÇO 1:3 (CIMENTO E AREIA), APLICADO EM PAREDE, ESP. 20MM, APLICAÇÃO MANUAL, PREPARO MECÂNICO</t>
  </si>
  <si>
    <t>REVESTIMENTO EM CERÂMICA</t>
  </si>
  <si>
    <t>ED-50718</t>
  </si>
  <si>
    <t>APLICAÇÃO DE REJUNTE CIMENTÍCIO COLORIDO INDUSTRIALIZADO PARA REVESTIMENTOS DE PAREDE/PISO COM JUNTAS DE ATÉ 3MM DE ESPESSURA</t>
  </si>
  <si>
    <t>ED-50721</t>
  </si>
  <si>
    <t>CANTONEIRA DE ALUMÍNIO PARA ACABAMENTO DE QUINAS</t>
  </si>
  <si>
    <t>ED-50720</t>
  </si>
  <si>
    <t>CANTONEIRA DE PVC PARA ACABAMENTO DE QUINAS</t>
  </si>
  <si>
    <t>ED-50726</t>
  </si>
  <si>
    <t>CERÂMICA DECORADA EM FAIXA 50 X 200 MM</t>
  </si>
  <si>
    <t>ED-50743</t>
  </si>
  <si>
    <t>LITOCERÂMICA DE 6,0 X 22,5 CM, ASSENTADO COM ARGAMASSA PRÉ-FABRICADA, INCLUSIVE REJUNTAMENTO</t>
  </si>
  <si>
    <t>ED-50715</t>
  </si>
  <si>
    <t>REVESTIMENTO COM AZULEJO BRANCO (15X15CM), EM DIAGONAL, ASSENTAMENTO COM ARGAMASSA INDUSTRIALIZADA, INCLUSIVE REJUNTAMENTO</t>
  </si>
  <si>
    <t>ED-50716</t>
  </si>
  <si>
    <t>REVESTIMENTO COM AZULEJO BRANCO (15X15CM), JUNTA A PRUMO, ASSENTAMENTO COM ARGAMASSA INDUSTRIALIZADA, INCLUSIVE REJUNTAMENTO</t>
  </si>
  <si>
    <t>ED-50717</t>
  </si>
  <si>
    <t>REVESTIMENTO COM AZULEJO BRANCO (20X20CM), JUNTA A PRUMO, ASSENTAMENTO COM ARGAMASSA INDUSTRIALIZADA, INCLUSIVE REJUNTAMENTO</t>
  </si>
  <si>
    <t>ED-9081</t>
  </si>
  <si>
    <t>REVESTIMENTO COM CERÂMICA APLICADO EM PAREDE, ACABAMENTO ESMALTADO, AMBIENTE INTERNO/EXTERNO, PADRÃO EXTRA, DIMENSÃO DA PEÇA ATÉ 2025 CM2, PEI III, ASSENTAMENTO COM ARGAMASSA INDUSTRIALIZADA, INCLUSIVE REJUNTAMENTO</t>
  </si>
  <si>
    <t>ED-50749</t>
  </si>
  <si>
    <t>REVESTIMENTO COM PASTILHA DE VIDRO (VIDROTIL), ASSENTADO COM ARGAMASSA PRÉ-FABRICADA, INCLUSIVE REJUNTAMENTO</t>
  </si>
  <si>
    <t>ED-50750</t>
  </si>
  <si>
    <t>REVESTIMENTO COM PASTILHAS DE PORCELANA, ASSENTADO COM ARGAMASSA PRÉ-FABRICADA, INCLUSIVE REJUNTAMENTO</t>
  </si>
  <si>
    <t>REVESTIMENTO EM FAIXA E FILETE</t>
  </si>
  <si>
    <t>ED-50725</t>
  </si>
  <si>
    <t>FAIXA / FILETE / LISTELO EM CERAMICA, LISO OU CORDAO, BRANCO, *2 X 30* CM (L X C)</t>
  </si>
  <si>
    <t>REVESTIMENTO COM LADRILHO</t>
  </si>
  <si>
    <t>ED-50739</t>
  </si>
  <si>
    <t>REVESTIMENTO COM LADRILHO HIDRÁULICO APLICADO EM PAREDE (20X20CM) COM JUNTA SECA, NA COR NATURAL, ASSENTAMENTO COM ARGAMASSA INDUSTRIALIZADA</t>
  </si>
  <si>
    <t>ED-50740</t>
  </si>
  <si>
    <t>REVESTIMENTO COM LADRILHO HIDRÁULICO APLICADO EM PAREDE (25X25CM) COM JUNTA SECA, NA COR NATURAL, ASSENTAMENTO COM ARGAMASSA INDUSTRIALIZADA</t>
  </si>
  <si>
    <t>REVESTIMENTO DE MÁRMORE E GRANITO</t>
  </si>
  <si>
    <t>ED-50714</t>
  </si>
  <si>
    <t>REVESTIMENTO COM ARDÓSIA APLICADO EM PAREDE (40X40CM), ESP. 1CM, ACABAMENTO NATURAL, ASSENTAMENTO COM ARGAMASSA INDUSTRIALIZADA, INCLUSIVE REJUNTAMENTO</t>
  </si>
  <si>
    <t>ED-50737</t>
  </si>
  <si>
    <t>REVESTIMENTO COM GRANITO, CINZA ANDORINHA, APLICADO EM PAREDE, ESP. 2CM, ASSENTAMENTO COM ARGAMASSA INDUSTRIALIZADA, AMBIENTE INTERNO/EXTERNO, ALTURA MÁXIMA DE 3M PARA APLICAÇÃO DO GRANITO, INCLUSIVE REJUNTAMENTO</t>
  </si>
  <si>
    <t>ED-50744</t>
  </si>
  <si>
    <t>REVESTIMENTO COM MÁRMORE BRANCO APLICADO EM PAREDE, ESP. 2CM, ASSENTAMENTO COM ARGAMASSA INDUSTRIALIZADA, AMBIENTE INTERNO/EXTERNO, ALTURA MÁXIMA DE 3M PARA APLICAÇÃO DO MÁRMORE, INCLUSIVE REJUNTAMENTO</t>
  </si>
  <si>
    <t>ED-50756</t>
  </si>
  <si>
    <t>REVESTIMENTO COM PEDRA SÃO TOMÉ APLICADO EM PAREDE (40X40CM), ESP. 2CM, ACABAMENTO NATURAL, ASSENTAMENTO COM ARGAMASSA INDUSTRIALIZADA, AMBIENTE INTERNO/EXTERNO, ALTURA MÁXIMA DE 3M PARA APLICAÇÃO DA PEDRA, INCLUSIVE REJUNTAMENTO</t>
  </si>
  <si>
    <t>REVESTIMENTO EM LAMINADO E MADEIRA</t>
  </si>
  <si>
    <t>ED-9127</t>
  </si>
  <si>
    <t>PREPARAÇÃO PARA APLICAÇÃO DE LAMINADO MELAMÍNICO EM PAREDE, INCLUSIVE UMA (1) DEMÃO DE COLA DE CONTATO</t>
  </si>
  <si>
    <t>ED-50742</t>
  </si>
  <si>
    <t>REVESTIMENTO EM LAMBRIS DE MADEIRA, LARGURA 10CM, INCLUSIVE BARROTEAMENTO</t>
  </si>
  <si>
    <t>ED-9124</t>
  </si>
  <si>
    <t>REVESTIMENTO EM LAMINADO MELAMÍNICO APLICADO EM PAREDE, ACABAMENTO FOSCO, ESP. 0,8MM, ASSENTAMENTO COM COLA DE CONTATO, INCLUSIVE LIXAMENTO E PREPARAÇÃO DA PAREDE PARA ASSENTAMENTO</t>
  </si>
  <si>
    <t>ED-9125</t>
  </si>
  <si>
    <t>REVESTIMENTO EM LAMINADO MELAMÍNICO APLICADO SOBRE SUPERFÍCIE DE MADEIRA, ACABAMENTO FOSCO, ESP. 0,8MM, ASSENTAMENTO COM COLA DE CONTATO, INCLUSIVE LIXAMENTO E PREPARAÇÃO SUPERFÍCIE PARA ASSENTAMENTO</t>
  </si>
  <si>
    <t>REVESTIMENTO ESPECIAL</t>
  </si>
  <si>
    <t>ED-50765</t>
  </si>
  <si>
    <t>ISOLAMENTO TÉRMICO EM ARGAMASSA DE CIMENTO, AREIA E VERMICULITA, E = 4 CM</t>
  </si>
  <si>
    <t>ED-50719</t>
  </si>
  <si>
    <t>REVESTIMENTO COM ARGAMASSA BARITADA, ESP. 20MM, APLICAÇÃO MANUAL COM DESEMPENADEIRA, PREPARO MANUAL</t>
  </si>
  <si>
    <t>FORROS</t>
  </si>
  <si>
    <t>FORRO DE GESSO</t>
  </si>
  <si>
    <t>ED-49687</t>
  </si>
  <si>
    <t>FORRO DE GESSO EM PLACAS ACARTONADAS - FGA</t>
  </si>
  <si>
    <t>ED-49686</t>
  </si>
  <si>
    <t>FORRO DE GESSO EM PLACAS ACARTONADAS - FGE</t>
  </si>
  <si>
    <t>ED-49685</t>
  </si>
  <si>
    <t>FORRO DE GESSO EM PLACAS 60 X 60 CM LISO</t>
  </si>
  <si>
    <t>FORRO DE MADEIRA</t>
  </si>
  <si>
    <t>ED-49691</t>
  </si>
  <si>
    <t>CIMALHA DE MADEIRA PARA FORRO DE MADEIRA</t>
  </si>
  <si>
    <t>ED-49692</t>
  </si>
  <si>
    <t>EMPENAS DE MADEIRA (RÉGUAS)</t>
  </si>
  <si>
    <t>ED-49690</t>
  </si>
  <si>
    <t>FORRO DE MADEIRA DE PINUS</t>
  </si>
  <si>
    <t>ED-49689</t>
  </si>
  <si>
    <t>FORRO DE MADEIRA EM ANGELIM</t>
  </si>
  <si>
    <t>FORRO DE PVC</t>
  </si>
  <si>
    <t>ED-49694</t>
  </si>
  <si>
    <t>FORRO EM PVC BRANCO DE L = 10 CM</t>
  </si>
  <si>
    <t>ED-49695</t>
  </si>
  <si>
    <t>FORRO EM PVC BRANCO DE L = 20 CM</t>
  </si>
  <si>
    <t>RODAFORRO, MOLDURA E ACESSÓRIOS</t>
  </si>
  <si>
    <t>ED-49688</t>
  </si>
  <si>
    <t>COLOCAÇÃO DE MOLDURA DE GESSO</t>
  </si>
  <si>
    <t>ED-52311</t>
  </si>
  <si>
    <t>MANTA ISOLANTE PARA TELHADOS</t>
  </si>
  <si>
    <t>MARCENARIA E SERRALHERIA</t>
  </si>
  <si>
    <t>CORRIMÃO E GUARDA CORPO</t>
  </si>
  <si>
    <t>ED-50943</t>
  </si>
  <si>
    <t>CORRIMÃO DUPLO EM TUBO DE AÇO INOX D = 1 1/2" - FIXADO EM ALVENARIA</t>
  </si>
  <si>
    <t>ED-50937</t>
  </si>
  <si>
    <t>CORRIMÃO DUPLO EM TUBO GALVANIZADO DIN 2440, D = 1 1/2" - FIXADO EM ALVENARIA</t>
  </si>
  <si>
    <t>ED-50941</t>
  </si>
  <si>
    <t>CORRIMÃO SIMPLES EM TUBO DE AÇO INOX D = 1 1/2" - FIXADO EM ALVENARIA</t>
  </si>
  <si>
    <t>ED-50942</t>
  </si>
  <si>
    <t>CORRIMÃO SIMPLES EM TUBO DE AÇO INOX D = 1 1/2" - FIXADO EM PISO</t>
  </si>
  <si>
    <t>ED-50935</t>
  </si>
  <si>
    <t>CORRIMÃO SIMPLES EM TUBO GALVANIZADO DIN 2440, D = 1 1/2" - FIXADO EM ALVENARIA</t>
  </si>
  <si>
    <t>ED-50936</t>
  </si>
  <si>
    <t>CORRIMÃO SIMPLES EM TUBO GALVANIZADO DIN 2440, D = 1 1/2" - FIXADO EM PISO</t>
  </si>
  <si>
    <t>ED-50939</t>
  </si>
  <si>
    <t>GUARDA-CORPO EM AÇO GALVANIZADO DIN 2440, D = 2", COM SUBDIVISÕES EM TUBO DE AÇO D = 1/2", H = 1,05 M - COM CORRIMÃO DUPLO DE TUBO DE AÇO GALVANIZADO DE D = 1 1/2"</t>
  </si>
  <si>
    <t>ED-50938</t>
  </si>
  <si>
    <t>GUARDA-CORPO EM AÇO GALVANIZADO DIN 2440, D = 2", COM SUBDIVISÕES EM TUBO DE AÇO D = 1/2", H = 1,05 M - COM CORRIMÃO SIMPLES DE TUBO DE AÇO GALVANIZADO DE D = 1 1/2"</t>
  </si>
  <si>
    <t>ED-50946</t>
  </si>
  <si>
    <t>GUARDA-CORPO EM AÇO INOX D = 1 1/2", COM SUBDIVISÕES EM TUBO DE AÇO INOX D = 1/2", H = 1,05 M</t>
  </si>
  <si>
    <t>ED-50945</t>
  </si>
  <si>
    <t>GUARDA-CORPO EM AÇO INOX D = 1 1/2", COM SUBDIVISÕES EM TUBO DE AÇO INOX D = 1/2", H = 1,05 M - COM CORRIMÃO DUPLO DE TUBO DE AÇO INOX D = 1 1/2"</t>
  </si>
  <si>
    <t>ED-50944</t>
  </si>
  <si>
    <t>GUARDA-CORPO EM AÇO INOX D = 1 1/2", COM SUBDIVISÕES EM TUBO DE AÇO INOX D = 1/2", H = 1,05 M - COM CORRIMÃO SIMPLES DE TUBO DE AÇO INOX D = 1 1/2"</t>
  </si>
  <si>
    <t>ED-50940</t>
  </si>
  <si>
    <t>GUARDA-CORPO EM TUBO GALVANIZADO DIN 2440 D = 2", COM SUBDIVISÕES EM TUBO DE AÇO D = 1/2", H = 1,05 M</t>
  </si>
  <si>
    <t>GRADE E GRADIL</t>
  </si>
  <si>
    <t>ED-50982</t>
  </si>
  <si>
    <t>PORTÃO DE FERRO PADRÃO, EM CHAPA (TIPO LAMBRI), COLOCADO COM CADEADO</t>
  </si>
  <si>
    <t>ED-50983</t>
  </si>
  <si>
    <t>PORTÃO DE GRADE COLOCADO COM CADEADO</t>
  </si>
  <si>
    <t>ED-50984</t>
  </si>
  <si>
    <t>PORTÃO DE TUBO DE FERRO COLOCADO COM CADEADO</t>
  </si>
  <si>
    <t>ED-50985</t>
  </si>
  <si>
    <t>PORTÃO EM PERFIL E CHAPA METÁLICA COLOCADO COM CADEADO</t>
  </si>
  <si>
    <t>ED-50986</t>
  </si>
  <si>
    <t>PORTÃO EM TUBO GALVANIZADO 2 1/2" COM TELA FIO 12 # 1/2"</t>
  </si>
  <si>
    <t>ALAMBRADO PARA QUADRA</t>
  </si>
  <si>
    <t>ED-50921</t>
  </si>
  <si>
    <t>ALAMBRADO PARA QUADRA ESPORTIVA, EM TELA DE ARAME GALVANIZADO COM TRAMA LOSANGULAR DE 2" (50,8MM) E FIO BWG12 (2,77MM), ALTURA 1M, EXCLUSIVE PINTURA, INCLUSIVE FIXAÇÃO E FORNECIMENTO EM QUADROS DE TUBOS DE AÇO CARBONO GALVANIZADO DIÂMETRO DE 50MM (2")</t>
  </si>
  <si>
    <t>ED-50920</t>
  </si>
  <si>
    <t>ALAMBRADO PARA QUADRA ESPORTIVA, EM TELA DE ARAME GALVANIZADO COM TRAMA LOSANGULAR DE 2" (50,8MM) E FIO BWG12 (2,77MM), ALTURA 4M, EXCLUSIVE PINTURA, INCLUSIVE FIXAÇÃO E FORNECIMENTO EM QUADROS DE TUBOS DE AÇO CARBONO GALVANIZADO DIÂMETRO DE 50MM (2") - CONFORME DETALHE 15 (PADRÃO ESCOLAR)</t>
  </si>
  <si>
    <t>ED-50922</t>
  </si>
  <si>
    <t>ALAMBRADO PARA QUADRA ESPORTIVA, EM TELA DE ARAME GALVANIZADO COM TRAMA LOSANGULAR DE 2" (50,8MM) E FIO BWG12 (2,77MM), ALTURA 6M, EXCLUSIVE PINTURA, INCLUSIVE FIXAÇÃO E FORNECIMENTO EM QUADROS DE TUBOS DE AÇO CARBONO GALVANIZADO DIÂMETRO DE 50MM (2")</t>
  </si>
  <si>
    <t>ED-9100</t>
  </si>
  <si>
    <t>ALAMBRADO PARA QUADRA ESPORTIVA, EM TELA DE ARAME GALVANIZADO COM TRAMA LOSANGULAR DE 2" (50,8MM) E FIO BWG12 (2,77MM), EXCLUSIVE PINTURA, INCLUSIVE FIXAÇÃO E FORNECIMENTO EM QUADROS DE TUBOS DE AÇO CARBONO GALVANIZADO DIÂMETRO DE 50MM (2")</t>
  </si>
  <si>
    <t>ED-26408</t>
  </si>
  <si>
    <t>PORTA PARA ALAMBRADO, COM UMA (1) FOLHA, DIMENSÃO (90X210)CM, EM TELA DE ARAME GALVANIZADO COM TRAMA LOSANGULAR DE 2" (50,8MM) E FIO BWG12 (2,77MM), EXCLUSIVE PINTURA, INCLUSIVE FIXAÇÃO E FORNECIMENTO EM QUADROS DE TUBOS DE AÇO CARBONO GALVANIZADO DIÂMETRO DE 50MM (2"), BATENTE, DOBRADIÇAS E CADEADO COM LARGURA DE 50MM</t>
  </si>
  <si>
    <t>PEÇA ESPECIAL DE SERRALHERIA</t>
  </si>
  <si>
    <t>ED-50927</t>
  </si>
  <si>
    <t>ARMÁRIO EM CHAPA DOBRADA #14 COM PRATELEIRA INTERNA E SUPORTES DE METALON PARA TV E VÍDEO</t>
  </si>
  <si>
    <t>ED-50928</t>
  </si>
  <si>
    <t>ARMÁRIO PARA TV E VÍDEO</t>
  </si>
  <si>
    <t>ED-50965</t>
  </si>
  <si>
    <t>FORNECIMENTO E ASSENTAMENTO DE MARCO EM CHAPA METÁLICA</t>
  </si>
  <si>
    <t>ED-50966</t>
  </si>
  <si>
    <t>MASTRO DE PÁTIO PARA BANDEIRA, EM TUBO GALVANIZADO 2" - H = 6,00 M</t>
  </si>
  <si>
    <t>ED-50967</t>
  </si>
  <si>
    <t>MASTRO PARA FACHADA</t>
  </si>
  <si>
    <t>ED-50968</t>
  </si>
  <si>
    <t>MASTROS DE PÁTIO PARA BANDEIRAS (H = 2,00 M E 6,00 M E DE 1,00 M E 9,00 M)</t>
  </si>
  <si>
    <t>ED-50929</t>
  </si>
  <si>
    <t>SEGREGADOR/BATE-RODAS PARA ESTACIONAMENTO ENGASTADO, EM TUBO GALVANIZADO, DN 3" (75MM), ACABAMENTO EM PINTURA ESMALTE, INCLUSIVE ESCAVAÇÃO, CHUMBAMENTO, FORNECIMENTO DE CONCRETO E BOTA-FORA DO MATERIAL</t>
  </si>
  <si>
    <t>ALÇAPÃO METÁLICO</t>
  </si>
  <si>
    <t>ED-50923</t>
  </si>
  <si>
    <t>ALÇAPÃO 60 X 60 CM COM COM QUADRO DE CANTONEIRA METÁLICA 1"X 1/8", TAMPA EM CANTONEIRA 7/8"X 1/8" E CHAPA METÁLICA ENRIJECIDA POR PERFIL "T</t>
  </si>
  <si>
    <t>ED-50925</t>
  </si>
  <si>
    <t>ALÇAPÃO 70 X 70 CM COM COM QUADRO DE CANTONEIRA METÁLICA 1"X 1/8", TAMPA EM CANTONEIRA 7/8"X 1/8" E CHAPA METÁLICA ENRIJECIDA POR PERFIL "T</t>
  </si>
  <si>
    <t>ED-50924</t>
  </si>
  <si>
    <t>ALÇAPÃO 80 X 80 CM COM COM QUADRO DE CANTONEIRA METÁLICA 1"X 1/8", TAMPA EM CANTONEIRA 7/8"X 1/8" E CHAPA METÁLICA ENRIJECIDA POR PERFIL "T</t>
  </si>
  <si>
    <t>ESCADA DE MARINHEIRO</t>
  </si>
  <si>
    <t>ED-50947</t>
  </si>
  <si>
    <t>DEGRAU DE ESCADA DE MARINHEIRO DE FERRO REDONDO DE 7/8" ENGASTADO</t>
  </si>
  <si>
    <t>ED-50949</t>
  </si>
  <si>
    <t>ESCADA MARINHEIRO - TUBO GALVANIZADO D = 3/4" E D = 1/2"</t>
  </si>
  <si>
    <t>ED-50948</t>
  </si>
  <si>
    <t>ESCADA MARINHEIRO COM GRADIL PROTETOR - D = 3/4"</t>
  </si>
  <si>
    <t>PORTA EM AÇO DE ENROLAR</t>
  </si>
  <si>
    <t>ED-50970</t>
  </si>
  <si>
    <t>FORNECIMENTO E ASSENTAMENTO DE PORTA AÇO DE ENROLAR, LÂMINA RAIADA COM LARGURA ÚTIL 100MM, CHAPA 24, ABERTURA MANUAL, COMPLETA, INCLUSIVE EIXO, MOLA, SOLEIRA, ETIQUETA, CAVALETE, GUIAS, FITAS E FECHADURAS LATERAIS - COMPLETA</t>
  </si>
  <si>
    <t>PINTURA</t>
  </si>
  <si>
    <t>LIXAMENTO PARA PINTURA</t>
  </si>
  <si>
    <t>ED-50505</t>
  </si>
  <si>
    <t>LIXAMENTO MANUAL EM PAREDE PARA REMOÇÃO DE TINTA</t>
  </si>
  <si>
    <t>ED-50507</t>
  </si>
  <si>
    <t>LIXAMENTO MANUAL EM SUPERFÍCIE DE MADEIRA PARA REMOÇÃO DE TINTA</t>
  </si>
  <si>
    <t>ED-50508</t>
  </si>
  <si>
    <t>LIXAMENTO MANUAL EM SUPERFÍCIE METÁLICA PARA REMOÇÃO DE TINTA</t>
  </si>
  <si>
    <t>ED-50506</t>
  </si>
  <si>
    <t>LIXAMENTO MANUAL EM TETO PARA REMOÇÃO DE TINTA</t>
  </si>
  <si>
    <t>SELADOR PAREDE</t>
  </si>
  <si>
    <t>ED-50516</t>
  </si>
  <si>
    <t>PREPARAÇÃO PARA EMASSAMENTO OU PINTURA (LÁTEX/ACRÍLICA) EM PAREDE DE GESSO ACARTONADO (DRY-WALL) E FORRO DE GESSO, INCLUSIVE UMA (1) DEMÃO DE SELADOR ACRÍLICO</t>
  </si>
  <si>
    <t>ED-50514</t>
  </si>
  <si>
    <t>PREPARAÇÃO PARA EMASSAMENTO OU PINTURA (LÁTEX/ACRÍLICA) EM PAREDE, INCLUSIVE UMA (1) DEMÃO DE SELADOR ACRÍLICO</t>
  </si>
  <si>
    <t>ED-50515</t>
  </si>
  <si>
    <t>PREPARAÇÃO PARA EMASSAMENTO OU PINTURA (LÁTEX/ACRÍLICA) EM TETO, INCLUSIVE UMA (1) DEMÃO DE SELADOR ACRÍLICO</t>
  </si>
  <si>
    <t>MASSA CORRIDA (PVA E ACRÍLICA)</t>
  </si>
  <si>
    <t>ED-50485</t>
  </si>
  <si>
    <t>EMASSAMENTO EM FORRO DE GESSO COM MASSA ACRÍLICA, UMA (1) DEMÃO, INCLUSIVE LIXAMENTO PARA PINTURA</t>
  </si>
  <si>
    <t>ED-50486</t>
  </si>
  <si>
    <t>EMASSAMENTO EM FORRO DE GESSO COM MASSA CORRIDA (PVA), UMA (1) DEMÃO, INCLUSIVE LIXAMENTO PARA PINTURA</t>
  </si>
  <si>
    <t>ED-50474</t>
  </si>
  <si>
    <t>EMASSAMENTO EM PAREDE COM MASSA ACRÍLICA, DUAS (2) DEMÃOS, INCLUSIVE LIXAMENTO PARA PINTURA</t>
  </si>
  <si>
    <t>ED-50473</t>
  </si>
  <si>
    <t>EMASSAMENTO EM PAREDE COM MASSA ACRÍLICA, UMA (1) DEMÃO, INCLUSIVE LIXAMENTO PARA PINTURA</t>
  </si>
  <si>
    <t>ED-50478</t>
  </si>
  <si>
    <t>EMASSAMENTO EM PAREDE COM MASSA CORRIDA (PVA), DUAS (2) DEMÃOS, INCLUSIVE LIXAMENTO PARA PINTURA</t>
  </si>
  <si>
    <t>ED-50477</t>
  </si>
  <si>
    <t>EMASSAMENTO EM PAREDE COM MASSA CORRIDA (PVA), UMA (1) DEMÃO, INCLUSIVE LIXAMENTO PARA PINTURA</t>
  </si>
  <si>
    <t>ED-50483</t>
  </si>
  <si>
    <t>EMASSAMENTO EM PAREDE DE GESSO ACARTONADO (DRY-WALL) COM MASSA ACRÍLICA, UMA (1) DEMÃO, INCLUSIVE LIXAMENTO PARA PINTURA</t>
  </si>
  <si>
    <t>ED-50484</t>
  </si>
  <si>
    <t>EMASSAMENTO EM PAREDE DE GESSO ACARTONADO (DRY-WALL) COM MASSA CORRIDA (PVA), UMA (1) DEMÃO, INCLUSIVE LIXAMENTO PARA PINTURA</t>
  </si>
  <si>
    <t>ED-50476</t>
  </si>
  <si>
    <t>EMASSAMENTO EM TETO COM MASSA ACRÍLICA, DUAS (2) DEMÃOS, INCLUSIVE LIXAMENTO PARA PINTURA</t>
  </si>
  <si>
    <t>ED-50475</t>
  </si>
  <si>
    <t>EMASSAMENTO EM TETO COM MASSA ACRÍLICA, UMA (1) DEMÃO, INCLUSIVE LIXAMENTO PARA PINTURA</t>
  </si>
  <si>
    <t>ED-50480</t>
  </si>
  <si>
    <t>EMASSAMENTO EM TETO COM MASSA CORRIDA (PVA), DUAS (2) DEMÃOS, INCLUSIVE LIXAMENTO PARA PINTURA</t>
  </si>
  <si>
    <t>ED-50479</t>
  </si>
  <si>
    <t>EMASSAMENTO EM TETO COM MASSA CORRIDA (PVA), UMA (1) DEMÃO, INCLUSIVE LIXAMENTO PARA PINTURA</t>
  </si>
  <si>
    <t>PINTURA LÁTEX (PVA)</t>
  </si>
  <si>
    <t>ED-50492</t>
  </si>
  <si>
    <t>PINTURA ESMALTE EM ESTRUTURA DE AÇO CARBONO, DUAS (2) DEMÃOS, EXCLUSIVE FUNDO ANTICORROSIVO</t>
  </si>
  <si>
    <t>ED-50498</t>
  </si>
  <si>
    <t>PINTURA LÁTEX (PVA) EM PAREDE, DUAS (2) DEMÃOS, EXCLUSIVE SELADOR ACRÍLICO E MASSA ACRÍLICA/CORRIDA (PVA)</t>
  </si>
  <si>
    <t>ED-50502</t>
  </si>
  <si>
    <t>PINTURA LÁTEX (PVA) EM PAREDE, DUAS (2) DEMÃOS, INCLUSIVE UMA (1) DEMÃO DE MASSA CORRIDA (PVA), EXCLUSIVE SELADOR ACRÍLICO</t>
  </si>
  <si>
    <t>ED-50500</t>
  </si>
  <si>
    <t>PINTURA LÁTEX (PVA) EM PAREDE, TRÊS (3) DEMÃOS, EXCLUSIVE SELADOR ACRÍLICO E MASSA ACRÍLICA/CORRIDA (PVA)</t>
  </si>
  <si>
    <t>ED-50504</t>
  </si>
  <si>
    <t>PINTURA LÁTEX (PVA) EM RODAPÉ OU MOLDURAS (ALTURA DE 5 CM A 7C M), EXCLUSIVE SELADOR ACRÍLICO</t>
  </si>
  <si>
    <t>ED-50499</t>
  </si>
  <si>
    <t>PINTURA LÁTEX (PVA) EM TETO, DUAS (2) DEMÃOS, EXCLUSIVE SELADOR ACRÍLICO E MASSA ACRÍLICA/CORRIDA (PVA)</t>
  </si>
  <si>
    <t>ED-50503</t>
  </si>
  <si>
    <t>PINTURA LÁTEX (PVA) EM TETO, DUAS (2) DEMÃOS, INCLUSIVE UMA (1) DEMÃO DE MASSA CORRIDA (PVA), EXCLUSIVE SELADOR ACRÍLICO</t>
  </si>
  <si>
    <t>ED-50501</t>
  </si>
  <si>
    <t>PINTURA LÁTEX (PVA) EM TETO, TRÊS (3) DEMÃOS, EXCLUSIVE SELADOR ACRÍLICO E MASSA ACRÍLICA/CORRIDA (PVA)</t>
  </si>
  <si>
    <t>PINTURA ACRÍLICA</t>
  </si>
  <si>
    <t>ED-50451</t>
  </si>
  <si>
    <t>PINTURA ACRÍLICA EM PAREDE, DUAS (2) DEMÃOS, EXCLUSIVE SELADOR ACRÍLICO E MASSA ACRÍLICA/CORRIDA (PVA)</t>
  </si>
  <si>
    <t>ED-50455</t>
  </si>
  <si>
    <t>PINTURA ACRÍLICA EM PAREDE, DUAS (2) DEMÃOS, INCLUSIVE UMA (1) DEMÃO DE MASSA CORRIDA (PVA), EXCLUSIVE SELADOR ACRÍLICO</t>
  </si>
  <si>
    <t>ED-50453</t>
  </si>
  <si>
    <t>PINTURA ACRÍLICA EM PAREDE, TRÊS (3) DEMÃOS, EXCLUSIVE SELADOR ACRÍLICO E MASSA ACRÍLICA/CORRIDA (PVA)</t>
  </si>
  <si>
    <t>ED-50452</t>
  </si>
  <si>
    <t>PINTURA ACRÍLICA EM TETO, DUAS (2) DEMÃOS, EXCLUSIVE SELADOR ACRÍLICO E MASSA ACRÍLICA/CORRIDA (PVA)</t>
  </si>
  <si>
    <t>ED-50456</t>
  </si>
  <si>
    <t>PINTURA ACRÍLICA EM TETO, DUAS (2) DEMÃOS, INCLUSIVE UMA (1) DEMÃO DE MASSA CORRIDA (PVA), EXCLUSIVE SELADOR ACRÍLICO</t>
  </si>
  <si>
    <t>ED-50454</t>
  </si>
  <si>
    <t>PINTURA ACRÍLICA EM TETO, TRÊS (3) DEMÃOS, EXCLUSIVE SELADOR ACRÍLICO E MASSA ACRÍLICA/CORRIDA (PVA)</t>
  </si>
  <si>
    <t>PINTURA A CAL</t>
  </si>
  <si>
    <t>ED-50470</t>
  </si>
  <si>
    <t>PINTURA EM CAIAÇÃO PARA AMBIENTE EXTERNO,TRÊS (3) DEMÃOS, INCLUSIVE PIGMENTO E FIXADOR DE CAL</t>
  </si>
  <si>
    <t>ED-50469</t>
  </si>
  <si>
    <t>PINTURA EM CAIAÇÃO PARA AMBIENTE INTERNO,TRÊS (3) DEMÃOS, INCLUSIVE PIGMENTO E FIXADOR DE CAL</t>
  </si>
  <si>
    <t>MASSA CORRIDA SOBRE MADEIRA</t>
  </si>
  <si>
    <t>ED-50481</t>
  </si>
  <si>
    <t>EMASSAMENTO A ÓLEO SOBRE MADEIRA, UMA (1) DEMÃO, INCLUSIVE LIXAMENTO PARA PINTURA</t>
  </si>
  <si>
    <t>ED-50482</t>
  </si>
  <si>
    <t>EMASSAMENTO EM ESQUADRIA DE MADEIRA COM MASSA A ÓLEO, DUAS (2) DEMÃOS, INCLUSIVE LIXAMENTO PARA PINTURA  A ÓLEO OU ESMALTE</t>
  </si>
  <si>
    <t>PINTURA PRESERVATIVA PARA MADEIRA</t>
  </si>
  <si>
    <t>ED-50512</t>
  </si>
  <si>
    <t>PINTURA PRESERVATIVA COM CUPINICIDA EM MADEIRA SECA, DUAS (2) DEMÃOS</t>
  </si>
  <si>
    <t>ED-50511</t>
  </si>
  <si>
    <t>PINTURA PRESERVATIVA COM CUPINICIDA EM MADEIRA SECA, DUAS (2) DEMÃOS, INCLUSIVE DUAS (2) DEMÃOS DE VERNIZ SINTÉTICO MARÍTIMO, ACABAMENTO TIPO FOSCO</t>
  </si>
  <si>
    <t>PINTURA VERNIZ SOBRE MADEIRA</t>
  </si>
  <si>
    <t>ED-50530</t>
  </si>
  <si>
    <t>PINTURA COM VERNIZ POLIURETANO COM FILTRO SOLAR EM MADEIRA, DUAS (2) DEMÃOS, ACABAMENTO TIPO FOSCO</t>
  </si>
  <si>
    <t>ED-9026</t>
  </si>
  <si>
    <t>PINTURA COM VERNIZ SINTÉTICO MARÍTIMO EM BATE MACA DE MADEIRA SEM CORRIMÃO, COM LARGURA DE 15CM E ESP. 2CM, DUAS (2) DEMÃOS, ACABAMENTO TIPO FOSCO</t>
  </si>
  <si>
    <t>ED-50527</t>
  </si>
  <si>
    <t>PINTURA COM VERNIZ SINTÉTICO MARÍTIMO EM ESQUADRIAS DE MADEIRA, DUAS (2) DEMÃOS, ACABAMENTO TIPO ACETINADO (BRILHO SÚTIL)</t>
  </si>
  <si>
    <t>ED-50526</t>
  </si>
  <si>
    <t>PINTURA COM VERNIZ SINTÉTICO MARÍTIMO EM ESQUADRIAS DE MADEIRA, DUAS (2) DEMÃOS, ACABAMENTO TIPO BRILHANTE</t>
  </si>
  <si>
    <t>ED-50528</t>
  </si>
  <si>
    <t>PINTURA COM VERNIZ SINTÉTICO MARÍTIMO EM ESQUADRIAS DE MADEIRA, DUAS (2) DEMÃOS, ACABAMENTO TIPO FOSCO</t>
  </si>
  <si>
    <t>ED-50531</t>
  </si>
  <si>
    <t>PINTURA COM VERNIZ SINTÉTICO MARÍTIMO EM RÉGUAS PARA FIXAÇÃO CARTAZES E PROTEÇÃO DE CARTEIRAS, COM LARGURA DE 10CM E ESP. 2CM, DUAS (2) DEMÃOS, ACABAMENTO TIPO FOSCO</t>
  </si>
  <si>
    <t>PINTURA ESMALTE SOBRE MADEIRA</t>
  </si>
  <si>
    <t>ED-50493</t>
  </si>
  <si>
    <t>PINTURA ESMALTE EM ESQUADRIA DE MADEIRA, DUAS (2) DEMÃOS, INCLUSIVE UMA (1) DEMÃO DE FUNDO NIVELADOR, EXCLUSIVE MASSA A ÓLEO</t>
  </si>
  <si>
    <t>CERA EM ESQUADRIA DE MADEIRA</t>
  </si>
  <si>
    <t>ED-50471</t>
  </si>
  <si>
    <t>APLICAÇÃO DE CERA EM  ESQUADRIAS DE MADEIRA, TRÊS (3) DEMÃOS, INCLUSIVE APLICAÇÃO DE SELADOR PARA MADEIRA</t>
  </si>
  <si>
    <t>ED-50472</t>
  </si>
  <si>
    <t>APLICAÇÃO DE CERA EM  RODAPÉS COM ALTURA DE 10 CM, TRÊS (3) DEMÃOS, INCLUSIVE APLICAÇÃO DE SELADOR PARA MADEIRA</t>
  </si>
  <si>
    <t>PINTURA ESMALTE</t>
  </si>
  <si>
    <t>ED-50509</t>
  </si>
  <si>
    <t>PINTURA ESMALTE EM SUPERFÍCIE DE CONCRETO/ALVENARIA, DUAS (2) DEMÃOS, EXCLUSIVE SELADOR ACRÍLICO E MASSA ACRÍLICA/CORRIDA (PVA)</t>
  </si>
  <si>
    <t>ED-50510</t>
  </si>
  <si>
    <t>PINTURA ESMALTE EM SUPERFÍCIE DE CONCRETO/ALVENARIA, TRÊS (3) DEMÃOS, EXCLUSIVE SELADOR ACRÍLICO E MASSA ACRÍLICA/CORRIDA (PVA)</t>
  </si>
  <si>
    <t>PINTURA ESMALTE SOBRE FERRO</t>
  </si>
  <si>
    <t>ED-50491</t>
  </si>
  <si>
    <t>PINTURA ESMALTE EM ESQUADRIAS DE FERRO, DUAS (2) DEMÃOS, INCLUSIVE UMA (1) DEMÃO DE FUNDO ANTICORROSIVO</t>
  </si>
  <si>
    <t>ED-50496</t>
  </si>
  <si>
    <t>PINTURA ESMALTE EM TUBO GALVANIZADO, DUAS (2) DEMÃOS, INCLUSIVE UMA (1) DEMÃO DE FUNDO ANTICORROSIVO</t>
  </si>
  <si>
    <t>ED-50495</t>
  </si>
  <si>
    <t>PINTURA ESMALTE SINTÉTICO EM SUPERFÍCIES GALVANIZADAS, DUAS (2) DEMÃOS, INCLUSIVE UMA (1) DEMÃO DE FUNDO ANTICORROSIVO</t>
  </si>
  <si>
    <t>PINTURA EPÓXI EM PAREDE</t>
  </si>
  <si>
    <t>ED-9917</t>
  </si>
  <si>
    <t>PINTURA EPÓXI EM PAREDE, DUAS (2) DEMÃOS, EXCLUSIVE SELADOR ACRÍLICO E MASSA ACRÍLICA/CORRIDA (PVA)</t>
  </si>
  <si>
    <t>ED-9919</t>
  </si>
  <si>
    <t>PINTURA EPÓXI EM PAREDE, DUAS (2) DEMÃOS, INCLUSIVE UMA (1) DEMÃO DE MASSA ACRÍLICA, EXCLUSIVE SELADOR ACRÍLICO</t>
  </si>
  <si>
    <t>ED-9918</t>
  </si>
  <si>
    <t>PINTURA EPÓXI EM PAREDE, TRÊS (3) DEMÃOS, EXCLUSIVE SELADOR ACRÍLICO E MASSA ACRÍLICA/CORRIDA (PVA)</t>
  </si>
  <si>
    <t>PINTURA EPÓXI EM PISO</t>
  </si>
  <si>
    <t>ED-9937</t>
  </si>
  <si>
    <t>PINTURA EPÓXI EM PISO, DUAS (2) DEMÃOS, EXCLUSIVE PRIMER EPÓXI, INCLUSIVE LIMPEZA DA SUPERFÍCIE A SER APLICADO MATERIAL</t>
  </si>
  <si>
    <t>ED-9934</t>
  </si>
  <si>
    <t>PINTURA EPÓXI EM PISO, DUAS (2) DEMÃOS, INCLUSIVE UMA (1) DEMÃO DE PRIMER EPÓXI</t>
  </si>
  <si>
    <t>ED-9933</t>
  </si>
  <si>
    <t>PINTURA EPÓXI EM PISO, DUAS (2) DEMÃOS, INCLUSIVE UMA (1) DEMÃO DE PRIMER EPÓXI E PREPARAÇÃO DA SUPERFÍCIE COM ARGAMASSA AUTONIVELANTE, ESP.4MM</t>
  </si>
  <si>
    <t>ED-16659</t>
  </si>
  <si>
    <t>PINTURA LÁTEX (PVA) EM SUPERFÍCIE DE MADEIRA, DUAS (2) DEMÃOS, EXCLUSIVE SELADOR ACRÍLICO E MASSA ACRÍLICA/CORRIDA (PVA)</t>
  </si>
  <si>
    <t>ED-9935</t>
  </si>
  <si>
    <t>PREPARAÇÃO PARA PINTURA (EPÓXI) EM PISO, INCLUSIVE UMA (1) DEMÃO DE PRIMER EPÓXI</t>
  </si>
  <si>
    <t>PINTURA E VERNIZ EM CONCRETO</t>
  </si>
  <si>
    <t>ED-50517</t>
  </si>
  <si>
    <t>PINTURA A BASE DE RESINA DE SILICONE EM CONCRETO OU ALVENARIA APARENTE, DUAS (2) DEMÃOS</t>
  </si>
  <si>
    <t>ED-50513</t>
  </si>
  <si>
    <t>PINTURA COM RESINA ACRÍLICA EM CONCRETO, DUAS (2) DEMÃOS, INCLUSIVE UMA (1) DEMÃO DE SELADOR ACRÍLICO</t>
  </si>
  <si>
    <t>ED-50525</t>
  </si>
  <si>
    <t>PINTURA COM VERNIZ ACRÍLICO EM ALVENARIA OU CONCRETO, DUAS (2) DEMÃOS, INCLUSIVE PREPARAÇÃO DA SUPERFÍCIE COM LIXAMENTO</t>
  </si>
  <si>
    <t>ED-50523</t>
  </si>
  <si>
    <t>TRATAMENTO EM SUPERFÍCIE DE CONCRETO APARENTE, INCLUSIVE RASPAGEM, ESTUCAGEM E POLIMENTO COM DUAS (2) DEMÃOS DE RESINA ACRÍLICA</t>
  </si>
  <si>
    <t>ED-50524</t>
  </si>
  <si>
    <t>TRATAMENTO EM SUPERFÍCIE DE CONCRETO APARENTE, INCLUSIVE RASPAGEM, ESTUCAGEM E POLIMENTO COM DUAS (2) DEMÃOS DE VERNIZ ACRÍLICO</t>
  </si>
  <si>
    <t>REVESTIMENTO TEXTURIZADO</t>
  </si>
  <si>
    <t>ED-9013</t>
  </si>
  <si>
    <t>PINTURA COM TEXTURA ACRÍLICA COM DESEMPENADEIRA DE AÇO, EXCLUSIVE SELADOR ACRÍLICO/FUNDO PREPARADOR</t>
  </si>
  <si>
    <t>ED-50519</t>
  </si>
  <si>
    <t>PINTURA COM TEXTURA ACRÍLICA COM DESEMPENADEIRA DE AÇO, INCLUSIVE UMA (1) DEMÃO DE SELADOR ACRÍLICO</t>
  </si>
  <si>
    <t>ED-50520</t>
  </si>
  <si>
    <t>PINTURA COM TEXTURA ACRÍLICA COM ROLO, EXCLUSIVE SELADOR ACRÍLICO/FUNDO PREPARADOR</t>
  </si>
  <si>
    <t>ED-50521</t>
  </si>
  <si>
    <t>PINTURA COM TEXTURA ACRÍLICA COM ROLO, INCLUSIVE UMA (1) DEMÃO DE SELADOR ACRÍLICO</t>
  </si>
  <si>
    <t>PINTURA EM ESTRUTURA METÁLICA</t>
  </si>
  <si>
    <t>ED-50532</t>
  </si>
  <si>
    <t>PINTURA ANTICORROSIVA A BASE DE ÓXIDO DE FERRO (ZARCÃO) EM ESQUADRIA E SUPERFÍCIE METÁLICA, UMA (1) DEMÃO</t>
  </si>
  <si>
    <t>ED-50487</t>
  </si>
  <si>
    <t>PINTURA EPÓXI EM SUPERFÍCIES DE AÇO CARBONO, DUAS (2) DEMÃOS</t>
  </si>
  <si>
    <t>ED-50488</t>
  </si>
  <si>
    <t>PINTURA EPÓXI EM SUPERFÍCIES DE AÇO CARBONO, DUAS (2) DEMÃOS, APLICAÇÃO MECÂNICA</t>
  </si>
  <si>
    <t>ED-50497</t>
  </si>
  <si>
    <t>PINTURA ESMALTE EM ESTRUTURA METÁLICA, DUAS (2) DEMÃOS, INCLUSIVE UMA (1) DEMÃO FUNDO ANTICORROSIVO</t>
  </si>
  <si>
    <t>PINTURA ESPECIAL</t>
  </si>
  <si>
    <t>ED-50465</t>
  </si>
  <si>
    <t>PINTURA COM  TINTA A BASE DE BORRACHA CLORADA EM FAIXAS DE DEMARCAÇÃO DE PISO, DUAS (2) DEMÃOS, FAIXA COM LARGURA DE 5 CM, APLICAÇÃO MECÂNICA</t>
  </si>
  <si>
    <t>ED-50467</t>
  </si>
  <si>
    <t>PINTURA COM  TINTA A BASE DE BORRACHA CLORADA EM REVESTIMENTO CIMENTÍCIO OU CONCRETO, DUAS (2) DEMÃOS</t>
  </si>
  <si>
    <t>ED-50466</t>
  </si>
  <si>
    <t>PINTURA COM  TINTA A BASE DE BORRACHA CLORADA EM TELHAS DE FIBROCIMENTO, DUAS (2) DEMÃOS</t>
  </si>
  <si>
    <t>PINTURA PARA VAGA DE GARAGEM</t>
  </si>
  <si>
    <t>ED-50460</t>
  </si>
  <si>
    <t>PINTURA ACRÍLICA PARA PISO EM FAIXA DE DEMARCAÇÃO DE QUADRA, DUAS (2) DEMÃOS, FAIXA COM LARGURA DE 5 CM</t>
  </si>
  <si>
    <t>ED-50462</t>
  </si>
  <si>
    <t>PINTURA ACRÍLICA PARA PISO EM FAIXA DE DEMARCAÇÃO DE QUADRA, QUATRO (4) DEMÃOS, FAIXA COM LARGURA DE 5 CM</t>
  </si>
  <si>
    <t>ED-50459</t>
  </si>
  <si>
    <t>PINTURA ACRÍLICA PARA PISO EM PASSEIO/SUPERFÍCIE CIMENTADA, DUAS (2) DEMÃOS</t>
  </si>
  <si>
    <t>ED-50461</t>
  </si>
  <si>
    <t>PINTURA ACRÍLICA PARA PISO EM QUADRAS ESPORTIVA, DUAS (2) DEMÃOS</t>
  </si>
  <si>
    <t>ED-50463</t>
  </si>
  <si>
    <t>PINTURA ACRÍLICA PARA PISO EM QUADRAS ESPORTIVA, QUATRO (4) DEMÃOS</t>
  </si>
  <si>
    <t>ED-50468</t>
  </si>
  <si>
    <t>PINTURA COM  TINTA A BASE DE BORRACHA CLORADA EM FAIXAS DE DEMARCAÇÃO DE QUADRA, DUAS (2) DEMÃOS, FAIXA COM LARGURA DE 5 CM, APLICAÇÃO MECÂNICA</t>
  </si>
  <si>
    <t>ED-50464</t>
  </si>
  <si>
    <t>PINTURA COM RESINA ACRÍLICA EM PISOS CIMENTADOS, DUAS (2) DEMÃOS, INCLUSIVE LIMPEZA DA SUPERFÍCIE A SER APLICADO MATERIAL</t>
  </si>
  <si>
    <t>ED-50490</t>
  </si>
  <si>
    <t>PINTURA EPÓXI EM FAIXAS DE DEMARCAÇÃO DE PISO, DUAS (2) DEMÃOS, FAIXA COM LARGURA DE 5 CM</t>
  </si>
  <si>
    <t>ED-50518</t>
  </si>
  <si>
    <t>PINTURA PARA SINALIZAÇÃO DE VAGA DE ESTACIONAMENTO PARA PORTADORES DE NECESSIDADES ESPECIAIS SOBRE PAVIMENTAÇÃO URBANA</t>
  </si>
  <si>
    <t>LOUÇAS E METAIS</t>
  </si>
  <si>
    <t xml:space="preserve">BOJO EM AÇO INOX </t>
  </si>
  <si>
    <t>ED-50277</t>
  </si>
  <si>
    <t>CUBA EM AÇO INOXIDÁVEL DE EMBUTIR, AISI 304, APLICAÇÃO PARA PIA (465X330X115MM), NÚMERO 1, ASSENTAMENTO EM BANCADA, INCLUSIVE VÁLVULA DE ESCOAMENTO DE METAL COM ACABAMENTO CROMADO, SIFÃO DE METAL TIPO COPO COM ACABAMENTO CROMADO, FORNECIMENTO E INSTALAÇÃO</t>
  </si>
  <si>
    <t>ED-50278</t>
  </si>
  <si>
    <t>CUBA EM AÇO INOXIDÁVEL DE EMBUTIR, AISI 304, APLICAÇÃO PARA PIA (560X330X115MM), NÚMERO 2, ASSENTAMENTO EM BANCADA, INCLUSIVE VÁLVULA DE ESCOAMENTO DE METAL COM ACABAMENTO CROMADO, SIFÃO DE METAL TIPO COPO COM ACABAMENTO CROMADO, FORNECIMENTO E INSTALAÇÃO</t>
  </si>
  <si>
    <t>ED-50287</t>
  </si>
  <si>
    <t>CUBA EM AÇO INOXIDÁVEL DE EMBUTIR, AISI 304, APLICAÇÃO PARA TANQUE (600X600X400MM), ASSENTAMENTO EM BANCADA, INCLUSIVE VÁLVULA DE ESCOAMENTO DE METAL COM ACABAMENTO CROMADO, SIFÃO DE METAL TIPO COPO COM ACABAMENTO CROMADO, FORNECIMENTO E INSTALAÇÃO</t>
  </si>
  <si>
    <t>CUBA</t>
  </si>
  <si>
    <t>ED-50279</t>
  </si>
  <si>
    <t>CUBA DE LOUÇA BRANCA DE EMBUTIR, FORMATO OVAL, INCLUSIVE VÁLVULA DE ESCOAMENTO DE METAL COM ACABAMENTO CROMADO, SIFÃO DE METAL TIPO COPO COM ACABAMENTO CROMADO, FORNECIMENTO E INSTALAÇÃO</t>
  </si>
  <si>
    <t>ED-50280</t>
  </si>
  <si>
    <t>CUBA DE LOUÇA BRANCA DE SOBREPOR, FORMATO OVAL, INCLUSIVE VÁLVULA DE ESCOAMENTO DE METAL COM ACABAMENTO CROMADO, SIFÃO DE METAL TIPO COPO COM ACABAMENTO CROMADO, FORNECIMENTO E INSTALAÇÃO</t>
  </si>
  <si>
    <t>ED-2552</t>
  </si>
  <si>
    <t>LAVATÓRIO DE CANTO DE LOUÇA BRANCA SEM COLUNA, TAMANHO PEQUENO, INCLUSIVE ACESSÓRIOS DE FIXAÇÃO COM PARAFUSO CASTELO, VÁLVULA DE ESCOAMENTO DE METAL COM ACABAMENTO CROMADO, SIFÃO DE METAL TIPO COPO COM ACABAMENTO CROMADO, FORNECIMENTO, INSTALAÇÃO E REJUNTAMENTO, EXCLUSIVE TORNEIRA E ENGATE FLEXÍVEL</t>
  </si>
  <si>
    <t>ED-50282</t>
  </si>
  <si>
    <t>LAVATÓRIO DE LOUÇA BRANCA COM COLUNA, TAMANHO MÉDIO, INCLUSIVE ACESSÓRIOS DE FIXAÇÃO, VÁLVULA DE ESCOAMENTO DE METAL COM ACABAMENTO CROMADO, SIFÃO DE METAL TIPO COPO COM ACABAMENTO CROMADO, FORNECIMENTO, INSTALAÇÃO E REJUNTAMENTO, EXCLUSIVE TORNEIRA E ENGATE FLEXÍVEL</t>
  </si>
  <si>
    <t>ED-50283</t>
  </si>
  <si>
    <t>LAVATÓRIO DE LOUÇA BRANCA SEM COLUNA, TAMANHO MÉDIO, INCLUSIVE ACESSÓRIOS DE FIXAÇÃO, VÁLVULA DE ESCOAMENTO DE METAL COM ACABAMENTO CROMADO, SIFÃO DE METAL TIPO COPO COM ACABAMENTO CROMADO, FORNECIMENTO, INSTALAÇÃO E REJUNTAMENTO, EXCLUSIVE TORNEIRA E ENGATE FLEXÍVEL</t>
  </si>
  <si>
    <t>ED-50281</t>
  </si>
  <si>
    <t>LAVATÓRIO DE LOUÇA BRANCA SEM COLUNA, TAMANHO PEQUENO, INCLUSIVE ACESSÓRIOS DE FIXAÇÃO, VÁLVULA DE ESCOAMENTO DE METAL COM ACABAMENTO CROMADO, SIFÃO DE METAL TIPO COPO COM ACABAMENTO CROMADO, FORNECIMENTO, INSTALAÇÃO E REJUNTAMENTO, EXCLUSIVE TORNEIRA E ENGATE FLEXÍVEL</t>
  </si>
  <si>
    <t>TANQUE</t>
  </si>
  <si>
    <t>ED-50288</t>
  </si>
  <si>
    <t>CUBA EM AÇO INOXIDÁVEL DE SOBREPOR, AISI 304, APLICAÇÃO PARA TANQUE (630X515X260MM), ASSENTAMENTO EM BANCADA, INCLUSIVE VÁLVULA DE ESCOAMENTO DE METAL COM ACABAMENTO CROMADO, SIFÃO DE METAL TIPO COPO COM ACABAMENTO CROMADO, FORNECIMENTO E INSTALAÇÃO</t>
  </si>
  <si>
    <t>ED-50289</t>
  </si>
  <si>
    <t>TANQUE DE LOUÇA BRANCA COM COLUNA, CAPACIDADE 22 LITROS, INCLUSIVE ACESSÓRIOS DE FIXAÇÃO, FORNECIMENTO, INSTALAÇÃO E REJUNTAMENTO, EXCLUSIVE TORNEIRA, VÁLVULA DE ESCOAMENTO E SIFÃO</t>
  </si>
  <si>
    <t>ED-50290</t>
  </si>
  <si>
    <t>TANQUE DE LOUÇA BRANCA COM COLUNA, CAPACIDADE 22 LITROS, INCLUSIVE ACESSÓRIOS DE FIXAÇÃO, VÁLVULA DE ESCOAMENTO DE METAL COM ACABAMENTO CROMADO, SIFÃO DE METAL TIPO COPO COM ACABAMENTO CROMADO, FORNECIMENTO, INSTALAÇÃO E REJUNTAMENTO, EXCLUSIVE TORNEIRA</t>
  </si>
  <si>
    <t>ED-9156</t>
  </si>
  <si>
    <t>TANQUE DE MÁRMORE SINTÉTICO DUPLO, CAPACIDADE 37 LITROS, INCLUSIVE ACESSÓRIOS DE FIXAÇÃO, VÁLVULA DE ESCOAMENTO DE METAL COM ACABAMENTO CROMADO, SIFÃO DE METAL TIPO COPO COM ACABAMENTO CROMADO, FORNECIMENTO E INSTALAÇÃO, EXCLUSIVE TORNEIRA</t>
  </si>
  <si>
    <t>ED-9155</t>
  </si>
  <si>
    <t>TANQUE DE MÁRMORE SINTÉTICO SIMPLES, CAPACIDADE 20 LITROS, INCLUSIVE ACESSÓRIOS DE FIXAÇÃO, VÁLVULA DE ESCOAMENTO DE METAL COM ACABAMENTO CROMADO, SIFÃO DE METAL TIPO COPO COM ACABAMENTO CROMADO, FORNECIMENTO E INSTALAÇÃO, EXCLUSIVE TORNEIRA</t>
  </si>
  <si>
    <t>ED-50293</t>
  </si>
  <si>
    <t>TANQUE DE POLIPROPILENO, CAPACIDADE 15 LITROS, INCLUSIVE ACESSÓRIOS DE FIXAÇÃO, VÁLVULA DE ESCOAMENTO DE PLÁSTICO (PVC) NA COR BRANCA, SIFÃO DE PLÁSTICO (PVC) TIPO COPO NA COR BRANCA, FORNECIMENTO E INSTALAÇÃO, EXCLUSIVE TORNEIRA</t>
  </si>
  <si>
    <t>ED-50294</t>
  </si>
  <si>
    <t>TANQUE DE POLIPROPILENO, CAPACIDADE 24 LITROS, INCLUSIVE ACESSÓRIOS DE FIXAÇÃO, VÁLVULA DE ESCOAMENTO DE PLÁSTICO (PVC) NA COR BRANCA, SIFÃO DE PLÁSTICO (PVC) TIPO COPO NA COR BRANCA, FORNECIMENTO E INSTALAÇÃO, EXCLUSIVE TORNEIRA</t>
  </si>
  <si>
    <t>TORNEIRA</t>
  </si>
  <si>
    <t>ED-22766</t>
  </si>
  <si>
    <t>TORNEIRA METÁLICA HOSPITALAR, ABERTURA ALAVANCA 1/4 DE VOLTA, ACABAMENTO CROMADO, COM AREJADOR, APLICAÇÃO DE MESA, INCLUSIVE ENGATE FLEXÍVEL METÁLICO, FORNECIMENTO E INSTALAÇÃO</t>
  </si>
  <si>
    <t>ED-22765</t>
  </si>
  <si>
    <t>TORNEIRA METÁLICA HOSPITALAR, ABERTURA ALAVANCA 1/4 DE VOLTA, ACABAMENTO CROMADO, COM AREJADOR, APLICAÇÃO DE PAREDE, FORNECIMENTO E INSTALAÇÃO</t>
  </si>
  <si>
    <t>ED-50328</t>
  </si>
  <si>
    <t>TORNEIRA METÁLICA PARA BEBEDOURO, ACABAMENTO CROMADO, APLICAÇÃO DE PAREDE, INCLUSIVE FORNECIMENTO E INSTALAÇÃO</t>
  </si>
  <si>
    <t>ED-50323</t>
  </si>
  <si>
    <t>TORNEIRA METÁLICA PARA IRRIGAÇÃO/JARDIM, ACABAMENTO CROMADO, APLICAÇÃO DE PAREDE, INCLUSIVE FORNECIMENTO E INSTALAÇÃO</t>
  </si>
  <si>
    <t>ED-50330</t>
  </si>
  <si>
    <t>TORNEIRA METÁLICA PARA LAVATÓRIO, ABERTURA 1/4 DE VOLTA, ACABAMENTO CROMADO, COM AREJADOR, APLICAÇÃO DE MESA, INCLUSIVE ENGATE FLEXÍVEL METÁLICO, FORNECIMENTO E INSTALAÇÃO</t>
  </si>
  <si>
    <t>ED-50329</t>
  </si>
  <si>
    <t>TORNEIRA METÁLICA PARA LAVATÓRIO, FECHAMENTO AUTOMÁTICO, ACABAMENTO CROMADO, COM AREJADOR, APLICAÇÃO DE MESA, INCLUSIVE ENGATE FLEXÍVEL METÁLICO, FORNECIMENTO E INSTALAÇÃO</t>
  </si>
  <si>
    <t>ED-50326</t>
  </si>
  <si>
    <t>TORNEIRA METÁLICA PARA PIA, ABERTURA 1/4 DE VOLTA, ACABAMENTO CROMADO, COM AREJADOR, APLICAÇÃO DE PAREDE, INCLUSIVE FORNECIMENTO E INSTALAÇÃO</t>
  </si>
  <si>
    <t>ED-50327</t>
  </si>
  <si>
    <t>TORNEIRA METÁLICA PARA PIA, ABERTURA 1/4 DE VOLTA, ACABAMENTO CROMADO, SEM AREJADOR, APLICAÇÃO DE PAREDE, INCLUSIVE FORNECIMENTO E INSTALAÇÃO</t>
  </si>
  <si>
    <t>ED-50324</t>
  </si>
  <si>
    <t>TORNEIRA METÁLICA PARA PIA, BICA MÓVEL, ABERTURA 1/4 DE VOLTA, ACABAMENTO CROMADO, COM AREJADOR, APLICAÇÃO DE MESA, INCLUSIVE ENGATE FLEXÍVEL METÁLICO, FORNECIMENTO E INSTALAÇÃO</t>
  </si>
  <si>
    <t>ED-50325</t>
  </si>
  <si>
    <t>TORNEIRA METÁLICA PARA PIA, BICA MÓVEL, ABERTURA 1/4 DE VOLTA, ACABAMENTO CROMADO, COM AREJADOR, APLICAÇÃO DE PAREDE, INCLUSIVE FORNECIMENTO E INSTALAÇÃO</t>
  </si>
  <si>
    <t>ED-50331</t>
  </si>
  <si>
    <t>TORNEIRA METÁLICA PARA TANQUE, ACABAMENTO CROMADO, BICO COM ROSCA, FORNECIMENTO E INSTALAÇÃO</t>
  </si>
  <si>
    <t>ED-22902</t>
  </si>
  <si>
    <t>TORNEIRA METÁLICA PARA TANQUE, ACABAMENTO CROMADO, COM AREJADOR, FORNECIMENTO E INSTALAÇÃO</t>
  </si>
  <si>
    <t>LIGAÇÃO FLEXÍVEL</t>
  </si>
  <si>
    <t>ED-50317</t>
  </si>
  <si>
    <t>LIGAÇÃO FLEXÍVEL METÁLICA, DIÂMETRO 1/2" (20MM), INCLUSIVE FORNECIMENTO E INSTALAÇÃO</t>
  </si>
  <si>
    <t>VÁLVULA</t>
  </si>
  <si>
    <t>ED-50349</t>
  </si>
  <si>
    <t>INSTALAÇÃO DE VÁLVULA DE ESCOAMENTO DE METAL PARA TANQUE,  DN (1.1/4"), ACABAMENTO CROMADO, INCLUSIVE FORNECIMENTO</t>
  </si>
  <si>
    <t>ED-50335</t>
  </si>
  <si>
    <t>VÁLVULA AMERICANA PIA INOX 1 1/2" X 3/4"</t>
  </si>
  <si>
    <t>ED-50336</t>
  </si>
  <si>
    <t>VÁLVULA AMERICANA PIA INOX 4" X 1 1/2"</t>
  </si>
  <si>
    <t>ED-50337</t>
  </si>
  <si>
    <t>VÁLVULA DE DESCARGA COM REGISTRO INTERNO, ACIONAMENTO SIMPLES, DN 1.1/2" (50MM), INCLUSIVE ACABAMENTO DA VÁLVULA</t>
  </si>
  <si>
    <t>ED-50347</t>
  </si>
  <si>
    <t>VÁLVULA PARA LAVATÓRIO COM LADRÃO D = 2 1/4" X 1"</t>
  </si>
  <si>
    <t>ED-50348</t>
  </si>
  <si>
    <t>VÁLVULA PARA MICTÓRIO COM FECHAMENTO AUTOMÁTICO D = 1/2"</t>
  </si>
  <si>
    <t>SIFÃO</t>
  </si>
  <si>
    <t>ED-50320</t>
  </si>
  <si>
    <t>INSTALAÇÃO DE SIFÃO DE METAL PARA LAVATÓRIO, TIPO COPO COM ACABAMENTO CROMADO, DIÂMETRO (1"X1.1/2"), INCLUSIVE FORNECIMENTO</t>
  </si>
  <si>
    <t>ED-50321</t>
  </si>
  <si>
    <t>INSTALAÇÃO DE SIFÃO DE METAL PARA PIA, TIPO COPO COM ACABAMENTO CROMADO, DIÂMETRO (1.1/2"X1.1/2" OU 2"), INCLUSIVE FORNECIMENTO</t>
  </si>
  <si>
    <t>BACIA SANITÁRIA</t>
  </si>
  <si>
    <t>ED-50300</t>
  </si>
  <si>
    <t>BACIA DE LOUÇA TURCA CONVENCIONAL, COR BRANCA, INCLUSIVE ACESSÓRIOS, FORNECIMENTO, INSTALAÇÃO E REJUNTAMENTO</t>
  </si>
  <si>
    <t>ED-50297</t>
  </si>
  <si>
    <t>BACIA SANITÁRIA (VASO) DE LOUÇA COM CAIXA ACOPLADA, COR BRANCA, INCLUSIVE ACESSÓRIOS DE FIXAÇÃO/VEDAÇÃO, ENGATE FLEXÍVEL METÁLICO, FORNECIMENTO, INSTALAÇÃO E REJUNTAMENTO</t>
  </si>
  <si>
    <t>ED-50301</t>
  </si>
  <si>
    <t>BACIA SANITÁRIA (VASO) DE LOUÇA CONVENCIONAL, ACESSÍVEL (PCR/PMR), COR BRANCA, COM INSTALAÇÃO DE SÓCULO NA BASE DA BACIA ACOMPANHANDO A PROJEÇÃO DA BASE, NÃO ULTRAPASSANDO ALTURA DE 5CM, ALTURA MÁXIMA DE 46CM (BACIA+ASSENTO), INCLUSIVE ACESSÓRIOS DE FIXAÇÃO/VEDAÇÃO, VÁLVULA DE DESCARGA METÁLICA COM ACIONAMENTO DUPLO, TUBO DE LIGAÇÃO DE LATÃO COM CANOPLA, FORNECIMENTO, INSTALAÇÃO E REJUNTAMENTO, EXCLUSIVE ASSENTO</t>
  </si>
  <si>
    <t>ED-50296</t>
  </si>
  <si>
    <t>BACIA SANITÁRIA (VASO) DE LOUÇA CONVENCIONAL, COR BRANCA, INCLUSIVE ACESSÓRIOS DE FIXAÇÃO/VEDAÇÃO, FORNECIMENTO, INSTALAÇÃO E REJUNTAMENTO, EXCLUSIVE VÁLVULA DE DESCARGA E TUBO DE LIGAÇÃO</t>
  </si>
  <si>
    <t>ED-50298</t>
  </si>
  <si>
    <t>BACIA SANITÁRIA (VASO) DE LOUÇA CONVENCIONAL, COR BRANCA, INCLUSIVE ACESSÓRIOS DE FIXAÇÃO/VEDAÇÃO, VÁLVULA DE DESCARGA METÁLICA COM ACIONAMENTO DUPLO, TUBO DE LIGAÇÃO DE LATÃO COM CANOPLA, FORNECIMENTO, INSTALAÇÃO E REJUNTAMENTO</t>
  </si>
  <si>
    <t>ED-50299</t>
  </si>
  <si>
    <t>BACIA SANITÁRIA (VASO) DE LOUÇA CONVENCIONAL INFANTIL, COR BRANCA, INCLUSIVE ACESSÓRIOS DE FIXAÇÃO/VEDAÇÃO, VÁLVULA DE DESCARGA METÁLICA COM ACIONAMENTO DUPLO, TUBO DE LIGAÇÃO DE LATÃO COM CANOPLA, FORNECIMENTO, INSTALAÇÃO E REJUNTAMENTO</t>
  </si>
  <si>
    <t>ED-50295</t>
  </si>
  <si>
    <t>VASO SANITÁRIO ENVELOPADO</t>
  </si>
  <si>
    <t>MICTÓRIO</t>
  </si>
  <si>
    <t>ED-50285</t>
  </si>
  <si>
    <t>MICTÓRIO COLETIVO, EM AÇO INOXIDÁVEL, TIPO AISI 304, CHAPA 22, COM DESENVOLVIMENTO DE 1 METRO, INCLUSIVE VÁLVULA DE ESCOAMENTO DE METAL NA COR CROMADA, SIFÃO DE METAL TIPO COPO NA COR CROMADA, FORNECIMENTO E INSTALAÇÃO</t>
  </si>
  <si>
    <t>ED-50284</t>
  </si>
  <si>
    <t>MICTÓRIO COLETIVO, EM AÇO INOXIDÁVEL, TIPO AISI 304, CHAPA 22, COM DESENVOLVIMENTO DE 1,4 METRO, INCLUSIVE VÁLVULA DE ESCOAMENTO DE METAL NA COR CROMADA, SIFÃO DE METAL TIPO COPO NA COR CROMADA, FORNECIMENTO E INSTALAÇÃO</t>
  </si>
  <si>
    <t>ED-50286</t>
  </si>
  <si>
    <t>MICTÓRIO SIFONADO DE LOUÇA BRANCA, INCLUSIVE ENGATE FLEXÍVEL, EXCLUSIVE VÁLVULA DE DESCARGA</t>
  </si>
  <si>
    <t>VÁLVULA E CAIXA DE DESCARGA</t>
  </si>
  <si>
    <t>ED-9134</t>
  </si>
  <si>
    <t>BACIA SANITÁRIA (VASO) DE LOUÇA CONVENCIONAL INFANTIL, COR BRANCA, INCLUSIVE ACESSÓRIOS DE FIXAÇÃO/VEDAÇÃO, FORNECIMENTO, INSTALAÇÃO E REJUNTAMENTO, EXCLUSIVE VÁLVULA DE DESCARGA E TUBO DE LIGAÇÃO</t>
  </si>
  <si>
    <t>ED-49938</t>
  </si>
  <si>
    <t>CAIXA DE DESCARGA PLÁSTICA EXTERNA 12 LTS INSTALADA COM ACESSÓRIOS</t>
  </si>
  <si>
    <t>ED-9133</t>
  </si>
  <si>
    <t>VÁLVULA DE DESCARGA COM REGISTRO INTERNO, ACIONAMENTO DUPLO, DN 1.1/2" (50MM), INCLUSIVE ACABAMENTO DA VÁLVULA</t>
  </si>
  <si>
    <t>BEBEDOURO ELÉTRICO</t>
  </si>
  <si>
    <t>ED-48169</t>
  </si>
  <si>
    <t>BEBEDOURO GEMINADO MG-F 80 INOX</t>
  </si>
  <si>
    <t>ED-48170</t>
  </si>
  <si>
    <t>BEBEDOURO MF-F PINTADO</t>
  </si>
  <si>
    <t>ED-48171</t>
  </si>
  <si>
    <t>BEBEDOURO MG-F INFANTIL INOX</t>
  </si>
  <si>
    <t>ED-48172</t>
  </si>
  <si>
    <t>BEBEDOURO MG-F INFANTIL PINTADO</t>
  </si>
  <si>
    <t>ED-48177</t>
  </si>
  <si>
    <t>FILTRO AP-200 CURTO</t>
  </si>
  <si>
    <t>DUCHA HIGIÊNICA</t>
  </si>
  <si>
    <t>ED-50316</t>
  </si>
  <si>
    <t>DUCHA HIGIÊNICA COM REGISTRO PARA CONTROLE DE FLUXO DE ÁGUA, DIÂMETRO 1/2" (20MM), INCLUSIVE FORNECIMENTO E INSTALAÇÃO</t>
  </si>
  <si>
    <t>CHUVEIRO</t>
  </si>
  <si>
    <t>ED-50310</t>
  </si>
  <si>
    <t>BRAÇO PARA CHUVEIRO, COMPRIMENTO 40 CM, DIÂMETRO NOMINAL DE 1/2" (20MM), INCLUSIVE ACABAMENTO</t>
  </si>
  <si>
    <t>ED-50311</t>
  </si>
  <si>
    <t>CHUVEIRO COM ARTICULAÇÃO 517-C D = 1/2"</t>
  </si>
  <si>
    <t>ED-50314</t>
  </si>
  <si>
    <t>CHUVEIRO ELÉTRICO COM RESISTÊNCIA BLINDADA</t>
  </si>
  <si>
    <t>ED-50313</t>
  </si>
  <si>
    <t>CHUVEIRO-ELÉTRICO CROMADO 1/2"</t>
  </si>
  <si>
    <t>COMPLEMENTO DE LOUÇA</t>
  </si>
  <si>
    <t>ED-48156</t>
  </si>
  <si>
    <t>ASSENTO BRANCO PARA VASO</t>
  </si>
  <si>
    <t>ED-48157</t>
  </si>
  <si>
    <t>ASSENTO PARA VASO PNE (NBR 9050)</t>
  </si>
  <si>
    <t>ED-48159</t>
  </si>
  <si>
    <t>BANCO ARTICULADO EM FÓRMICA COM CANTOS ARREDONDADOS E SUPERFÍCIE ANTIDERRAPANTE IMPERMEÁVEL, PROFUNDIDADE MÍNIMA DE 0,45 M E COMPRIMENTO MÍNIMO DE 0,70 M, PARA ESFORÇO DE 1,5 KN CONFORME NBR 9050</t>
  </si>
  <si>
    <t>ED-50309</t>
  </si>
  <si>
    <t>BOLSA DE BORRACHA D = 1 1/2"</t>
  </si>
  <si>
    <t>ED-48174</t>
  </si>
  <si>
    <t>CABIDE DE LOUÇA COM DOIS (2) GANCHOS, NA COR BRANCA, ASSENTAMENTO EM ARGAMASSA INDUSTRIALIZADA, INCLUSIVE REJUNTAMENTO E FORNECIMENTO</t>
  </si>
  <si>
    <t>ED-48175</t>
  </si>
  <si>
    <t>CABIDE EM TUBO DE AÇO GALVANIZADO D = 1/2"</t>
  </si>
  <si>
    <t>ED-48176</t>
  </si>
  <si>
    <t>CABIDE METÁLICO SIMPLES CROMADO, INCLUSIVE FIXAÇÃO</t>
  </si>
  <si>
    <t>ED-48180</t>
  </si>
  <si>
    <t>DISPENSER EM AÇO INOX PARA PAPEL TOALHA 2 OU 3 FOLHAS</t>
  </si>
  <si>
    <t>ED-48182</t>
  </si>
  <si>
    <t>DISPENSER EM PLÁSTICO PARA PAPEL TOALHA 2 OU 3 FOLHAS</t>
  </si>
  <si>
    <t>ED-50318</t>
  </si>
  <si>
    <t>LIGAÇÃO PARA SAÍDA DE VASO SANITÁRIO PVC CROMADO</t>
  </si>
  <si>
    <t>ED-48185</t>
  </si>
  <si>
    <t>MEIA SABONETEIRA DE LOUÇA, NA COR BRANCA, ASSENTAMENTO COM ARGAMASSA INDUSTRIALIZADA, INCLUSIVE REJUNTAMENTO E FORNECIMENTO</t>
  </si>
  <si>
    <t>ED-48179</t>
  </si>
  <si>
    <t>PAPELEIRA DE LOUÇA COM ROLETE, NA COR BRANCA, ASSENTAMENTO COM ARGAMASSA INDUSTRIALIZADA, INCLUSIVE REJUNTAMENTO E FORNECIMENTO</t>
  </si>
  <si>
    <t>ED-48181</t>
  </si>
  <si>
    <t>PAPELEIRA METÁLICA CROMADA, INCLUSIVE FIXAÇÃO</t>
  </si>
  <si>
    <t>ED-50319</t>
  </si>
  <si>
    <t>PARAFUSO CASTELO, NÚMERO 8, INCLUSIVE FORNECIMENTO COM ARRUELA E BUCHA DE NYLON</t>
  </si>
  <si>
    <t>ED-48186</t>
  </si>
  <si>
    <t>SABONETEIRA DE LOUÇA, NA COR BRANCA, ASSENTAMENTO COM ARGAMASSA INDUSTRIALIZADA, INCLUSIVE REJUNTAMENTO E FORNECIMENTO</t>
  </si>
  <si>
    <t>ED-48187</t>
  </si>
  <si>
    <t>SABONETEIRA METÁLICA CROMADA, TIPO CONCHA, DE SOBREPOR</t>
  </si>
  <si>
    <t>ED-50332</t>
  </si>
  <si>
    <t>TUBO DE LIGAÇÃO DE ÁGUA PARA BACIA SANITÁRIA (VASO), DN 1.1/2", COMPRIMENTO 20CM, INCLUSIVE CANOPLA, SPUD, FORNECIMENTO E INSTALAÇÃO</t>
  </si>
  <si>
    <t>ED-9135</t>
  </si>
  <si>
    <t>TUBO DE LIGAÇÃO DE ÁGUA PARA BACIA SANITÁRIA (VASO), DN 1.1/2", COMPRIMENTO 25CM, INCLUSIVE CANOPLA, SPUD, FORNECIMENTO E INSTALAÇÃO</t>
  </si>
  <si>
    <t>ED-50333</t>
  </si>
  <si>
    <t>TUBO LONGO DN 40MM (1.1/2"), PARA CAIXA DE DESCARGA, INCLUSIVE FORNECIMENTO E INSTALAÇÃO</t>
  </si>
  <si>
    <t>ED-50334</t>
  </si>
  <si>
    <t>TUBO PARA VÁLVULA DE DESCARGA Nº. 18 COM ADAPTADOR D = 1 1/2"</t>
  </si>
  <si>
    <t>DISPENSADOR</t>
  </si>
  <si>
    <t>ED-48155</t>
  </si>
  <si>
    <t>DISPENSER PARA GEL/ÁLCOOL COM RESERVATORIO 800 ML</t>
  </si>
  <si>
    <t>ED-48183</t>
  </si>
  <si>
    <t>PAPELEIRA PLASTICA TIPO DISPENSER PARA PAPEL HIGIENICO ROLAO</t>
  </si>
  <si>
    <t>ED-48184</t>
  </si>
  <si>
    <t>SABONETEIRA EM AÇO INOX TIPO DISPENSER PARA SABONETE LIQUIDO COM RESERVATORIO 800 ML</t>
  </si>
  <si>
    <t>ED-48189</t>
  </si>
  <si>
    <t>SABONETEIRA PLASTICA TIPO DISPENSER PARA SABONETE LIQUIDO COM RESERVATORIO 1500 ML</t>
  </si>
  <si>
    <t>ED-48188</t>
  </si>
  <si>
    <t>SABONETEIRA PLASTICA TIPO DISPENSER PARA SABONETE LIQUIDO COM RESERVATORIO 800 ML</t>
  </si>
  <si>
    <t>EQUIPAMENTO PARA ACESSIBILIDADE (PMR/PCR)</t>
  </si>
  <si>
    <t>ED-48158</t>
  </si>
  <si>
    <t>BANCO ARTICULADO EM AÇO INOX COM CANTOS ARREDONDADOS, PROFUNDIDADE MÍNIMA DE 0,45 M E COMPRIMENTO MÍNIMO DE 0,70 M, CONFORME NBR 9050</t>
  </si>
  <si>
    <t>ED-48165</t>
  </si>
  <si>
    <t>BARRA DE APOIO EM AÇO INOX POLIDO EM "L", DN 1.1/4" (31,75MM), PARA ACESSIBILIDADE (PMR/PCR), COMPRIMENTO 140CM, INSTALADO EM PAREDE, INCLUSIVE FORNECIMENTO, INSTALAÇÃO E ACESSÓRIOS PARA FIXAÇÃO</t>
  </si>
  <si>
    <t>ED-48167</t>
  </si>
  <si>
    <t>BARRA DE APOIO EM AÇO INOX POLIDO PARA LAVATÓRIO DE CANTO, DN 1.1/4" (31,75MM), PARA ACESSIBILIDADE (PMR/PCR), INSTALADO EM PAREDE, INCLUSIVE FORNECIMENTO, INSTALAÇÃO E ACESSÓRIOS PARA FIXAÇÃO</t>
  </si>
  <si>
    <t>ED-48161</t>
  </si>
  <si>
    <t>BARRA DE APOIO EM AÇO INOX POLIDO RETA, DN 1.1/4" (31,75MM), PARA ACESSIBILIDADE (PMR/PCR), COMPRIMENTO 100CM, INSTALADO EM PAREDE, INCLUSIVE FORNECIMENTO, INSTALAÇÃO E ACESSÓRIOS PARA FIXAÇÃO</t>
  </si>
  <si>
    <t>ED-48166</t>
  </si>
  <si>
    <t>BARRA DE APOIO EM AÇO INOX POLIDO RETA, DN 1.1/4" (31,75MM), PARA ACESSIBILIDADE (PMR/PCR), COMPRIMENTO 120CM, INSTALADO EM PAREDE, INCLUSIVE FORNECIMENTO, INSTALAÇÃO E ACESSÓRIOS PARA FIXAÇÃO</t>
  </si>
  <si>
    <t>ED-48163</t>
  </si>
  <si>
    <t>BARRA DE APOIO EM AÇO INOX POLIDO RETA, DN 1.1/4" (31,75MM), PARA ACESSIBILIDADE (PMR/PCR), COMPRIMENTO 40CM, INSTALADO EM PORTA/PAREDE, INCLUSIVE FORNECIMENTO, INSTALAÇÃO E ACESSÓRIOS PARA FIXAÇÃO</t>
  </si>
  <si>
    <t>ED-48164</t>
  </si>
  <si>
    <t>BARRA DE APOIO EM AÇO INOX POLIDO RETA, DN 1.1/4" (31,75MM), PARA ACESSIBILIDADE (PMR/PCR), COMPRIMENTO 70CM, INSTALADO EM PAREDE, INCLUSIVE FORNECIMENTO, INSTALAÇÃO E ACESSÓRIOS PARA FIXAÇÃO</t>
  </si>
  <si>
    <t>ED-48160</t>
  </si>
  <si>
    <t>BARRA DE APOIO EM AÇO INOX POLIDO RETA, DN 1.1/4" (31,75MM), PARA ACESSIBILIDADE (PMR/PCR), COMPRIMENTO 80CM, INSTALADO EM PAREDE, INCLUSIVE FORNECIMENTO, INSTALAÇÃO E ACESSÓRIOS PARA FIXAÇÃO</t>
  </si>
  <si>
    <t>ED-48162</t>
  </si>
  <si>
    <t>BARRA DE APOIO EM AÇO INOX POLIDO RETA, DN 1.1/4" (31,75MM), PARA ACESSIBILIDADE (PMR/PCR), COMPRIMENTO 90CM, INSTALADO EM PAREDE, INCLUSIVE FORNECIMENTO, INSTALAÇÃO E ACESSÓRIOS PARA FIXAÇÃO</t>
  </si>
  <si>
    <t>BANCADAS E PRATELEIRAS</t>
  </si>
  <si>
    <t>BANCADA EM AÇO INOX</t>
  </si>
  <si>
    <t>ED-48337</t>
  </si>
  <si>
    <t>BANCADA EM AÇO INOXIDÁVEL</t>
  </si>
  <si>
    <t>BANCADA EM ARDÓSIA</t>
  </si>
  <si>
    <t>ED-48338</t>
  </si>
  <si>
    <t>BANCADA EM ARDÓSIA E = 3 CM, APOIADA EM ALVENARIA</t>
  </si>
  <si>
    <t>ED-48339</t>
  </si>
  <si>
    <t>BANCADA EM ARDÓSIA E = 3 CM, L = 55 CM, APOIADA EM CONSOLE DE METALON</t>
  </si>
  <si>
    <t>BANCADA EM GRANITO</t>
  </si>
  <si>
    <t>ED-48344</t>
  </si>
  <si>
    <t>BANCADA EM GRANITO CINZA ANDORINHA E = 3 CM, APOIADA EM ALVENARIA</t>
  </si>
  <si>
    <t>ED-48343</t>
  </si>
  <si>
    <t>BANCADA EM GRANITO CINZA ANDORINHA E = 3 CM, APOIADA EM CONSOLE DE METALON 20 X 30 MM</t>
  </si>
  <si>
    <t>ED-21657</t>
  </si>
  <si>
    <t>BANCADA EM GRANITO, COR CINZA ANDORINHA, ESP. 2CM, ACABAMENTO POLIDO, APOIADA EM ALVENARIA, EXCLUSIVE ALVENARIA, RODABANCA/FRONTÃO, TESTEIRA/FAIXA, FURO EM BANCADA, CUBA METÁLICA, VÁLVULA, SIFÃO, TORNEIRA E ENGATE FLEXÍVEL</t>
  </si>
  <si>
    <t>ED-21631</t>
  </si>
  <si>
    <t>BANCADA EM GRANITO, COR CINZA ANDORINHA, ESP. 2CM, ACABAMENTO POLIDO, APOIADA EM CONSOLE DE METALON (50X30)MM, EXCLUSIVE RODABANCA/FRONTÃO, TESTEIRA/FAIXA, FURO EM BANCADA, CUBA METÁLICA, VÁLVULA, SIFÃO, TORNEIRA E ENGATE FLEXÍVEL</t>
  </si>
  <si>
    <t>BANCADA EM MÁRMORE</t>
  </si>
  <si>
    <t>ED-48346</t>
  </si>
  <si>
    <t>BANCADA EM MÁRMORE BRANCO E = 3 CM, APOIADA EM ALVENARIA</t>
  </si>
  <si>
    <t>ED-48345</t>
  </si>
  <si>
    <t>BANCADA EM MÁRMORE BRANCO E = 3 CM, APOIADA EM CONSOLE DE METALON 20 X 30 MM</t>
  </si>
  <si>
    <t>ACABAMENTO, FURO E COLAGEM DE BOJO</t>
  </si>
  <si>
    <t>ED-48342</t>
  </si>
  <si>
    <t>FURO DE BOJO EM BANCADA DE GRANITO/MÁRMORE, INCLUSIVE COLAGEM COM MASSA PLÁSTICA</t>
  </si>
  <si>
    <t>TESTEIRA E RODABANCADA EM GRANITO</t>
  </si>
  <si>
    <t>ED-48348</t>
  </si>
  <si>
    <t>RODABANCA/FRONTÃO PARA BANCADA EM GRANITO, COR CINZA ANDORINHA, ESP. 2CM, ALTURA DE 10CM, INCLUSIVE REJUNTAMENTO EM MASSA PLÁSTICA NA COR DA PEDRA</t>
  </si>
  <si>
    <t>ED-48347</t>
  </si>
  <si>
    <t>RODABANCA/FRONTÃO PARA BANCADA EM GRANITO, COR CINZA ANDORINHA, ESP. 2CM, ALTURA DE 7CM, INCLUSIVE REJUNTAMENTO EM MASSA PLÁSTICA NA COR DA PEDRA</t>
  </si>
  <si>
    <t>ED-48351</t>
  </si>
  <si>
    <t>TESTEIRA EM GRANITO CINZA ANDORINHA</t>
  </si>
  <si>
    <t>ED-21636</t>
  </si>
  <si>
    <t>TESTEIRA PARA BANCADA EM GRANITO, COR CINZA ANDORINHA, ESP. 2CM, ALTURA DE 10CM, INCLUSIVE POLIMENTO, CORTE/COLAGEM EM MEIA ESQUADRIA E MASSA PLÁSTICA NA COR DA PEDRA</t>
  </si>
  <si>
    <t>ED-21634</t>
  </si>
  <si>
    <t>TESTEIRA PARA BANCADA EM GRANITO, COR CINZA ANDORINHA, ESP. 2CM, ALTURA DE 3CM, INCLUSIVE POLIMENTO, CORTE/COLAGEM EM MEIA ESQUADARIA E MASSA PLÁSTICA NA COR DA PEDRA</t>
  </si>
  <si>
    <t>ED-21635</t>
  </si>
  <si>
    <t>TESTEIRA PARA BANCADA EM GRANITO, COR CINZA ANDORINHA, ESP. 2CM, ALTURA DE 5CM, INCLUSIVE POLIMENTO, CORTE/COLAGEM EM MEIA ESQUADARIA E MASSA PLÁSTICA NA COR DA PEDRA</t>
  </si>
  <si>
    <t>TESTEIRA E RODABANCADA EM MÁRMORE</t>
  </si>
  <si>
    <t>ED-48350</t>
  </si>
  <si>
    <t>RODABANCADA EM MÁRMORE BRANCO H = 10 CM, E = 2 CM</t>
  </si>
  <si>
    <t>ED-48349</t>
  </si>
  <si>
    <t>RODABANCADA EM MÁRMORE BRANCO H = 7 CM, E = 2 CM</t>
  </si>
  <si>
    <t>ED-48352</t>
  </si>
  <si>
    <t>TESTEIRA EM MÁRMORE BRANCO</t>
  </si>
  <si>
    <t>BANCADA EM CONCRETO</t>
  </si>
  <si>
    <t>ED-48341</t>
  </si>
  <si>
    <t>BANCADA EM CONCRETO, APOIADA EM CONSOLE DE METALON 20 X 30 MM</t>
  </si>
  <si>
    <t>ED-48340</t>
  </si>
  <si>
    <t>BANCADA SIMPLES EM CONCRETO, APOIADA EM ALVENARIA</t>
  </si>
  <si>
    <t>PRATELEIRA DE ARDÓSIA</t>
  </si>
  <si>
    <t>ED-50688</t>
  </si>
  <si>
    <t>PRATELEIRA DE ARDÓSIA E = 2 CM APOIADA EM CONSOLE DE METALON 20 X 30 MM</t>
  </si>
  <si>
    <t>ED-50687</t>
  </si>
  <si>
    <t>PRATELEIRA DE ARDÓSIA E = 2 CM EMBUTIDA EM PAREDE</t>
  </si>
  <si>
    <t>PRATELEIRA DE GRANITO</t>
  </si>
  <si>
    <t>ED-50692</t>
  </si>
  <si>
    <t>PRATELEIRA DE GRANITO CINZA ANDORINHA, E = 2 CM, APOIADA EM CONSOLE DE METALON 20 X 30 MM</t>
  </si>
  <si>
    <t>ED-50691</t>
  </si>
  <si>
    <t>PRATELEIRA DE GRANITO CINZA ANDORINHA, E = 2 CM, APOIADA SOBRE ALVENARIA</t>
  </si>
  <si>
    <t>PRATELEIRA DE MÁRMORE</t>
  </si>
  <si>
    <t>ED-50696</t>
  </si>
  <si>
    <t>PRATELEIRA DE MÁRMORE BRANCO E = 2 CM, APOIADA EM CONSOLE DE METALON 20 X 30 MM</t>
  </si>
  <si>
    <t>ED-50695</t>
  </si>
  <si>
    <t>PRATELEIRA DE MÁRMORE BRANCO E = 2 CM, APOIADA SOBRE ALVENARIA</t>
  </si>
  <si>
    <t>PRATELEIRAS DE MADEIRA</t>
  </si>
  <si>
    <t>ED-50693</t>
  </si>
  <si>
    <t>PRATELEIRA DE MADEIRA ENVERNIZADA, EM CONSOLE DE METALON 20 X 30 MM</t>
  </si>
  <si>
    <t>ED-50694</t>
  </si>
  <si>
    <t>PRATELEIRA DE MADEIRA PINTADA DE ESMALTE, EM CONSOLE DE METALON 20 X 30 MM</t>
  </si>
  <si>
    <t>PRATELEIRA DE CONCRETO</t>
  </si>
  <si>
    <t>ED-50690</t>
  </si>
  <si>
    <t>PRATELEIRA DE CONCRETO, APOIADA EM CONSOLE DE METALON 20 X 30 MM</t>
  </si>
  <si>
    <t>ED-50689</t>
  </si>
  <si>
    <t>PRATELEIRA DE CONCRETO PRÉ- MOLDADO E = 4 CM, APOIADA SOBRE ALVENARIA</t>
  </si>
  <si>
    <t>INSTALAÇÕES ELÉTRICAS</t>
  </si>
  <si>
    <t>CABO DE COBRE FLEXÍVEL (450/750V)</t>
  </si>
  <si>
    <t>ED-48966</t>
  </si>
  <si>
    <t>CABO DE COBRE FLEXÍVEL, CLASSE 5, ISOLAMENTO TIPO LSHF/ATOX, NÃO HALOGENADO, ANTICHAMA, TERMOPLÁSTICO, UNIPOLAR, SEÇÃO 10 MM2, 70°C, 450/750V</t>
  </si>
  <si>
    <t>ED-48946</t>
  </si>
  <si>
    <t>CABO DE COBRE FLEXÍVEL, CLASSE 5, ISOLAMENTO TIPO LSHF/ATOX, NÃO HALOGENADO, ANTICHAMA, TERMOPLÁSTICO, UNIPOLAR, SEÇÃO 1,5 MM2, 70°C, 450/750V</t>
  </si>
  <si>
    <t>ED-48971</t>
  </si>
  <si>
    <t>CABO DE COBRE FLEXÍVEL, CLASSE 5, ISOLAMENTO TIPO LSHF/ATOX, NÃO HALOGENADO, ANTICHAMA, TERMOPLÁSTICO, UNIPOLAR, SEÇÃO 16 MM2, 70°C, 450/750V</t>
  </si>
  <si>
    <t>ED-48951</t>
  </si>
  <si>
    <t>CABO DE COBRE FLEXÍVEL, CLASSE 5, ISOLAMENTO TIPO LSHF/ATOX, NÃO HALOGENADO, ANTICHAMA, TERMOPLÁSTICO, UNIPOLAR, SEÇÃO 2,5 MM2, 70°C, 450/750V</t>
  </si>
  <si>
    <t>ED-48976</t>
  </si>
  <si>
    <t>CABO DE COBRE FLEXÍVEL, CLASSE 5, ISOLAMENTO TIPO LSHF/ATOX, NÃO HALOGENADO, ANTICHAMA, TERMOPLÁSTICO, UNIPOLAR, SEÇÃO 25 MM2, 70°C, 450/750V</t>
  </si>
  <si>
    <t>ED-48981</t>
  </si>
  <si>
    <t>CABO DE COBRE FLEXÍVEL, CLASSE 5, ISOLAMENTO TIPO LSHF/ATOX, NÃO HALOGENADO, ANTICHAMA, TERMOPLÁSTICO, UNIPOLAR, SEÇÃO 35 MM2, 70°C, 450/750V</t>
  </si>
  <si>
    <t>ED-48956</t>
  </si>
  <si>
    <t>CABO DE COBRE FLEXÍVEL, CLASSE 5, ISOLAMENTO TIPO LSHF/ATOX, NÃO HALOGENADO, ANTICHAMA, TERMOPLÁSTICO, UNIPOLAR, SEÇÃO 4 MM2, 70°C, 450/750V</t>
  </si>
  <si>
    <t>ED-48961</t>
  </si>
  <si>
    <t>CABO DE COBRE FLEXÍVEL, CLASSE 5, ISOLAMENTO TIPO LSHF/ATOX, NÃO HALOGENADO, ANTICHAMA, TERMOPLÁSTICO, UNIPOLAR, SEÇÃO 6 MM2, 70°C, 450/750V</t>
  </si>
  <si>
    <t>ED-49339</t>
  </si>
  <si>
    <t>FIO RÍGIDO ISOLAÇÃO EM PVC 450/750V # 10 MM2</t>
  </si>
  <si>
    <t>ED-49335</t>
  </si>
  <si>
    <t>FIO RÍGIDO ISOLAÇÃO EM PVC 450/750V # 1,5 MM2</t>
  </si>
  <si>
    <t>ED-49336</t>
  </si>
  <si>
    <t>FIO RÍGIDO ISOLAÇÃO EM PVC 450/750V # 2,5 MM2</t>
  </si>
  <si>
    <t>ED-49337</t>
  </si>
  <si>
    <t>FIO RÍGIDO ISOLAÇÃO EM PVC 450/750V # 4 MM2</t>
  </si>
  <si>
    <t>ED-49338</t>
  </si>
  <si>
    <t>FIO RÍGIDO ISOLAÇÃO EM PVC 450/750V # 6 MM2</t>
  </si>
  <si>
    <t>CABO DE COBRE FLEXÍVEL (0,6/1KV)</t>
  </si>
  <si>
    <t>ED-48998</t>
  </si>
  <si>
    <t>CABO DE COBRE FLEXÍVEL, CLASSE 5, ISOLAMENTO TIPO EPR/HEPR, NÃO HALOGENADO, ANTICHAMA, TERMOFIXO, UNIPOLAR, SEÇÃO 10 MM2, 90°C, 0,6/1KV</t>
  </si>
  <si>
    <t>ED-49019</t>
  </si>
  <si>
    <t>CABO DE COBRE FLEXÍVEL, CLASSE 5, ISOLAMENTO TIPO EPR/HEPR, NÃO HALOGENADO, ANTICHAMA, TERMOFIXO, UNIPOLAR, SEÇÃO 120 MM2, 90°C, 0,6/1KV</t>
  </si>
  <si>
    <t>ED-48986</t>
  </si>
  <si>
    <t>CABO DE COBRE FLEXÍVEL, CLASSE 5, ISOLAMENTO TIPO EPR/HEPR, NÃO HALOGENADO, ANTICHAMA, TERMOFIXO, UNIPOLAR, SEÇÃO 1,5 MM2, 90°C, 0,6/1KV</t>
  </si>
  <si>
    <t>ED-49022</t>
  </si>
  <si>
    <t>CABO DE COBRE FLEXÍVEL, CLASSE 5, ISOLAMENTO TIPO EPR/HEPR, NÃO HALOGENADO, ANTICHAMA, TERMOFIXO, UNIPOLAR, SEÇÃO 150 MM2, 90°C, 0,6/1KV</t>
  </si>
  <si>
    <t>ED-49001</t>
  </si>
  <si>
    <t>CABO DE COBRE FLEXÍVEL, CLASSE 5, ISOLAMENTO TIPO EPR/HEPR, NÃO HALOGENADO, ANTICHAMA, TERMOFIXO, UNIPOLAR, SEÇÃO 16 MM2, 90°C, 0,6/1KV</t>
  </si>
  <si>
    <t>ED-49025</t>
  </si>
  <si>
    <t>CABO DE COBRE FLEXÍVEL, CLASSE 5, ISOLAMENTO TIPO EPR/HEPR, NÃO HALOGENADO, ANTICHAMA, TERMOFIXO, UNIPOLAR, SEÇÃO 185 MM2, 90°C, 0,6/1KV</t>
  </si>
  <si>
    <t>ED-49028</t>
  </si>
  <si>
    <t>CABO DE COBRE FLEXÍVEL, CLASSE 5, ISOLAMENTO TIPO EPR/HEPR, NÃO HALOGENADO, ANTICHAMA, TERMOFIXO, UNIPOLAR, SEÇÃO 240 MM2, 90°C, 0,6/1KV</t>
  </si>
  <si>
    <t>ED-48989</t>
  </si>
  <si>
    <t>CABO DE COBRE FLEXÍVEL, CLASSE 5, ISOLAMENTO TIPO EPR/HEPR, NÃO HALOGENADO, ANTICHAMA, TERMOFIXO, UNIPOLAR, SEÇÃO 2,5 MM2, 90°C, 0,6/1KV</t>
  </si>
  <si>
    <t>ED-49004</t>
  </si>
  <si>
    <t>CABO DE COBRE FLEXÍVEL, CLASSE 5, ISOLAMENTO TIPO EPR/HEPR, NÃO HALOGENADO, ANTICHAMA, TERMOFIXO, UNIPOLAR, SEÇÃO 25 MM2, 90°C, 0,6/1KV</t>
  </si>
  <si>
    <t>ED-49031</t>
  </si>
  <si>
    <t>CABO DE COBRE FLEXÍVEL, CLASSE 5, ISOLAMENTO TIPO EPR/HEPR, NÃO HALOGENADO, ANTICHAMA, TERMOFIXO, UNIPOLAR, SEÇÃO 300 MM2, 90°C, 0,6/1KV</t>
  </si>
  <si>
    <t>ED-49007</t>
  </si>
  <si>
    <t>CABO DE COBRE FLEXÍVEL, CLASSE 5, ISOLAMENTO TIPO EPR/HEPR, NÃO HALOGENADO, ANTICHAMA, TERMOFIXO, UNIPOLAR, SEÇÃO 35 MM2, 90°C, 0,6/1KV</t>
  </si>
  <si>
    <t>ED-48992</t>
  </si>
  <si>
    <t>CABO DE COBRE FLEXÍVEL, CLASSE 5, ISOLAMENTO TIPO EPR/HEPR, NÃO HALOGENADO, ANTICHAMA, TERMOFIXO, UNIPOLAR, SEÇÃO 4 MM2, 90°C, 0,6/1KV</t>
  </si>
  <si>
    <t>ED-49010</t>
  </si>
  <si>
    <t>CABO DE COBRE FLEXÍVEL, CLASSE 5, ISOLAMENTO TIPO EPR/HEPR, NÃO HALOGENADO, ANTICHAMA, TERMOFIXO, UNIPOLAR, SEÇÃO 50 MM2, 90°C, 0,6/1KV</t>
  </si>
  <si>
    <t>ED-48995</t>
  </si>
  <si>
    <t>CABO DE COBRE FLEXÍVEL, CLASSE 5, ISOLAMENTO TIPO EPR/HEPR, NÃO HALOGENADO, ANTICHAMA, TERMOFIXO, UNIPOLAR, SEÇÃO 6 MM2, 90°C, 0,6/1KV</t>
  </si>
  <si>
    <t>ED-49013</t>
  </si>
  <si>
    <t>CABO DE COBRE FLEXÍVEL, CLASSE 5, ISOLAMENTO TIPO EPR/HEPR, NÃO HALOGENADO, ANTICHAMA, TERMOFIXO, UNIPOLAR, SEÇÃO 70 MM2, 90°C, 0,6/1KV</t>
  </si>
  <si>
    <t>ED-49016</t>
  </si>
  <si>
    <t>CABO DE COBRE FLEXÍVEL, CLASSE 5, ISOLAMENTO TIPO EPR/HEPR, NÃO HALOGENADO, ANTICHAMA, TERMOFIXO, UNIPOLAR, SEÇÃO 95 MM2, 90°C, 0,6/1KV</t>
  </si>
  <si>
    <t>CORDOALHA</t>
  </si>
  <si>
    <t>ED-49132</t>
  </si>
  <si>
    <t>CABO DE COBRE NÚ # 10 MM2, ENTERRADO, EXCLUSIVE ESCAVAÇÃO E REATERRO</t>
  </si>
  <si>
    <t>ED-49133</t>
  </si>
  <si>
    <t>CABO DE COBRE NÚ # 16 MM2, ENTERRADO, EXCLUSIVE ESCAVAÇÃO E REATERRO</t>
  </si>
  <si>
    <t>ED-49134</t>
  </si>
  <si>
    <t>CABO DE COBRE NÚ # 25 MM2, ENTERRADO, EXCLUSIVE ESCAVAÇÃO E REATERRO</t>
  </si>
  <si>
    <t>ED-49135</t>
  </si>
  <si>
    <t>CABO DE COBRE NÚ # 35 MM2, ENTERRADO, EXCLUSIVE ESCAVAÇÃO E REATERRO</t>
  </si>
  <si>
    <t>ED-49136</t>
  </si>
  <si>
    <t>CABO DE COBRE NÚ # 50 MM2, ENTERRADO, EXCLUSIVE ESCAVAÇÃO E REATERRO</t>
  </si>
  <si>
    <t>ED-49137</t>
  </si>
  <si>
    <t>CABO DE COBRE NÚ # 70 MM2, ENTERRADO, EXCLUSIVE ESCAVAÇÃO E REATERRO</t>
  </si>
  <si>
    <t>ED-49138</t>
  </si>
  <si>
    <t>CABO DE COBRE NÚ # 95 MM2, ENTERRADO, EXCLUSIVE ESCAVAÇÃO E REATERRO</t>
  </si>
  <si>
    <t>CAIXA EM PVC LIGAÇÃO E PASSAGEM</t>
  </si>
  <si>
    <t>ED-16634</t>
  </si>
  <si>
    <t>CAIXA DE LIGAÇÃO/PASSAGEM EM PVC RÍGIDO PARA ELETRODUTO COM SUPORTE PARA LAJOTA, OCTOGONAL COM FUNDO MÓVEL, DIMENSÕES 4"X4", EMBUTIDA EM LAJE PRÉ-MOLDADA - FORNECIMENTO E INSTALAÇÃO</t>
  </si>
  <si>
    <t>ED-49187</t>
  </si>
  <si>
    <t>CAIXA DE LIGAÇÃO/PASSAGEM EM PVC RÍGIDO PARA ELETRODUTO, DIMENSÕES 4"X2", EMBUTIDA EM ALVENARIA - FORNECIMENTO E INSTALAÇÃO</t>
  </si>
  <si>
    <t>ED-49194</t>
  </si>
  <si>
    <t>CAIXA DE LIGAÇÃO/PASSAGEM EM PVC RÍGIDO PARA ELETRODUTO, DIMENSÕES 4"X2", EMBUTIDA EM PAREDE DE GESSO ACARTONADO (DRY-WALL) - FORNECIMENTO E INSTALAÇÃO</t>
  </si>
  <si>
    <t>ED-49188</t>
  </si>
  <si>
    <t>CAIXA DE LIGAÇÃO/PASSAGEM EM PVC RÍGIDO PARA ELETRODUTO, DIMENSÕES 4"X4", EMBUTIDA EM ALVENARIA - FORNECIMENTO E INSTALAÇÃO</t>
  </si>
  <si>
    <t>ED-49195</t>
  </si>
  <si>
    <t>CAIXA DE LIGAÇÃO/PASSAGEM EM PVC RÍGIDO PARA ELETRODUTO, DIMENSÕES 4"X4", EMBUTIDA EM PAREDE DE GESSO ACARTONADO (DRY-WALL) - FORNECIMENTO E INSTALAÇÃO</t>
  </si>
  <si>
    <t>ED-49191</t>
  </si>
  <si>
    <t>CAIXA DE LIGAÇÃO/PASSAGEM EM PVC RÍGIDO PARA ELETRODUTO, OCTOGONAL COM ANEL DESLIZANTE, DIMENSÕES 3"X3", EMBUTIDA EM LAJE - FORNECIMENTO E INSTALAÇÃO</t>
  </si>
  <si>
    <t>ED-49190</t>
  </si>
  <si>
    <t>CAIXA DE LIGAÇÃO/PASSAGEM EM PVC RÍGIDO PARA ELETRODUTO, OCTOGONAL COM FUNDO FIXO REFORÇADO, DIMENSÕES 4"X4", EMBUTIDA EM LAJE - FORNECIMENTO E INSTALAÇÃO</t>
  </si>
  <si>
    <t>ED-49189</t>
  </si>
  <si>
    <t>CAIXA DE LIGAÇÃO/PASSAGEM EM PVC RÍGIDO PARA ELETRODUTO, OCTOGONAL COM FUNDO MÓVEL, DIMENSÕES 4"X4", EMBUTIDA EM LAJE - FORNECIMENTO E INSTALAÇÃO</t>
  </si>
  <si>
    <t>ED-49192</t>
  </si>
  <si>
    <t>CAIXA DE LIGAÇÃO/PASSAGEM EM PVC RÍGIDO PARA ELETRODUTO ROSCÁVEL, DIMENSÕES 4"X2", EMBUTIDA EM ALVENARIA - FORNECIMENTO E INSTALAÇÃO</t>
  </si>
  <si>
    <t>ED-49193</t>
  </si>
  <si>
    <t>CAIXA DE LIGAÇÃO/PASSAGEM EM PVC RÍGIDO PARA ELETRODUTO ROSCÁVEL, DIMENSÕES 4"X4", EMBUTIDA EM ALVENARIA - FORNECIMENTO E INSTALAÇÃO</t>
  </si>
  <si>
    <t>ED-49196</t>
  </si>
  <si>
    <t>CAIXA ESTANQUE AQUATIC 4x2"</t>
  </si>
  <si>
    <t>CAIXA METÁLICA DE LIGAÇÃO E PASSAGEM</t>
  </si>
  <si>
    <t>ED-49197</t>
  </si>
  <si>
    <t>CAIXA DE INSPEÇÃO EM CONCRETO, TIPO "ZA" PASSEIO, PADRÃO CEMIG, DIMENSÃO (28X28)CM, ALTURA 40CM, COM TAMPA E ARO ARTICULADO EM FERRO FUNDIDO, INCLUSIVE ESCAVAÇÃO, APILOAMENTO, LASTRO DE BRITA, REATERRO E TRANSPORTE E RETIRADA DO MATERIAL ESCAVADO (EM CAÇAMBA)</t>
  </si>
  <si>
    <t>ED-49200</t>
  </si>
  <si>
    <t xml:space="preserve">CAIXA DE INSPEÇÃO EM CONCRETO, TIPO "ZB" GARAGEM, PADRÃO CEMIG, DIMENSÃO (52X44)CM, ALTURA 70CM, COM TAMPA E ARO ARTICULADO EM FERRO FUNDIDO, INCLUSIVE ESCAVAÇÃO, APILOAMENTO, LASTRO DE BRITA, REATERRO E TRANSPORTE E RETIRADA DO MATERIAL ESCAVADO (EM CAÇAMBA) </t>
  </si>
  <si>
    <t>ED-49199</t>
  </si>
  <si>
    <t>CAIXA DE INSPEÇÃO EM CONCRETO, TIPO "ZB" PASSEIO, PADRÃO CEMIG, DIMENSÃO (52X44)CM, ALTURA 70CM, COM TAMPA E ARO ARTICULADO EM FERRO FUNDIDO, INCLUSIVE ESCAVAÇÃO, APILOAMENTO, LASTRO DE BRITA, REATERRO E TRANSPORTE E RETIRADA DO MATERIAL ESCAVADO (EM CAÇAMBA)</t>
  </si>
  <si>
    <t>ED-49202</t>
  </si>
  <si>
    <t>CAIXA DE INSPEÇÃO EM CONCRETO, TIPO "ZC" GARAGEM, PADRÃO CEMIG, DIMENSÃO (77X67)CM, ALTURA 90CM, COM TAMPA E ARO ARTICULADO EM FERRO FUNDIDO, INCLUSIVE ESCAVAÇÃO, APILOAMENTO, LASTRO DE BRITA, REATERRO E TRANSPORTE E RETIRADA DO MATERIAL ESCAVADO (EM CAÇAMBA)</t>
  </si>
  <si>
    <t>ED-49201</t>
  </si>
  <si>
    <t>CAIXA DE INSPEÇÃO EM CONCRETO, TIPO "ZC" PASSEIO, PADRÃO CEMIG, DIMENSÃO (77X67)CM, ALTURA 90CM, COM TAMPA E ARO ARTICULADO EM FERRO FUNDIDO, INCLUSIVE ESCAVAÇÃO, APILOAMENTO, LASTRO DE BRITA, REATERRO E TRANSPORTE E RETIRADA DO MATERIAL ESCAVADO (EM CAÇAMBA)</t>
  </si>
  <si>
    <t>ED-49213</t>
  </si>
  <si>
    <t>CAIXA DE PASSAGEM CP-N2 INCLUSIVE TAMPA</t>
  </si>
  <si>
    <t>ED-49151</t>
  </si>
  <si>
    <t>CAIXA DE PASSAGEM EM CHAPA DE AÇO COM TAMPA APARAFUSADA, SOBREPOR, 102 X 102 X 82 MM</t>
  </si>
  <si>
    <t>ED-49152</t>
  </si>
  <si>
    <t>CAIXA DE PASSAGEM EM CHAPA DE AÇO COM TAMPA APARAFUSADA, SOBREPOR, 152 X 152 X 82 MM</t>
  </si>
  <si>
    <t>ED-49153</t>
  </si>
  <si>
    <t>CAIXA DE PASSAGEM EM CHAPA DE AÇO COM TAMPA APARAFUSADA, SOBREPOR, 202 X 202 X 102 MM</t>
  </si>
  <si>
    <t>ED-49154</t>
  </si>
  <si>
    <t>CAIXA DE PASSAGEM EM CHAPA DE AÇO COM TAMPA APARAFUSADA, SOBREPOR, 252 X 252 X 102 MM</t>
  </si>
  <si>
    <t>ED-49155</t>
  </si>
  <si>
    <t>CAIXA DE PASSAGEM EM CHAPA DE AÇO COM TAMPA APARAFUSADA, SOBREPOR, 302 X 302 X 122 MM</t>
  </si>
  <si>
    <t>ED-49156</t>
  </si>
  <si>
    <t>CAIXA DE PASSAGEM EM CHAPA DE AÇO COM TAMPA APARAFUSADA, SOBREPOR, 352 X 352 X 122 MM</t>
  </si>
  <si>
    <t>ED-49148</t>
  </si>
  <si>
    <t>CAIXA DE PASSAGEM EM CHAPA DE AÇO, EMBUTIR 153 X 153 X 82 MM</t>
  </si>
  <si>
    <t>ED-49149</t>
  </si>
  <si>
    <t>CAIXA DE PASSAGEM EM CHAPA DE AÇO, EMBUTIR 230 X 230 X 102 MM</t>
  </si>
  <si>
    <t>ED-49150</t>
  </si>
  <si>
    <t>CAIXA DE PASSAGEM EM CHAPA DE AÇO, EMBUTIR 330 X 330 X 122 MM</t>
  </si>
  <si>
    <t>ED-49164</t>
  </si>
  <si>
    <t>CAIXA DE PASSAGEM PARA PISO, METÁLICA, TAMPA ANTIDERRAPANTE, 100 X 100 X 60 CM</t>
  </si>
  <si>
    <t>ED-49165</t>
  </si>
  <si>
    <t>CAIXA DE PASSAGEM PARA PISO, METÁLICA, TAMPA ANTIDERRAPANTE, 200 X 200 X 100 CM</t>
  </si>
  <si>
    <t>ED-49166</t>
  </si>
  <si>
    <t>CAIXA DE PASSAGEM PARA PISO, METÁLICA, TAMPA ANTIDERRAPANTE, 300 X 300 X 120 CM</t>
  </si>
  <si>
    <t>ED-49167</t>
  </si>
  <si>
    <t>CAIXA DE PASSAGEM PARA PISO, METÁLICA, TAMPA ANTIDERRAPANTE, 400 X 400 X 200 CM</t>
  </si>
  <si>
    <t>ED-49214</t>
  </si>
  <si>
    <t>CAIXA DE PASSAGEM 15 x 15 CM EM CHAPA DE FERRO COM TAMPA CEGA</t>
  </si>
  <si>
    <t>ED-49215</t>
  </si>
  <si>
    <t>CAIXA DE PASSAGEM 20 X 20 CM EM CHAPA DE FERRO COM TAMPA CEGA</t>
  </si>
  <si>
    <t>CAIXA DE PASSAGEM EM ALVENARIA</t>
  </si>
  <si>
    <t>ED-49171</t>
  </si>
  <si>
    <t>CAIXA DE PASSAGEM EM ALVENARIA E TAMPA DE CONCRETO, FUNDO DE BRITA, TIPO 1, 25 X 25 X 50 CM, INCLUSIVE ESCAVAÇÃO, REATERRO E BOTA-FORA</t>
  </si>
  <si>
    <t>ED-49168</t>
  </si>
  <si>
    <t>CAIXA DE PASSAGEM EM ALVENARIA E TAMPA DE CONCRETO, FUNDO DE BRITA, TIPO 1, 30 X 30 X 40 CM, INCLUSIVE ESCAVAÇÃO, REATERRO E BOTA-FORA</t>
  </si>
  <si>
    <t>ED-49169</t>
  </si>
  <si>
    <t>CAIXA DE PASSAGEM EM ALVENARIA E TAMPA DE CONCRETO, FUNDO DE BRITA, TIPO 1, 40 X 40 X 60 CM, INCLUSIVE ESCAVAÇÃO, REATERRO E BOTA-FORA</t>
  </si>
  <si>
    <t>ED-49170</t>
  </si>
  <si>
    <t>CAIXA DE PASSAGEM EM ALVENARIA E TAMPA DE CONCRETO, FUNDO DE BRITA, TIPO 1, 50 X 50 X 60 CM, INCLUSIVE ESCAVAÇÃO, REATERRO E BOTA-FORA</t>
  </si>
  <si>
    <t>CAIXA DE PASSAGEM PARA TELEFONIA</t>
  </si>
  <si>
    <t>ED-49183</t>
  </si>
  <si>
    <t>CAIXA DE DISTRIBUIÇÃO GERAL OU DERIVAÇÃO DG Nº3</t>
  </si>
  <si>
    <t>ED-49184</t>
  </si>
  <si>
    <t>CAIXA DE DISTRIBUIÇÃO GERAL OU DERIVAÇÃO DG Nº4</t>
  </si>
  <si>
    <t>ED-49185</t>
  </si>
  <si>
    <t>CAIXA DE DISTRIBUIÇÃO GERAL OU DERIVAÇÃO DG Nº5</t>
  </si>
  <si>
    <t>ED-49186</t>
  </si>
  <si>
    <t>CAIXA DE DISTRIBUIÇÃO GERAL OU DERIVAÇÃO DG Nº6</t>
  </si>
  <si>
    <t>ED-49216</t>
  </si>
  <si>
    <t>CAIXA DE PASSAGEM Nº 1 PADRÃO TELEBRÁS DIM. (10 X 10 X 5) CM EM CHAPA DE AÇO GALVANIZADO</t>
  </si>
  <si>
    <t>ED-49177</t>
  </si>
  <si>
    <t>ED-49178</t>
  </si>
  <si>
    <t>CAIXA DE PASSAGEM Nº 2 PADRÃO TELEBRÁS DIM. (20 X 20 X 12) CM EM CHAPA DE AÇO GALVANIZADO</t>
  </si>
  <si>
    <t>ED-49217</t>
  </si>
  <si>
    <t>CAIXA DE PASSAGEM Nº 2 PADRÃO TELEBRÁS DIM. (20 X 20 X 13,5) CM EM CHAPA DE AÇO GALVANIZADO - EMBUTIR, FECHO DE PLÁSTICO C/ FUNDO DE MADEIRA S/ FUNDO DE CHAPA</t>
  </si>
  <si>
    <t>ED-49218</t>
  </si>
  <si>
    <t>CAIXA DE PASSAGEM Nº 2 PADRÃO TELEBRÁS DIM. (20 X 20 X 15) CM EM CHAPA DE AÇO GALVANIZADO - SOBREPOR, FECHO DE PLÁSTICO C/ FUNDO DE MADEIRA S/ FUNDO DE CHAPA319</t>
  </si>
  <si>
    <t>ED-49179</t>
  </si>
  <si>
    <t>CAIXA DE PASSAGEM Nº 3 PADRÃO TELEBRÁS DIM. (40 X 40 X 12) CM EM CHAPA DE AÇO GALVANIZADO</t>
  </si>
  <si>
    <t>ED-49219</t>
  </si>
  <si>
    <t>CAIXA DE PASSAGEM Nº 3 PADRÃO TELEBRÁS DIM. (40 X 40 X 13,5) CM EM CHAPA DE AÇO GALVANIZADO - EMBUTIR, FECHO DE PLÁSTICO C/ FUNDO DE MADEIRA S/ FUNDO DE CHAPA</t>
  </si>
  <si>
    <t>ED-49220</t>
  </si>
  <si>
    <t>CAIXA DE PASSAGEM Nº 3 PADRÃO TELEBRÁS DIM. (40 X 40 X 15) CM EM CHAPA DE AÇO GALVANIZADO - SOBREPOR, FECHO DE PLÁSTICO C/ FUNDO DE MADEIRA S/ FUNDO DE CHAPA</t>
  </si>
  <si>
    <t>ED-49180</t>
  </si>
  <si>
    <t>CAIXA DE PASSAGEM Nº 4 PADRÃO TELEBRÁS DIM. (60 X 60 X 12) CM EM CHAPA DE AÇO GALVANIZADO</t>
  </si>
  <si>
    <t>ED-49221</t>
  </si>
  <si>
    <t>CAIXA DE PASSAGEM Nº 4 PADRÃO TELEBRÁS DIM. (60 X 60 X 13,5) CM EM CHAPA DE AÇO GALVANIZADO - EMBUTIR, FECHO DE PLÁSTICO C/ FUNDO DE MADEIRA S/ FUNDO DE CHAPA</t>
  </si>
  <si>
    <t>ED-49222</t>
  </si>
  <si>
    <t>CAIXA DE PASSAGEM Nº 4 PADRÃO TELEBRÁS DIM. (60 X 60 X 15) CM EM CHAPA DE AÇO GALVANIZADO - SOBREPOR, FECHO DE PLÁSTICO C/ FUNDO DE MADEIRA S/ FUNDO DE CHAPA</t>
  </si>
  <si>
    <t>ED-49181</t>
  </si>
  <si>
    <t>CAIXA DE PASSAGEM Nº 5 PADRÃO TELEBRÁS DIM. (80 X 80 X 12) CM EM CHAPA DE AÇO GALVANIZADO</t>
  </si>
  <si>
    <t>ED-49223</t>
  </si>
  <si>
    <t>CAIXA DE PASSAGEM Nº 5 PADRÃO TELEBRÁS DIM. (80 X 80 X 13,5) CM EM CHAPA DE AÇO GALVANIZADO - EMBUTIR, FECHO DE PLÁSTICO C/ FUNDO DE MADEIRA S/ FUNDO DE CHAPA</t>
  </si>
  <si>
    <t>ED-49224</t>
  </si>
  <si>
    <t>CAIXA DE PASSAGEM Nº 5 PADRÃO TELEBRÁS DIM. (80 X 80 X 15) CM EM CHAPA DE AÇO GALVANIZADO - SOBREPOR, FECHO DE PLÁSTICO C/ FUNDO DE MADEIRA S/ FUNDO DE CHAPA</t>
  </si>
  <si>
    <t>ED-49182</t>
  </si>
  <si>
    <t>CAIXA DE PASSAGEM Nº 6 PADRÃO TELEBRÁS DIM. (120 X 120 X 12) CM EM CHAPA DE AÇO GALVANIZADO</t>
  </si>
  <si>
    <t>ED-49225</t>
  </si>
  <si>
    <t>CAIXA DE PASSAGEM Nº 6 PADRÃO TELEBRÁS DIM. (120 X 120 X 13,5) CM EM CHAPA DE AÇO GALVANIZADO - EMBUTIR, FECHO DE PLÁSTICO C/ FUNDO DE MADEIRA S/ FUNDO DE CHAPA</t>
  </si>
  <si>
    <t>ED-49226</t>
  </si>
  <si>
    <t>CAIXA DE PASSAGEM Nº 6 PADRÃO TELEBRÁS DIM. (120 X 120 X 15) CM EM CHAPA DE AÇO GALVANIZADO - SOBREPOR, FECHO DE PLÁSTICO C/ FUNDO DE MADEIRA S/ FUNDO DE CHAPA</t>
  </si>
  <si>
    <t>ED-49227</t>
  </si>
  <si>
    <t>CAIXA DE PASSAGEM Nº 8 PADRÃO TELEBRÁS DIM. (150 X 150 X 17) CM EM CHAPA DE AÇO GALVANIZADO - EMBUTIR, FECHO DE PLÁSTICO C/ FUNDO DE MADEIRA S/ FUNDO DE CHAPA</t>
  </si>
  <si>
    <t>ED-27189</t>
  </si>
  <si>
    <t>CAIXA PRÉ-MOLDADA DE ENTRADA TELEFÔNICA TIPO R1, MEDIDAS INTERNAS 60X35X50CM, INCLUSIVE ESCAVAÇÃO, APILOAMENTO, LASTRO DE BRITA, REATERRO E TRANSPORTE E RETIRADA DO MATERIAL ESCAVADO (EM CAÇAMBA)</t>
  </si>
  <si>
    <t>ED-49176</t>
  </si>
  <si>
    <t>CAIXA PRÉ-MOLDADA DE ENTRADA TELEFÔNICA TIPO R2, MEDIDAS INTERNAS 107X52X50CM, INCLUSIVE ESCAVAÇÃO, APILOAMENTO, LASTRO DE BRITA, REATERRO E TRANSPORTE E RETIRADA DO MATERIAL ESCAVADO (EM CAÇAMBA)</t>
  </si>
  <si>
    <t>ED-49174</t>
  </si>
  <si>
    <t>CAIXA SUBTERRÂNEA P20 20X20X20 CM - FERRO FUNDIDO - PADRAO TELEMAR</t>
  </si>
  <si>
    <t>INTERRUPTOR, TOMADA E ACESSÓRIOS</t>
  </si>
  <si>
    <t>ED-49058</t>
  </si>
  <si>
    <t>CAMPAINHA DE EMBUTIR EM CAIXA 2x4", DO TIPO CIGARRA, 127V</t>
  </si>
  <si>
    <t>ED-49057</t>
  </si>
  <si>
    <t>CAMPAINHA DE SOBREPOR (SINCRONSOM 117)</t>
  </si>
  <si>
    <t>ED-15740</t>
  </si>
  <si>
    <t>CONJUNTO DE DOIS (2) INTERRUPTORES BIPOLAR SIMPLES, CORRENTE 10A, TENSÃO 250V, (10A-250V), COM PLACA 4"X2" DE DOIS (2) POSTOS, INCLUSIVE FORNECIMENTO, INSTALAÇÃO, SUPORTE, MÓDULO E PLACA</t>
  </si>
  <si>
    <t>ED-15783</t>
  </si>
  <si>
    <t>CONJUNTO DE DOIS (2) INTERRUPTORES BIPOLAR SIMPLES, CORRENTE 10A, TENSÃO 250V, (10A-250V), COM PLACA 4"X4" DE DOIS (2) POSTOS, INCLUSIVE FORNECIMENTO, INSTALAÇÃO, SUPORTE, MÓDULO E PLACA</t>
  </si>
  <si>
    <t>ED-15788</t>
  </si>
  <si>
    <t>CONJUNTO DE DOIS (2) INTERRUPTORES BIPOLAR SIMPLES, CORRENTE 10A, TENSÃO 250V, (10A-250V) E DOIS (2) INTERRUPTORES PARALELOS, CORRENTE 10A, TENSÃO 250V, (10A-250V), COM PLACA 4"X4" DE QUATRO (4) POSTOS, INCLUSIVE FORNECIMENTO, INSTALAÇÃO, SUPORTE, MÓDULO E PLACA</t>
  </si>
  <si>
    <t>ED-15747</t>
  </si>
  <si>
    <t>CONJUNTO DE DOIS (2) INTERRUPTORES BIPOLAR SIMPLES, CORRENTE 10A, TENSÃO 250V, (10A-250V) E UM (1) INTERRUPTOR PARALELO, CORRENTE 10A, TENSÃO 250V, (10A-250V), COM PLACA 4"X2" DE TRÊS (3) POSTOS, INCLUSIVE FORNECIMENTO, INSTALAÇÃO, SUPORTE, MÓDULO E PLACA</t>
  </si>
  <si>
    <t>ED-15773</t>
  </si>
  <si>
    <t>CONJUNTO DE DOIS (2) INTERRUPTORES BIPOLAR SIMPLES, CORRENTE 10A, TENSÃO 250V, (10A-250V) E UMA (1) TOMADA PADRÃO, TRÊS (3) POLOS, CORRENTE 10A, TENSÃO 250V, (2P+T/10A-250V), COM PLACA 4"X2" DE TRÊS (3) POSTOS, INCLUSIVE FORNECIMENTO, INSTALAÇÃO, SUPORTE, MÓDULO E PLACA</t>
  </si>
  <si>
    <t>ED-15776</t>
  </si>
  <si>
    <t>CONJUNTO DE DOIS (2) INTERRUPTORES BIPOLAR SIMPLES, CORRENTE 10A, TENSÃO 250V, (10A-250V) E UMA (1) TOMADA PADRÃO, TRÊS (3) POLOS, CORRENTE 20A, TENSÃO 250V, (2P+T/20A-250V), COM PLACA 4"X2" DE TRÊS (3) POSTOS, INCLUSIVE FORNECIMENTO, INSTALAÇÃO, SUPORTE, MÓDULO E PLACA</t>
  </si>
  <si>
    <t>ED-15772</t>
  </si>
  <si>
    <t>CONJUNTO DE DOIS (2) INTERRUPTORES PARALELO, CORRENTE 10A, TENSÃO 250V, (10A-250V) E UMA (1) TOMADA PADRÃO, TRÊS (3) POLOS, CORRENTE 10A, TENSÃO 250V, (2P+T/10A-250V), COM PLACA 4"X2" DE TRÊS (3) POSTOS, INCLUSIVE FORNECIMENTO, INSTALAÇÃO, SUPORTE, MÓDULO E PLACA</t>
  </si>
  <si>
    <t>ED-15775</t>
  </si>
  <si>
    <t>CONJUNTO DE DOIS (2) INTERRUPTORES PARALELO, CORRENTE 10A, TENSÃO 250V, (10A-250V) E UMA (1) TOMADA PADRÃO, TRÊS (3) POLOS, CORRENTE 20A, TENSÃO 250V, (2P+T/20A-250V), COM PLACA 4"X2" DE TRÊS (3) POSTOS, INCLUSIVE FORNECIMENTO, INSTALAÇÃO, SUPORTE, MÓDULO E PLACA</t>
  </si>
  <si>
    <t>ED-15745</t>
  </si>
  <si>
    <t>CONJUNTO DE DOIS (2) INTERRUPTORES PARALELOS, CORRENTE 10A, TENSÃO 250V, (10A-250V), COM PLACA 4"X2" DE DOIS (2) POSTOS, INCLUSIVE FORNECIMENTO, INSTALAÇÃO, SUPORTE, MÓDULO E PLACA</t>
  </si>
  <si>
    <t>ED-15739</t>
  </si>
  <si>
    <t>CONJUNTO DE DOIS (2) INTERRUPTORES SIMPLES, CORRENTE 10A, TENSÃO 250V, (10A-250V), COM PLACA 4"X2" DE DOIS (2) POSTOS, INCLUSIVE FORNECIMENTO, INSTALAÇÃO, SUPORTE, MÓDULO E PLACA</t>
  </si>
  <si>
    <t>ED-15782</t>
  </si>
  <si>
    <t>CONJUNTO DE DOIS (2) INTERRUPTORES SIMPLES, CORRENTE 10A, TENSÃO 250V, (10A-250V), COM PLACA 4"X4" DE DOIS (2) POSTOS, INCLUSIVE FORNECIMENTO, INSTALAÇÃO, SUPORTE, MÓDULO E PLACA</t>
  </si>
  <si>
    <t>ED-15787</t>
  </si>
  <si>
    <t>CONJUNTO DE DOIS (2) INTERRUPTORES SIMPLES, CORRENTE 10A, TENSÃO 250V, (10A-250V) E DOIS (2) INTERRUPTORES PARALELOS, CORRENTE 10A, TENSÃO 250V, (10A-250V), COM PLACA 4"X4" DE QUATRO (4) POSTOS, INCLUSIVE FORNECIMENTO, INSTALAÇÃO, SUPORTE, MÓDULO E PLACA</t>
  </si>
  <si>
    <t>ED-15746</t>
  </si>
  <si>
    <t>CONJUNTO DE DOIS (2) INTERRUPTORES SIMPLES, CORRENTE 10A, TENSÃO 250V, (10A-250V) E UM (1) INTERRUPTOR PARALELO, CORRENTE 10A, TENSÃO 250V, (10A-250V), COM PLACA 4"X2" DE TRÊS (3) POSTOS, INCLUSIVE FORNECIMENTO, INSTALAÇÃO, SUPORTE, MÓDULO E PLACA</t>
  </si>
  <si>
    <t>ED-15771</t>
  </si>
  <si>
    <t>CONJUNTO DE DOIS (2) INTERRUPTORES SIMPLES, CORRENTE 10A, TENSÃO 250V, (10A-250V) E UMA (1) TOMADA PADRÃO, TRÊS (3) POLOS, CORRENTE 10A, TENSÃO 250V, (2P+T/10A-250V), COM PLACA 4"X2" DE TRÊS (3) POSTOS, INCLUSIVE FORNECIMENTO, INSTALAÇÃO, SUPORTE, MÓDULO E PLACA</t>
  </si>
  <si>
    <t>ED-15774</t>
  </si>
  <si>
    <t>CONJUNTO DE DOIS (2) INTERRUPTORES SIMPLES, CORRENTE 10A, TENSÃO 250V, (10A-250V) E UMA (1) TOMADA PADRÃO, TRÊS (3) POLOS, CORRENTE 20A, TENSÃO 250V, (2P+T/20A-250V), COM PLACA 4"X2" DE TRÊS (3) POSTOS, INCLUSIVE FORNECIMENTO, INSTALAÇÃO, SUPORTE, MÓDULO E PLACA</t>
  </si>
  <si>
    <t>ED-15789</t>
  </si>
  <si>
    <t>CONJUNTO DE DOIS (2) MÓDULOS COM FURO PARA SAÍDA DE FIO Ø 10MM, COM PLACA 4"X4" DE DOIS (2) POSTO, INCLUSIVE FORNECIMENTO, INSTALAÇÃO, SUPORTE, MÓDULO E PLACA</t>
  </si>
  <si>
    <t>ED-15755</t>
  </si>
  <si>
    <t>CONJUNTO DE DUAS (2) TOMADAS PADRÃO, TRÊS (3) POLOS, CORRENTE 10A, TENSÃO 250V, (2P+T/10A-250V), COM PLACA 4"X2" DE DOIS (2) POSTOS, INCLUSIVE FORNECIMENTO, INSTALAÇÃO, SUPORTE, MÓDULO E PLACA</t>
  </si>
  <si>
    <t>ED-15790</t>
  </si>
  <si>
    <t>CONJUNTO DE DUAS (2) TOMADAS PADRÃO, TRÊS (3) POLOS, CORRENTE 10A, TENSÃO 250V, (2P+T/10A-250V), COM PLACA 4"X4" DE DOIS (2) POSTOS, INCLUSIVE FORNECIMENTO, INSTALAÇÃO, SUPORTE, MÓDULO E PLACA</t>
  </si>
  <si>
    <t>ED-15756</t>
  </si>
  <si>
    <t>CONJUNTO DE DUAS (2) TOMADAS PADRÃO, TRÊS (3) POLOS, CORRENTE 20A, TENSÃO 250V, (2P+T/20A-250V), COM PLACA 4"X2" DE DOIS (2) POSTOS, INCLUSIVE FORNECIMENTO, INSTALAÇÃO, SUPORTE, MÓDULO E PLACA</t>
  </si>
  <si>
    <t>ED-15791</t>
  </si>
  <si>
    <t>CONJUNTO DE DUAS (2) TOMADAS PADRÃO, TRÊS (3) POLOS, CORRENTE 20A, TENSÃO 250V, (2P+T/20A-250V), COM PLACA 4"X4" DE DOIS (2) POSTOS, INCLUSIVE FORNECIMENTO, INSTALAÇÃO, SUPORTE, MÓDULO E PLACA</t>
  </si>
  <si>
    <t>ED-15757</t>
  </si>
  <si>
    <t>CONJUNTO DE DUAS (2) TOMADAS PADRÃO VERMELHA, USO ESPECÍFICO, TRÊS (3) POLOS, CORRENTE 20A, TENSÃO 250V, (2P+T/20A-250V), COM PLACA 4"X2" DE DOIS (2) POSTOS, INCLUSIVE FORNECIMENTO, INSTALAÇÃO, SUPORTE, MÓDULO E PLACA</t>
  </si>
  <si>
    <t>ED-15793</t>
  </si>
  <si>
    <t>CONJUNTO DE DUAS (2) TOMADAS PADRÃO VERMELHA, USO ESPECÍFICO, TRÊS (3) POLOS, CORRENTE 20A, TENSÃO 250V, (2P+T/20A-250V), COM PLACA 4"X4" DE DOIS (2) POSTOS, INCLUSIVE FORNECIMENTO, INSTALAÇÃO, SUPORTE, MÓDULO E PLACA</t>
  </si>
  <si>
    <t>ED-15759</t>
  </si>
  <si>
    <t>CONJUNTO DE DUAS (2) TOMADAS USB (CONECTOR USB TIPO A), CORRENTE 1A, TENSÃO 5V, (1A-5V), COM PLACA 4"X2" DE DOIS (2) POSTOS, INCLUSIVE FORNECIMENTO, INSTALAÇÃO, SUPORTE, MÓDULO E PLACA</t>
  </si>
  <si>
    <t>ED-15785</t>
  </si>
  <si>
    <t>CONJUNTO DE QUATRO (4) INTERRUPTORES BIPOLAR SIMPLES, CORRENTE 10A, TENSÃO 250V, (10A-250V), COM PLACA 4"X4" DE QUATRO (4) POSTOS, INCLUSIVE FORNECIMENTO, INSTALAÇÃO, SUPORTE, MÓDULO E PLACA</t>
  </si>
  <si>
    <t>ED-15784</t>
  </si>
  <si>
    <t>CONJUNTO DE QUATRO (4) INTERRUPTORES SIMPLES, CORRENTE 10A, TENSÃO 250V, (10A-250V), COM PLACA 4"X4" DE QUATRO (4) POSTOS, INCLUSIVE FORNECIMENTO, INSTALAÇÃO, SUPORTE, MÓDULO E PLACA</t>
  </si>
  <si>
    <t>ED-15786</t>
  </si>
  <si>
    <t>CONJUNTO DE SEIS (6) INTERRUPTORES SIMPLES, CORRENTE 10A, TENSÃO 250V, (10A-250V), COM PLACA 4"X4" DE SEIS (6) POSTOS, INCLUSIVE FORNECIMENTO, INSTALAÇÃO, SUPORTE, MÓDULO E PLACA</t>
  </si>
  <si>
    <t>ED-15742</t>
  </si>
  <si>
    <t>CONJUNTO DE TRÊS (3) INTERRUPTORES BIPOLAR SIMPLES, CORRENTE 10A, TENSÃO 250V, (10A-250V), COM PLACA 4"X2" DE TRÊS (3) POSTOS, INCLUSIVE FORNECIMENTO, INSTALAÇÃO, SUPORTE, MÓDULO E PLACA</t>
  </si>
  <si>
    <t>ED-15741</t>
  </si>
  <si>
    <t>CONJUNTO DE TRÊS (3) INTERRUPTORES SIMPLES, CORRENTE 10A, TENSÃO 250V, (10A-250V), COM PLACA 4"X2" DE TRÊS (3) POSTOS, INCLUSIVE FORNECIMENTO, INSTALAÇÃO, SUPORTE, MÓDULO E PLACA</t>
  </si>
  <si>
    <t>ED-15735</t>
  </si>
  <si>
    <t>CONJUNTO DE UM (1) INTERRUPTOR BIPOLAR SIMPLES, CORRENTE 10A, TENSÃO 250V, (10A-250V), COM PLACA 4"X2" DE UM (1) POSTO, INCLUSIVE FORNECIMENTO, INSTALAÇÃO, SUPORTE, MÓDULO E PLACA</t>
  </si>
  <si>
    <t>ED-15744</t>
  </si>
  <si>
    <t>CONJUNTO DE UM (1) INTERRUPTOR BIPOLAR SIMPLES, CORRENTE 10A, TENSÃO 250V, (10A-250V) E UM (1) INTERRUPTOR PARALELO, CORRENTE 10A, TENSÃO 250V, (10A-250V), COM PLACA 4"X2" DE DOIS (2) POSTOS, INCLUSIVE FORNECIMENTO, INSTALAÇÃO, SUPORTE, MÓDULO E PLACA</t>
  </si>
  <si>
    <t>ED-15767</t>
  </si>
  <si>
    <t>CONJUNTO DE UM (1) INTERRUPTOR BIPOLAR SIMPLES, CORRENTE 10A, TENSÃO 250V, (10A-250V) E UMA (1) TOMADA PADRÃO, TRÊS (3) POLOS, CORRENTE 10A, TENSÃO 250V, (2P+T/10A-250V), COM PLACA 4"X2" DE DOIS (2) POSTOS, INCLUSIVE FORNECIMENTO, INSTALAÇÃO, SUPORTE, MÓDULO E PLACA</t>
  </si>
  <si>
    <t>ED-15770</t>
  </si>
  <si>
    <t>CONJUNTO DE UM (1) INTERRUPTOR BIPOLAR SIMPLES, CORRENTE 10A, TENSÃO 250V, (10A-250V) E UMA (1) TOMADA PADRÃO, TRÊS (3) POLOS, CORRENTE 20A, TENSÃO 250V, (2P+T/20A-250V), COM PLACA 4"X2" DE DOIS (2) POSTOS, INCLUSIVE FORNECIMENTO, INSTALAÇÃO, SUPORTE, MÓDULO E PLACA</t>
  </si>
  <si>
    <t>ED-15737</t>
  </si>
  <si>
    <t>CONJUNTO DE UM (1) INTERRUPTOR INTERMEDIÁRIO, CORRENTE 10A, TENSÃO 250V, (10A-250V), COM PLACA 4"X2" DE UM (1) POSTO, INCLUSIVE FORNECIMENTO, INSTALAÇÃO, SUPORTE, MÓDULO E PLACA</t>
  </si>
  <si>
    <t>ED-15736</t>
  </si>
  <si>
    <t>CONJUNTO DE UM (1) INTERRUPTOR PARALELO, CORRENTE 10A, TENSÃO 250V, (10A-250V), COM PLACA 4"X2" DE UM (1) POSTO, INCLUSIVE FORNECIMENTO, INSTALAÇÃO, SUPORTE, MÓDULO E PLACA</t>
  </si>
  <si>
    <t>ED-15766</t>
  </si>
  <si>
    <t>CONJUNTO DE UM (1) INTERRUPTOR PARALELO, CORRENTE 10A, TENSÃO 250V, (10A-250V) E UMA (1) TOMADA PADRÃO, TRÊS (3) POLOS, CORRENTE 10A, TENSÃO 250V, (2P+T/10A-250V), COM PLACA 4"X2" DE DOIS (2) POSTOS, INCLUSIVE FORNECIMENTO, INSTALAÇÃO, SUPORTE, MÓDULO E PLACA</t>
  </si>
  <si>
    <t>ED-15769</t>
  </si>
  <si>
    <t>CONJUNTO DE UM (1) INTERRUPTOR PARALELO, CORRENTE 10A, TENSÃO 250V, (10A-250V) E UMA (1) TOMADA PADRÃO, TRÊS (3) POLOS, CORRENTE 20A, TENSÃO 250V, (2P+T/20A-250V), COM PLACA 4"X2" DE DOIS (2) POSTOS, INCLUSIVE FORNECIMENTO, INSTALAÇÃO, SUPORTE, MÓDULO E PLACA</t>
  </si>
  <si>
    <t>ED-15738</t>
  </si>
  <si>
    <t>CONJUNTO DE UM (1) INTERRUPTOR PULSADOR (CAMPAINHA), CORRENTE 10A, TENSÃO 250V, (10A-250V), COM PLACA 4"X2" DE UM (1) POSTO, INCLUSIVE FORNECIMENTO, INSTALAÇÃO, SUPORTE, MÓDULO E PLACA</t>
  </si>
  <si>
    <t>ED-15733</t>
  </si>
  <si>
    <t>CONJUNTO DE UM (1) INTERRUPTOR SIMPLES, CORRENTE 10A, TENSÃO 250V, (10A-250V), COM PLACA 4"X2" DE UM (1) POSTO, INCLUSIVE FORNECIMENTO, INSTALAÇÃO, SUPORTE, MÓDULO E PLACA</t>
  </si>
  <si>
    <t>ED-15743</t>
  </si>
  <si>
    <t>CONJUNTO DE UM (1) INTERRUPTOR SIMPLES, CORRENTE 10A, TENSÃO 250V, (10A-250V) E UM (1) INTERRUPTOR PARALELO, CORRENTE 10A, TENSÃO 250V, (10A-250V), COM PLACA 4"X2" DE DOIS (2) POSTOS, INCLUSIVE FORNECIMENTO, INSTALAÇÃO, SUPORTE, MÓDULO E PLACA</t>
  </si>
  <si>
    <t>ED-15765</t>
  </si>
  <si>
    <t>CONJUNTO DE UM (1) INTERRUPTOR SIMPLES, CORRENTE 10A, TENSÃO 250V, (10A-250V) E UMA (1) TOMADA PADRÃO, TRÊS (3) POLOS, CORRENTE 10A, TENSÃO 250V, (2P+T/10A-250V), COM PLACA 4"X2" DE DOIS (2) POSTOS, INCLUSIVE FORNECIMENTO, INSTALAÇÃO, SUPORTE, MÓDULO E PLACA</t>
  </si>
  <si>
    <t>ED-15768</t>
  </si>
  <si>
    <t>CONJUNTO DE UM (1) INTERRUPTOR SIMPLES, CORRENTE 10A, TENSÃO 250V, (10A-250V) E UMA (1) TOMADA PADRÃO, TRÊS (3) POLOS, CORRENTE 20A, TENSÃO 250V, (2P+T/20A-250V), COM PLACA 4"X2" DE DOIS (2) POSTOS, INCLUSIVE FORNECIMENTO, INSTALAÇÃO, SUPORTE, MÓDULO E PLACA</t>
  </si>
  <si>
    <t>ED-15778</t>
  </si>
  <si>
    <t>CONJUNTO DE UM (1) INTERRUPTORES BIPOLAR SIMPLES, CORRENTE 10A, TENSÃO 250V, (10A-250V), UM (1) INTERRUPTOR PARALELO, CORRENTE 10A, TENSÃO 250V, (10A-250V) E UMA (1) TOMADA PADRÃO, TRÊS (3) POLOS, CORRENTE 10A, TENSÃO 250V, (2P+T/10A-250V), COM PLACA 4"X2" DE TRÊS (3) POSTOS, INCLUSIVE FORNECIMENTO, INSTALAÇÃO, SUPORTE, MÓDULO E PLACA</t>
  </si>
  <si>
    <t>ED-15780</t>
  </si>
  <si>
    <t>CONJUNTO DE UM (1) INTERRUPTORES BIPOLAR SIMPLES, CORRENTE 10A, TENSÃO 250V, (10A-250V), UM (1) INTERRUPTOR PARALELO, CORRENTE 10A, TENSÃO 250V, (10A-250V) E UMA (1) TOMADA PADRÃO, TRÊS (3) POLOS, CORRENTE 20A, TENSÃO 250V, (2P+T/20A-250V), COM PLACA 4"X2" DE TRÊS (3) POSTOS, INCLUSIVE FORNECIMENTO, INSTALAÇÃO, SUPORTE, MÓDULO E PLACA</t>
  </si>
  <si>
    <t>ED-15777</t>
  </si>
  <si>
    <t>CONJUNTO DE UM (1) INTERRUPTORES SIMPLES, CORRENTE 10A, TENSÃO 250V, (10A-250V), UM (1) INTERRUPTOR PARALELO, CORRENTE 10A, TENSÃO 250V, (10A-250V) E UMA (1) TOMADA PADRÃO, TRÊS (3) POLOS, CORRENTE 10A, TENSÃO 250V, (2P+T/10A-250V), COM PLACA 4"X2" DE TRÊS (3) POSTOS, INCLUSIVE FORNECIMENTO, INSTALAÇÃO, SUPORTE, MÓDULO E PLACA</t>
  </si>
  <si>
    <t>ED-15779</t>
  </si>
  <si>
    <t>CONJUNTO DE UM (1) INTERRUPTORES SIMPLES, CORRENTE 10A, TENSÃO 250V, (10A-250V), UM (1) INTERRUPTOR PARALELO, CORRENTE 10A, TENSÃO 250V, (10A-250V) E UMA (1) TOMADA PADRÃO, TRÊS (3) POLOS, CORRENTE 20A, TENSÃO 250V, (2P+T/20A-250V), COM PLACA 4"X2" DE TRÊS (3) POSTOS, INCLUSIVE FORNECIMENTO, INSTALAÇÃO, SUPORTE, MÓDULO E PLACA</t>
  </si>
  <si>
    <t>ED-15763</t>
  </si>
  <si>
    <t>CONJUNTO DE UM (1) MÓDULO COM FURO PARA SAÍDA DE FIO Ø10MM, COM PLACA 4"X2" DE UM (1) POSTO, INCLUSIVE FORNECIMENTO, INSTALAÇÃO, SUPORTE, MÓDULO E PLACA</t>
  </si>
  <si>
    <t>ED-49483</t>
  </si>
  <si>
    <t>CONJUNTO DE UMA (1) PLACA CEGA 3"X3", TIPO REDONDA, INCLUSIVE FORNECIMENTO, INSTALAÇÃO, SUPORTE E PLACA</t>
  </si>
  <si>
    <t>ED-15764</t>
  </si>
  <si>
    <t>CONJUNTO DE UMA (1) PLACA CEGA 4"X2", INCLUSIVE FORNECIMENTO, INSTALAÇÃO, SUPORTE E PLACA</t>
  </si>
  <si>
    <t>ED-15781</t>
  </si>
  <si>
    <t>CONJUNTO DE UMA (1) PLACA CEGA 4"X4", INCLUSIVE FORNECIMENTO, INSTALAÇÃO, SUPORTE E PLACA</t>
  </si>
  <si>
    <t>ED-15753</t>
  </si>
  <si>
    <t>CONJUNTO DE UMA (1) TOMADA DE ANTENA (CONECTOR COAXIAL), COM PLACA 4"X2" DE UM (1) POSTO, INCLUSIVE FORNECIMENTO, INSTALAÇÃO, SUPORTE, MÓDULO E PLACA</t>
  </si>
  <si>
    <t>ED-15748</t>
  </si>
  <si>
    <t>CONJUNTO DE UMA (1) TOMADA PADRÃO, TRÊS (3) POLOS, CORRENTE 10A, TENSÃO 250V, (2P+T/10A-250V), COM PLACA 4"X2" DE UM (1) POSTO, INCLUSIVE FORNECIMENTO, INSTALAÇÃO, SUPORTE, MÓDULO E PLACA</t>
  </si>
  <si>
    <t>ED-15761</t>
  </si>
  <si>
    <t>CONJUNTO DE UMA (1) TOMADA PADRÃO, TRÊS (3) POLOS, CORRENTE 10A, TENSÃO 250V, (2P+T/10A-250V) E UMA (1) TOMADA PADRÃO, TRÊS (3) POLOS, CORRENTE 20A, TENSÃO 250V, (2P+T/20A-250V), COM PLACA 4"X2" DE DOIS (2) POSTOS, INCLUSIVE FORNECIMENTO, INSTALAÇÃO, SUPORTE, MÓDULO E PLACA</t>
  </si>
  <si>
    <t>ED-15792</t>
  </si>
  <si>
    <t>CONJUNTO DE UMA (1) TOMADA PADRÃO, TRÊS (3) POLOS, CORRENTE 10A, TENSÃO 250V, (2P+T/10A-250V) E UMA (1) TOMADA PADRÃO, TRÊS (3) POLOS, CORRENTE 20A, TENSÃO 250V, (2P+T/20A-250V), COM PLACA 4"X4" DE DOIS (2) POSTOS, INCLUSIVE FORNECIMENTO, INSTALAÇÃO, SUPORTE, MÓDULO E PLACA</t>
  </si>
  <si>
    <t>ED-15758</t>
  </si>
  <si>
    <t>CONJUNTO DE UMA (1) TOMADA PADRÃO, TRÊS (3) POLOS, CORRENTE 10A, TENSÃO 250V, (2P+T/10A-250V) E UMA (1) TOMADA USB (CONECTOR USB TIPO A), CORRENTE 1A, TENSÃO 5V, (1A-5V), COM PLACA 4"X2" DE DOIS (2) POSTOS, INCLUSIVE FORNECIMENTO, INSTALAÇÃO, SUPORTE, MÓDULO E PLACA</t>
  </si>
  <si>
    <t>ED-15796</t>
  </si>
  <si>
    <t>CONJUNTO DE UMA (1) TOMADA PADRÃO, TRÊS (3) POLOS, CORRENTE 10A, TENSÃO 250V, (2P+T/10A-250V) E UMA (1) TOMADA USB (CONECTOR USB TIPO A), CORRENTE 1A, TENSÃO 5V, (1A-5V), COM PLACA 4"X4" DE DOIS (2) POSTOS, INCLUSIVE FORNECIMENTO, INSTALAÇÃO, SUPORTE, MÓDULO E PLACA</t>
  </si>
  <si>
    <t>ED-15749</t>
  </si>
  <si>
    <t>CONJUNTO DE UMA (1) TOMADA PADRÃO, TRÊS (3) POLOS, CORRENTE 20A, TENSÃO 250V, (2P+T/20A-250V), COM PLACA 4"X2" DE UM (1) POSTO, INCLUSIVE FORNECIMENTO, INSTALAÇÃO, SUPORTE, MÓDULO E PLACA</t>
  </si>
  <si>
    <t>ED-15750</t>
  </si>
  <si>
    <t>CONJUNTO DE UMA (1) TOMADA PADRÃO VERMELHA, USO ESPECÍFICO, TRÊS (3) POLOS, CORRENTE 20A, TENSÃO 250V, (2P+T/20A-250V), COM PLACA 4"X2" DE UM (1) POSTO, INCLUSIVE FORNECIMENTO, INSTALAÇÃO, SUPORTE, MÓDULO E PLACA</t>
  </si>
  <si>
    <t>ED-15754</t>
  </si>
  <si>
    <t>CONJUNTO DE UMA (1) TOMADA USB (CONECTOR USB TIPO A), CORRENTE 1A, TENSÃO 5V, (1A-5V), COM PLACA 4"X2" DE UM (1) POSTO, INCLUSIVE FORNECIMENTO, INSTALAÇÃO, SUPORTE, MÓDULO E PLACA</t>
  </si>
  <si>
    <t>ED-49115</t>
  </si>
  <si>
    <t>CONJUNTO PARA CONDULETE DE 3/4" (20MM) COM UM (1) INTERRUPTOR PARALELO, CORRENTE 10A, TENSÃO 250V, (10A-250V) E PLACA DE UM (1) POSTO, INCLUSIVE FORNECIMENTO, INSTALAÇÃO, SUPORTE, MÓDULO E PLACA, EXCLUSIVE CONDULETE</t>
  </si>
  <si>
    <t>ED-49114</t>
  </si>
  <si>
    <t>CONJUNTO PARA CONDULETE DE 3/4" (20MM) COM UM (1) INTERRUPTOR SIMPLES, CORRENTE 10A, TENSÃO 250V, (10A-250V) E PLACA DE UM (1) POSTO, INCLUSIVE FORNECIMENTO, INSTALAÇÃO, SUPORTE, MÓDULO E PLACA, EXCLUSIVE CONDULETE</t>
  </si>
  <si>
    <t>ED-49116</t>
  </si>
  <si>
    <t>CONJUNTO PARA CONDULETE DE 3/4" (20MM) COM UMA (1) TOMADA PADRÃO, TRÊS (3) POLOS, CORRENTE 10A, TENSÃO 250V, (2P+T/10A-250V) E PLACA DE UM (1) POSTO, INCLUSIVE FORNECIMENTO, INSTALAÇÃO, SUPORTE, MÓDULO E PLACA, EXCLUSIVE CONDULETE</t>
  </si>
  <si>
    <t>ED-5633</t>
  </si>
  <si>
    <t>MÓDULO CEGO, INCLUSIVE FORNECIMENTO E INSTALAÇÃO, EXCLUSIVE PLACA E SUPORTE</t>
  </si>
  <si>
    <t>ED-5634</t>
  </si>
  <si>
    <t>MÓDULO COM FURO PARA SAÍDA DE FIO Ø 10MM, INCLUSIVE FORNECIMENTO E INSTALAÇÃO, EXCLUSIVE PLACA E SUPORTE</t>
  </si>
  <si>
    <t>ED-15726</t>
  </si>
  <si>
    <t>MÓDULO INTERRUPTOR BIPOLAR SIMPLES, CORRENTE 10A, TENSÃO 250V, (10A-250V), INCLUSIVE FORNECIMENTO E INSTALAÇÃO, EXCLUSIVE PLACA E SUPORTE</t>
  </si>
  <si>
    <t>ED-15712</t>
  </si>
  <si>
    <t>MÓDULO INTERRUPTOR INTERMEDIÁRIO, CORRENTE 10A, TENSÃO 250V, (10A-250V), INCLUSIVE FORNECIMENTO E INSTALAÇÃO, EXCLUSIVE PLACA E SUPORTE</t>
  </si>
  <si>
    <t>ED-5616</t>
  </si>
  <si>
    <t>MÓDULO INTERRUPTOR PARALELO, CORRENTE 10A, TENSÃO 250V, (10A-250V), INCLUSIVE FORNECIMENTO E INSTALAÇÃO, EXCLUSIVE PLACA E SUPORTE</t>
  </si>
  <si>
    <t>ED-5615</t>
  </si>
  <si>
    <t>MÓDULO INTERRUPTOR SIMPLES, CORRENTE 10A, TENSÃO 250V, (10A-250V), INCLUSIVE FORNECIMENTO E INSTALAÇÃO, EXCLUSIVE PLACA E SUPORTE</t>
  </si>
  <si>
    <t>ED-5632</t>
  </si>
  <si>
    <t>MÓDULO PARA ANTENA (CONECTOR COAXIAL) PARA CABO COAXIAL DE 75 OHMS, INCLUSIVE FORNECIMENTO E INSTALAÇÃO, EXCLUSIVE PLACA E SUPORTE</t>
  </si>
  <si>
    <t>ED-5617</t>
  </si>
  <si>
    <t>MÓDULO PULSADOR CAMPAINHA, CORRENTE 10A, TENSÃO 250V, (10A-250V), INCLUSIVE FORNECIMENTO E INSTALAÇÃO, EXCLUSIVE PLACA E SUPORTE</t>
  </si>
  <si>
    <t>ED-5626</t>
  </si>
  <si>
    <t>MÓDULO TOMADA PADRÃO, TRÊS (3) POLOS, CORRENTE 10A, TENSÃO 250V, (2P+T/10A-250V), INCLUSIVE FORNECIMENTO E INSTALAÇÃO, EXCLUSIVE PLACA E SUPORTE</t>
  </si>
  <si>
    <t>ED-5627</t>
  </si>
  <si>
    <t>MÓDULO TOMADA PADRÃO, TRÊS (3) POLOS, CORRENTE 20A, TENSÃO 250V, (2P+T/20A-250V), INCLUSIVE FORNECIMENTO E INSTALAÇÃO, EXCLUSIVE PLACA E SUPORTE</t>
  </si>
  <si>
    <t>ED-15727</t>
  </si>
  <si>
    <t>MÓDULO TOMADA PADRÃO VERMELHA, USO ESPECÍFICO, TRÊS (3) POLOS, CORRENTE 20A, TENSÃO 250V, (2P+T/20A-250V), INCLUSIVE FORNECIMENTO E INSTALAÇÃO, EXCLUSIVE PLACA E SUPORTE</t>
  </si>
  <si>
    <t>ED-5628</t>
  </si>
  <si>
    <t>MÓDULO TOMADA USB (CONECTOR USB TIPO A), CORRENTE 1A, TENSÃO 5V, (1A-5V), INCLUSIVE FORNECIMENTO E INSTALAÇÃO, EXCLUSIVE PLACA E SUPORTE</t>
  </si>
  <si>
    <t>ED-5618</t>
  </si>
  <si>
    <t>PLACA 4"X2" CEGA, INCLUSIVE FORNECIMENTO E INSTALAÇÃO, EXCLUSIVE SUPORTE</t>
  </si>
  <si>
    <t>ED-5621</t>
  </si>
  <si>
    <t>PLACA 4"X2" PARA DOIS (2) MÓDULOS, INCLUSIVE FORNECIMENTO E INSTALAÇÃO, EXCLUSIVE SUPORTE E MÓDULO</t>
  </si>
  <si>
    <t>ED-5622</t>
  </si>
  <si>
    <t>PLACA 4"X2" PARA TRÊS (3) MÓDULOS, INCLUSIVE FORNECIMENTO E INSTALAÇÃO, EXCLUSIVE SUPORTE E MÓDULO</t>
  </si>
  <si>
    <t>ED-5620</t>
  </si>
  <si>
    <t>PLACA 4"X2" PARA UM (1) MÓDULO, INCLUSIVE FORNECIMENTO E INSTALAÇÃO, EXCLUSIVE SUPORTE E MÓDULO</t>
  </si>
  <si>
    <t>ED-5619</t>
  </si>
  <si>
    <t>PLACA 4"X4" CEGA, INCLUSIVE FORNECIMENTO E INSTALAÇÃO, EXCLUSIVE SUPORTE</t>
  </si>
  <si>
    <t>ED-5623</t>
  </si>
  <si>
    <t>PLACA 4"X4" PARA DOIS (2) MÓDULOS, INCLUSIVE FORNECIMENTO E INSTALAÇÃO, EXCLUSIVE SUPORTE E MÓDULO</t>
  </si>
  <si>
    <t>ED-5624</t>
  </si>
  <si>
    <t>PLACA 4"X4" PARA QUATRO (4) MÓDULOS, INCLUSIVE FORNECIMENTO E INSTALAÇÃO, EXCLUSIVE SUPORTE E MÓDULO</t>
  </si>
  <si>
    <t>ED-5625</t>
  </si>
  <si>
    <t>PLACA 4"X4" PARA SEIS (6) MÓDULOS, INCLUSIVE FORNECIMENTO E INSTALAÇÃO, EXCLUSIVE SUPORTE E MÓDULO</t>
  </si>
  <si>
    <t>ED-5614</t>
  </si>
  <si>
    <t>SUPORTE PARA PLACA 4"X2" PARA TRÊS (3) MÓDULOS, INCLUSIVE PARAFUSOS PARA FIXAÇÃO, FORNECIMENTO E INSTALAÇÃO, EXCLUSIVE PLACA E MÓDULO</t>
  </si>
  <si>
    <t>ED-5613</t>
  </si>
  <si>
    <t>SUPORTE PARA PLACA 4"X4" PARA SEIS (6) MÓDULOS, INCLUSIVE PARAFUSOS PARA FIXAÇÃO, FORNECIMENTO E INSTALAÇÃO, EXCLUSIVE PLACA E MÓDULO</t>
  </si>
  <si>
    <t>MANGUEIRA PVC FLEXÍVEL CORRUGADO</t>
  </si>
  <si>
    <t>ED-49415</t>
  </si>
  <si>
    <t>ELETRODUTO FLEXÍVEL CORRUGADO, PVC, ANTI-CHAMA, DN 32MM (1"), APLICADO EM ALVENARIA, INCLUSIVE RASGO</t>
  </si>
  <si>
    <t>CONDULETE EM ALUMÍNIO</t>
  </si>
  <si>
    <t>ED-17955</t>
  </si>
  <si>
    <t>CONDULETE DE ALUMÍNIO, TIPO "B", DIÂMETRO DE SAÍDA 1" (25MM), EXCLUSIVE MÓDULO E PLACA, INCLUSIVE FIXAÇÃO</t>
  </si>
  <si>
    <t>ED-17957</t>
  </si>
  <si>
    <t>CONDULETE DE ALUMÍNIO, TIPO "B", DIÂMETRO DE SAÍDA 1.1/2" (40MM), EXCLUSIVE MÓDULO E PLACA, INCLUSIVE FIXAÇÃO</t>
  </si>
  <si>
    <t>ED-17956</t>
  </si>
  <si>
    <t>CONDULETE DE ALUMÍNIO, TIPO "B", DIÂMETRO DE SAÍDA 1.1/4" (32MM), EXCLUSIVE MÓDULO E PLACA, INCLUSIVE FIXAÇÃO</t>
  </si>
  <si>
    <t>ED-17958</t>
  </si>
  <si>
    <t>CONDULETE DE ALUMÍNIO, TIPO "B", DIÂMETRO DE SAÍDA 2" (50MM), EXCLUSIVE MÓDULO E PLACA, INCLUSIVE FIXAÇÃO</t>
  </si>
  <si>
    <t>ED-17954</t>
  </si>
  <si>
    <t>CONDULETE DE ALUMÍNIO, TIPO "B", DIÂMETRO DE SAÍDA 3/4" (20MM), EXCLUSIVE MÓDULO E PLACA, INCLUSIVE FIXAÇÃO</t>
  </si>
  <si>
    <t>ED-3021</t>
  </si>
  <si>
    <t>CONDULETE DE ALUMÍNIO, TIPO "B" OU "E", DIÂMETRO DE SAÍDA 1" (25MM), EXCLUSIVE INSTALAÇÃO, MÓDULO E PLACA (FORNECIMENTO)</t>
  </si>
  <si>
    <t>ED-2922</t>
  </si>
  <si>
    <t>CONDULETE DE ALUMÍNIO, TIPO "B" OU "E", DIÂMETRO DE SAÍDA 1.1/2" (40MM), EXCLUSIVE INSTALAÇÃO, MÓDULO E PLACA (FORNECIMENTO)</t>
  </si>
  <si>
    <t>ED-2926</t>
  </si>
  <si>
    <t>CONDULETE DE ALUMÍNIO, TIPO "B" OU "E", DIÂMETRO DE SAÍDA 1.1/4" (32MM), EXCLUSIVE INSTALAÇÃO, MÓDULO E PLACA (FORNECIMENTO)</t>
  </si>
  <si>
    <t>ED-2924</t>
  </si>
  <si>
    <t>CONDULETE DE ALUMÍNIO, TIPO "B" OU "E", DIÂMETRO DE SAÍDA 2" (50MM), EXCLUSIVE INSTALAÇÃO, MÓDULO E PLACA (FORNECIMENTO)</t>
  </si>
  <si>
    <t>ED-2930</t>
  </si>
  <si>
    <t>CONDULETE DE ALUMÍNIO, TIPO "B" OU "E", DIÂMETRO DE SAÍDA 3/4" (20MM), EXCLUSIVE INSTALAÇÃO, MÓDULO E PLACA (FORNECIMENTO)</t>
  </si>
  <si>
    <t>ED-49071</t>
  </si>
  <si>
    <t>CONDULETE DE ALUMÍNIO, TIPO "C", DIÂMETRO DE SAÍDA 1" (25MM), EXCLUSIVE MÓDULO E PLACA, INCLUSIVE FIXAÇÃO</t>
  </si>
  <si>
    <t>ED-49073</t>
  </si>
  <si>
    <t>CONDULETE DE ALUMÍNIO, TIPO "C", DIÂMETRO DE SAÍDA 1.1/2" (40MM), EXCLUSIVE MÓDULO E PLACA, INCLUSIVE FIXAÇÃO</t>
  </si>
  <si>
    <t>ED-49072</t>
  </si>
  <si>
    <t>CONDULETE DE ALUMÍNIO, TIPO "C", DIÂMETRO DE SAÍDA 1.1/4" (32MM), EXCLUSIVE MÓDULO E PLACA, INCLUSIVE FIXAÇÃO</t>
  </si>
  <si>
    <t>ED-49074</t>
  </si>
  <si>
    <t>CONDULETE DE ALUMÍNIO, TIPO "C", DIÂMETRO DE SAÍDA 2" (50MM), EXCLUSIVE MÓDULO E PLACA, INCLUSIVE FIXAÇÃO</t>
  </si>
  <si>
    <t>ED-49070</t>
  </si>
  <si>
    <t>CONDULETE DE ALUMÍNIO, TIPO "C", DIÂMETRO DE SAÍDA 3/4" (20MM), EXCLUSIVE MÓDULO E PLACA, INCLUSIVE FIXAÇÃO</t>
  </si>
  <si>
    <t>ED-2915</t>
  </si>
  <si>
    <t>CONDULETE DE ALUMÍNIO, TIPO "C" OU "LB" OU "LL" OU "LR", DIÂMETRO DE SAÍDA 1" (25MM), EXCLUSIVE INSTALAÇÃO, MÓDULO E PLACA (FORNECIMENTO)</t>
  </si>
  <si>
    <t>ED-4121</t>
  </si>
  <si>
    <t>CONDULETE DE ALUMÍNIO, TIPO "C" OU "LB" OU "LL" OU "LR", DIÂMETRO DE SAÍDA 1.1/2" (40MM), EXCLUSIVE INSTALAÇÃO, MÓDULO E PLACA (FORNECIMENTO)</t>
  </si>
  <si>
    <t>ED-2925</t>
  </si>
  <si>
    <t>CONDULETE DE ALUMÍNIO, TIPO "C" OU "LB" OU "LL" OU "LR", DIÂMETRO DE SAÍDA 1.1/4" (32MM), EXCLUSIVE INSTALAÇÃO, MÓDULO E PLACA (FORNECIMENTO)</t>
  </si>
  <si>
    <t>ED-4498</t>
  </si>
  <si>
    <t>CONDULETE DE ALUMÍNIO, TIPO "C" OU "LB" OU "LL" OU "LR", DIÂMETRO DE SAÍDA 2" (50MM), EXCLUSIVE INSTALAÇÃO, MÓDULO E PLACA (FORNECIMENTO)</t>
  </si>
  <si>
    <t>ED-2923</t>
  </si>
  <si>
    <t>CONDULETE DE ALUMÍNIO, TIPO "C" OU "LB" OU "LL" OU "LR", DIÂMETRO DE SAÍDA 3/4" (20MM), EXCLUSIVE INSTALAÇÃO, MÓDULO E PLACA (FORNECIMENTO)</t>
  </si>
  <si>
    <t>ED-49080</t>
  </si>
  <si>
    <t>CONDULETE DE ALUMÍNIO, TIPO "E", DIÂMETRO DE SAÍDA 1" (25MM), EXCLUSIVE MÓDULO E PLACA, INCLUSIVE FIXAÇÃO</t>
  </si>
  <si>
    <t>ED-49082</t>
  </si>
  <si>
    <t>CONDULETE DE ALUMÍNIO, TIPO "E", DIÂMETRO DE SAÍDA 1.1/2" (40MM), EXCLUSIVE MÓDULO E PLACA, INCLUSIVE FIXAÇÃO</t>
  </si>
  <si>
    <t>ED-49081</t>
  </si>
  <si>
    <t>CONDULETE DE ALUMÍNIO, TIPO "E", DIÂMETRO DE SAÍDA 1.1/4" (32MM), EXCLUSIVE MÓDULO E PLACA, INCLUSIVE FIXAÇÃO</t>
  </si>
  <si>
    <t>ED-49083</t>
  </si>
  <si>
    <t>CONDULETE DE ALUMÍNIO, TIPO "E", DIÂMETRO DE SAÍDA 2" (50MM), EXCLUSIVE MÓDULO E PLACA, INCLUSIVE FIXAÇÃO</t>
  </si>
  <si>
    <t>ED-49079</t>
  </si>
  <si>
    <t>CONDULETE DE ALUMÍNIO, TIPO "E", DIÂMETRO DE SAÍDA 3/4" (20MM), EXCLUSIVE MÓDULO E PLACA, INCLUSIVE FIXAÇÃO</t>
  </si>
  <si>
    <t>ED-17960</t>
  </si>
  <si>
    <t>CONDULETE DE ALUMÍNIO, TIPO "LB", DIÂMETRO DE SAÍDA 1" (25MM), EXCLUSIVE MÓDULO E PLACA, INCLUSIVE FIXAÇÃO</t>
  </si>
  <si>
    <t>ED-17962</t>
  </si>
  <si>
    <t>CONDULETE DE ALUMÍNIO, TIPO "LB", DIÂMETRO DE SAÍDA 1.1/2" (40MM), EXCLUSIVE MÓDULO E PLACA, INCLUSIVE FIXAÇÃO</t>
  </si>
  <si>
    <t>ED-17961</t>
  </si>
  <si>
    <t>CONDULETE DE ALUMÍNIO, TIPO "LB", DIÂMETRO DE SAÍDA 1.1/4" (32MM), EXCLUSIVE MÓDULO E PLACA, INCLUSIVE FIXAÇÃO</t>
  </si>
  <si>
    <t>ED-17963</t>
  </si>
  <si>
    <t>CONDULETE DE ALUMÍNIO, TIPO "LB", DIÂMETRO DE SAÍDA 2" (50MM), EXCLUSIVE MÓDULO E PLACA, INCLUSIVE FIXAÇÃO</t>
  </si>
  <si>
    <t>ED-17959</t>
  </si>
  <si>
    <t>CONDULETE DE ALUMÍNIO, TIPO "LB", DIÂMETRO DE SAÍDA 3/4" (20MM), EXCLUSIVE MÓDULO E PLACA, INCLUSIVE FIXAÇÃO</t>
  </si>
  <si>
    <t>ED-49122</t>
  </si>
  <si>
    <t>CONDULETE DE ALUMÍNIO, TIPO "LL", DIÂMETRO DE SAÍDA 1" (25MM), EXCLUSIVE MÓDULO E PLACA, INCLUSIVE FIXAÇÃO</t>
  </si>
  <si>
    <t>ED-49124</t>
  </si>
  <si>
    <t>CONDULETE DE ALUMÍNIO, TIPO "LL", DIÂMETRO DE SAÍDA 1.1/2" (40MM), EXCLUSIVE MÓDULO E PLACA, INCLUSIVE FIXAÇÃO</t>
  </si>
  <si>
    <t>ED-49123</t>
  </si>
  <si>
    <t>CONDULETE DE ALUMÍNIO, TIPO "LL", DIÂMETRO DE SAÍDA 1.1/4" (32MM), EXCLUSIVE MÓDULO E PLACA, INCLUSIVE FIXAÇÃO</t>
  </si>
  <si>
    <t>ED-49125</t>
  </si>
  <si>
    <t>CONDULETE DE ALUMÍNIO, TIPO "LL", DIÂMETRO DE SAÍDA 2" (50MM), EXCLUSIVE MÓDULO E PLACA, INCLUSIVE FIXAÇÃO</t>
  </si>
  <si>
    <t>ED-49121</t>
  </si>
  <si>
    <t>CONDULETE DE ALUMÍNIO, TIPO "LL", DIÂMETRO DE SAÍDA 3/4" (20MM), EXCLUSIVE MÓDULO E PLACA, INCLUSIVE FIXAÇÃO</t>
  </si>
  <si>
    <t>ED-49107</t>
  </si>
  <si>
    <t>CONDULETE DE ALUMÍNIO, TIPO "LR", DIÂMETRO DE SAÍDA 1" (25MM), EXCLUSIVE MÓDULO E PLACA, INCLUSIVE FIXAÇÃO</t>
  </si>
  <si>
    <t>ED-49109</t>
  </si>
  <si>
    <t>CONDULETE DE ALUMÍNIO, TIPO "LR", DIÂMETRO DE SAÍDA 1.1/2" (40MM), EXCLUSIVE MÓDULO E PLACA, INCLUSIVE FIXAÇÃO</t>
  </si>
  <si>
    <t>ED-49108</t>
  </si>
  <si>
    <t>CONDULETE DE ALUMÍNIO, TIPO "LR", DIÂMETRO DE SAÍDA 1.1/4" (32MM), EXCLUSIVE MÓDULO E PLACA, INCLUSIVE FIXAÇÃO</t>
  </si>
  <si>
    <t>ED-49110</t>
  </si>
  <si>
    <t>CONDULETE DE ALUMÍNIO, TIPO "LR", DIÂMETRO DE SAÍDA 2" (50MM), EXCLUSIVE MÓDULO E PLACA, INCLUSIVE FIXAÇÃO</t>
  </si>
  <si>
    <t>ED-49106</t>
  </si>
  <si>
    <t>CONDULETE DE ALUMÍNIO, TIPO "LR", DIÂMETRO DE SAÍDA 3/4" (20MM), EXCLUSIVE MÓDULO E PLACA, INCLUSIVE FIXAÇÃO</t>
  </si>
  <si>
    <t>ED-49089</t>
  </si>
  <si>
    <t>CONDULETE DE ALUMÍNIO, TIPO "T", DIÂMETRO DE SAÍDA 1" (25MM), EXCLUSIVE MÓDULO E PLACA, INCLUSIVE FIXAÇÃO</t>
  </si>
  <si>
    <t>ED-49091</t>
  </si>
  <si>
    <t>CONDULETE DE ALUMÍNIO, TIPO "T", DIÂMETRO DE SAÍDA 1.1/2" (40MM), EXCLUSIVE MÓDULO E PLACA, INCLUSIVE FIXAÇÃO</t>
  </si>
  <si>
    <t>ED-49090</t>
  </si>
  <si>
    <t>CONDULETE DE ALUMÍNIO, TIPO "T", DIÂMETRO DE SAÍDA 1.1/4" (32MM), EXCLUSIVE MÓDULO E PLACA, INCLUSIVE FIXAÇÃO</t>
  </si>
  <si>
    <t>ED-49092</t>
  </si>
  <si>
    <t>CONDULETE DE ALUMÍNIO, TIPO "T", DIÂMETRO DE SAÍDA 2" (50MM), EXCLUSIVE MÓDULO E PLACA, INCLUSIVE FIXAÇÃO</t>
  </si>
  <si>
    <t>ED-49088</t>
  </si>
  <si>
    <t>CONDULETE DE ALUMÍNIO, TIPO "T", DIÂMETRO DE SAÍDA 3/4" (20MM), EXCLUSIVE MÓDULO E PLACA, INCLUSIVE FIXAÇÃO</t>
  </si>
  <si>
    <t>ED-17969</t>
  </si>
  <si>
    <t>CONDULETE DE ALUMÍNIO, TIPO "T" OU "TB", DIÂMETRO DE SAÍDA 1" (25MM), EXCLUSIVE INSTALAÇÃO, MÓDULO E PLACA (FORNECIMENTO)</t>
  </si>
  <si>
    <t>ED-17971</t>
  </si>
  <si>
    <t>CONDULETE DE ALUMÍNIO, TIPO "T" OU "TB", DIÂMETRO DE SAÍDA 1.1/2" (40MM), EXCLUSIVE INSTALAÇÃO, MÓDULO E PLACA (FORNECIMENTO)</t>
  </si>
  <si>
    <t>ED-17970</t>
  </si>
  <si>
    <t>CONDULETE DE ALUMÍNIO, TIPO "T" OU "TB", DIÂMETRO DE SAÍDA 1.1/4" (32MM), EXCLUSIVE INSTALAÇÃO, MÓDULO E PLACA (FORNECIMENTO)</t>
  </si>
  <si>
    <t>ED-17972</t>
  </si>
  <si>
    <t>CONDULETE DE ALUMÍNIO, TIPO "T" OU "TB", DIÂMETRO DE SAÍDA 2" (50MM), EXCLUSIVE INSTALAÇÃO, MÓDULO E PLACA (FORNECIMENTO)</t>
  </si>
  <si>
    <t>ED-4499</t>
  </si>
  <si>
    <t>CONDULETE DE ALUMÍNIO, TIPO "T" OU "TB", DIÂMETRO DE SAÍDA 3/4" (20MM), EXCLUSIVE INSTALAÇÃO, MÓDULO E PLACA (FORNECIMENTO)</t>
  </si>
  <si>
    <t>ED-17965</t>
  </si>
  <si>
    <t>CONDULETE DE ALUMÍNIO, TIPO "TB", DIÂMETRO DE SAÍDA 1" (25MM), EXCLUSIVE MÓDULO E PLACA, INCLUSIVE FIXAÇÃO</t>
  </si>
  <si>
    <t>ED-17967</t>
  </si>
  <si>
    <t>CONDULETE DE ALUMÍNIO, TIPO "TB", DIÂMETRO DE SAÍDA 1.1/2" (40MM), EXCLUSIVE MÓDULO E PLACA, INCLUSIVE FIXAÇÃO</t>
  </si>
  <si>
    <t>ED-17966</t>
  </si>
  <si>
    <t>CONDULETE DE ALUMÍNIO, TIPO "TB", DIÂMETRO DE SAÍDA 1.1/4" (32MM), EXCLUSIVE MÓDULO E PLACA, INCLUSIVE FIXAÇÃO</t>
  </si>
  <si>
    <t>ED-17968</t>
  </si>
  <si>
    <t>CONDULETE DE ALUMÍNIO, TIPO "TB", DIÂMETRO DE SAÍDA 2" (50MM), EXCLUSIVE MÓDULO E PLACA, INCLUSIVE FIXAÇÃO</t>
  </si>
  <si>
    <t>ED-17964</t>
  </si>
  <si>
    <t>CONDULETE DE ALUMÍNIO, TIPO "TB", DIÂMETRO DE SAÍDA 3/4" (20MM), EXCLUSIVE MÓDULO E PLACA, INCLUSIVE FIXAÇÃO</t>
  </si>
  <si>
    <t>ED-17974</t>
  </si>
  <si>
    <t>CONDULETE DE ALUMÍNIO, TIPO "X", DIÂMETRO DE SAÍDA 1" (25MM), EXCLUSIVE INSTALAÇÃO, MÓDULO E PLACA (FORNECIMENTO)</t>
  </si>
  <si>
    <t>ED-49098</t>
  </si>
  <si>
    <t>CONDULETE DE ALUMÍNIO, TIPO "X", DIÂMETRO DE SAÍDA 1" (25MM), EXCLUSIVE MÓDULO E PLACA, INCLUSIVE FIXAÇÃO</t>
  </si>
  <si>
    <t>ED-17976</t>
  </si>
  <si>
    <t>CONDULETE DE ALUMÍNIO, TIPO "X", DIÂMETRO DE SAÍDA 1.1/2" (40MM), EXCLUSIVE INSTALAÇÃO, MÓDULO E PLACA (FORNECIMENTO)</t>
  </si>
  <si>
    <t>ED-49100</t>
  </si>
  <si>
    <t>CONDULETE DE ALUMÍNIO, TIPO "X", DIÂMETRO DE SAÍDA 1.1/2" (40MM), EXCLUSIVE MÓDULO E PLACA, INCLUSIVE FIXAÇÃO</t>
  </si>
  <si>
    <t>ED-17975</t>
  </si>
  <si>
    <t>CONDULETE DE ALUMÍNIO, TIPO "X", DIÂMETRO DE SAÍDA 1.1/4" (32MM), EXCLUSIVE INSTALAÇÃO, MÓDULO E PLACA (FORNECIMENTO)</t>
  </si>
  <si>
    <t>ED-49099</t>
  </si>
  <si>
    <t>CONDULETE DE ALUMÍNIO, TIPO "X", DIÂMETRO DE SAÍDA 1.1/4" (32MM), EXCLUSIVE MÓDULO E PLACA, INCLUSIVE FIXAÇÃO</t>
  </si>
  <si>
    <t>ED-17977</t>
  </si>
  <si>
    <t>CONDULETE DE ALUMÍNIO, TIPO "X", DIÂMETRO DE SAÍDA 2" (50MM), EXCLUSIVE INSTALAÇÃO, MÓDULO E PLACA (FORNECIMENTO)</t>
  </si>
  <si>
    <t>ED-49101</t>
  </si>
  <si>
    <t>CONDULETE DE ALUMÍNIO, TIPO "X", DIÂMETRO DE SAÍDA 2" (50MM), EXCLUSIVE MÓDULO E PLACA, INCLUSIVE FIXAÇÃO</t>
  </si>
  <si>
    <t>ED-17973</t>
  </si>
  <si>
    <t>CONDULETE DE ALUMÍNIO, TIPO "X", DIÂMETRO DE SAÍDA 3/4" (20MM), EXCLUSIVE INSTALAÇÃO, MÓDULO E PLACA (FORNECIMENTO)</t>
  </si>
  <si>
    <t>ED-49097</t>
  </si>
  <si>
    <t>CONDULETE DE ALUMÍNIO, TIPO "X", DIÂMETRO DE SAÍDA 3/4" (20MM), EXCLUSIVE MÓDULO E PLACA, INCLUSIVE FIXAÇÃO</t>
  </si>
  <si>
    <t>ED-17985</t>
  </si>
  <si>
    <t>CONJUNTO PARA CONDULETE DE 1" (25MM) COM DUAS (2) TOMADA DE DADOS OU TELEFONIA (CONECTOR RJ45 CAT.6E OU RJ11) E PLACA DE DOIS (2) POSTOS, INCLUSIVE FORNECIMENTO, INSTALAÇÃO, SUPORTE, MÓDULO E PLACA, EXCLUSIVE CONDULETE</t>
  </si>
  <si>
    <t>ED-17981</t>
  </si>
  <si>
    <t>CONJUNTO PARA CONDULETE DE 1" (25MM) COM UM (1) INTERRUPTOR PARALELO, CORRENTE 10A, TENSÃO 250V, (10A-250V) E PLACA DE UM (1) POSTO, INCLUSIVE FORNECIMENTO, INSTALAÇÃO, SUPORTE, MÓDULO E PLACA, EXCLUSIVE CONDULETE</t>
  </si>
  <si>
    <t>ED-17980</t>
  </si>
  <si>
    <t>CONJUNTO PARA CONDULETE DE 1" (25MM) COM UM (1) INTERRUPTOR SIMPLES, CORRENTE 10A, TENSÃO 250V, (10A-250V) E PLACA DE UM (1) POSTO, INCLUSIVE FORNECIMENTO, INSTALAÇÃO, SUPORTE, MÓDULO E PLACA, EXCLUSIVE CONDULETE</t>
  </si>
  <si>
    <t>ED-17983</t>
  </si>
  <si>
    <t>CONJUNTO PARA CONDULETE DE 1" (25MM) COM UMA (1) TOMADA DE DADOS OU TELEFONIA (CONECTOR RJ45 CAT.6E OU RJ11) E PLACA DE UM (1) POSTO, INCLUSIVE FORNECIMENTO, INSTALAÇÃO, SUPORTE, MÓDULO E PLACA, EXCLUSIVE CONDULETE</t>
  </si>
  <si>
    <t>ED-17982</t>
  </si>
  <si>
    <t>CONJUNTO PARA CONDULETE DE 1" (25MM) COM UMA (1) TOMADA PADRÃO, TRÊS (3) POLOS, CORRENTE 10A, TENSÃO 250V, (2P+T/10A-250V) E PLACA DE UM (1) POSTO, INCLUSIVE FORNECIMENTO, INSTALAÇÃO, SUPORTE, MÓDULO E PLACA, EXCLUSIVE CONDULETE</t>
  </si>
  <si>
    <t>ED-17984</t>
  </si>
  <si>
    <t>CONJUNTO PARA CONDULETE DE 1" (25MM) COM UMA (1) TOMADA PADRÃO, TRÊS (3) POLOS, CORRENTE 20A, TENSÃO 250V, (2P+T/20A-250V) E PLACA DE UM (1) POSTO, INCLUSIVE FORNECIMENTO, INSTALAÇÃO, SUPORTE, MÓDULO E PLACA, EXCLUSIVE CONDULETE</t>
  </si>
  <si>
    <t>ED-17979</t>
  </si>
  <si>
    <t>CONJUNTO PARA CONDULETE DE 3/4" (20MM) COM DUAS (2) TOMADA DE DADOS OU TELEFONIA (CONECTOR RJ45 CAT.6E OU RJ11) E PLACA DE DOIS (2) POSTOS, INCLUSIVE FORNECIMENTO, INSTALAÇÃO, SUPORTE, MÓDULO E PLACA, EXCLUSIVE CONDULETE</t>
  </si>
  <si>
    <t>ED-17978</t>
  </si>
  <si>
    <t>CONJUNTO PARA CONDULETE DE 3/4" (20MM) COM UMA (1) TOMADA PADRÃO, TRÊS (3) POLOS, CORRENTE 20A, TENSÃO 250V, (2P+T/20A-250V) E PLACA DE UM (1) POSTO, INCLUSIVE FORNECIMENTO, INSTALAÇÃO, SUPORTE, MÓDULO E PLACA, EXCLUSIVE CONDULETE</t>
  </si>
  <si>
    <t>ED-17991</t>
  </si>
  <si>
    <t>PLACA CEGA PARA CONDULETE, COM DIÂMETRO DE SAÍDA 1" (25MM), EXCLUSIVE CONDULETE</t>
  </si>
  <si>
    <t>ED-17993</t>
  </si>
  <si>
    <t>PLACA CEGA PARA CONDULETE, COM DIÂMETRO DE SAÍDA 1.1/2" (40MM), EXCLUSIVE CONDULETE</t>
  </si>
  <si>
    <t>ED-17992</t>
  </si>
  <si>
    <t>PLACA CEGA PARA CONDULETE, COM DIÂMETRO DE SAÍDA 1.1/4" (32MM), EXCLUSIVE CONDULETE</t>
  </si>
  <si>
    <t>ED-17994</t>
  </si>
  <si>
    <t>PLACA CEGA PARA CONDULETE, COM DIÂMETRO DE SAÍDA 2" (50MM), EXCLUSIVE CONDULETE</t>
  </si>
  <si>
    <t>ED-17990</t>
  </si>
  <si>
    <t>PLACA CEGA PARA CONDULETE, COM DIÂMETRO DE SAÍDA 3/4" (20MM), EXCLUSIVE CONDULETE</t>
  </si>
  <si>
    <t>ELETRODUTO FLEXÍVEL</t>
  </si>
  <si>
    <t>ED-17951</t>
  </si>
  <si>
    <t>ELETRODUTO FLEXÍVEL CORRUGADO, PVC, ANTI-CHAMA, DN 20MM (1/2"), APLICADO EM ALVENARIA, EXCLUSIVE RASGO</t>
  </si>
  <si>
    <t>ED-49413</t>
  </si>
  <si>
    <t>ELETRODUTO FLEXÍVEL CORRUGADO, PVC, ANTI-CHAMA, DN 20MM (1/2"), APLICADO EM ALVENARIA, INCLUSIVE RASGO</t>
  </si>
  <si>
    <t>ED-17952</t>
  </si>
  <si>
    <t>ELETRODUTO FLEXÍVEL CORRUGADO, PVC, ANTI-CHAMA, DN 25MM (3/4"), APLICADO EM ALVENARIA, EXCLUSIVE RASGO</t>
  </si>
  <si>
    <t>ED-49414</t>
  </si>
  <si>
    <t>ELETRODUTO FLEXÍVEL CORRUGADO, PVC, ANTI-CHAMA, DN 25MM (3/4"), APLICADO EM ALVENARIA, INCLUSIVE RASGO</t>
  </si>
  <si>
    <t>ED-17953</t>
  </si>
  <si>
    <t>ELETRODUTO FLEXÍVEL CORRUGADO, PVC, ANTI-CHAMA, DN 32MM (1"), APLICADO EM ALVENARIA, EXCLUSIVE RASGO</t>
  </si>
  <si>
    <t>ED-7249</t>
  </si>
  <si>
    <t>ELETRODUTO FLEXÍVEL, EM AÇO GALVANIZADO, REVESTIDO EXTERNAMENTE COM PVC PRETO (1"), INCLUSIVE CONEXÕES, SUPORTES E FIXAÇÃO</t>
  </si>
  <si>
    <t>ED-7251</t>
  </si>
  <si>
    <t>ELETRODUTO FLEXÍVEL, EM AÇO GALVANIZADO, REVESTIDO EXTERNAMENTE COM PVC PRETO (1.1/2"), INCLUSIVE CONEXÕES, SUPORTES E FIXAÇÃO</t>
  </si>
  <si>
    <t>ED-7250</t>
  </si>
  <si>
    <t>ELETRODUTO FLEXÍVEL, EM AÇO GALVANIZADO, REVESTIDO EXTERNAMENTE COM PVC PRETO (1.1/4"), INCLUSIVE CONEXÕES, SUPORTES E FIXAÇÃO</t>
  </si>
  <si>
    <t>ED-7252</t>
  </si>
  <si>
    <t>ELETRODUTO FLEXÍVEL, EM AÇO GALVANIZADO, REVESTIDO EXTERNAMENTE COM PVC PRETO (2"), INCLUSIVE CONEXÕES, SUPORTES E FIXAÇÃO</t>
  </si>
  <si>
    <t>ED-7253</t>
  </si>
  <si>
    <t>ELETRODUTO FLEXÍVEL, EM AÇO GALVANIZADO, REVESTIDO EXTERNAMENTE COM PVC PRETO (2.1/2"), INCLUSIVE CONEXÕES, SUPORTES E FIXAÇÃO</t>
  </si>
  <si>
    <t>ED-7248</t>
  </si>
  <si>
    <t>ELETRODUTO FLEXÍVEL, EM AÇO GALVANIZADO, REVESTIDO EXTERNAMENTE COM PVC PRETO (3/4"), INCLUSIVE CONEXÕES, SUPORTES E FIXAÇÃO</t>
  </si>
  <si>
    <t>ELETRODUTO RÍGIDO EM PVC</t>
  </si>
  <si>
    <t>ED-49315</t>
  </si>
  <si>
    <t>ELETRODUTO DE PVC RÍGIDO ROSCÁVEL, DN 100 MM (4"), INCLUSIVE CONEXÕES, SUPORTES E FIXAÇÃO</t>
  </si>
  <si>
    <t>ED-49307</t>
  </si>
  <si>
    <t>ELETRODUTO DE PVC RÍGIDO ROSCÁVEL, DN 16 MM (1/2"), INCLUSIVE CONEXÕES, SUPORTES E FIXAÇÃO</t>
  </si>
  <si>
    <t>ED-49308</t>
  </si>
  <si>
    <t>ELETRODUTO DE PVC RÍGIDO ROSCÁVEL, DN 20 MM (3/4"), INCLUSIVE CONEXÕES, SUPORTES E FIXAÇÃO</t>
  </si>
  <si>
    <t>ED-49309</t>
  </si>
  <si>
    <t>ELETRODUTO DE PVC RÍGIDO ROSCÁVEL, DN 25 MM (1"), INCLUSIVE CONEXÕES, SUPORTES E FIXAÇÃO</t>
  </si>
  <si>
    <t>ED-49310</t>
  </si>
  <si>
    <t>ELETRODUTO DE PVC RÍGIDO ROSCÁVEL, DN 32 MM (1.1/4"), INCLUSIVE CONEXÕES, SUPORTES E FIXAÇÃO</t>
  </si>
  <si>
    <t>ED-49311</t>
  </si>
  <si>
    <t>ELETRODUTO DE PVC RÍGIDO ROSCÁVEL, DN 40 MM (1.1/2"), INCLUSIVE CONEXÕES, SUPORTES E FIXAÇÃO</t>
  </si>
  <si>
    <t>ED-49312</t>
  </si>
  <si>
    <t>ELETRODUTO DE PVC RÍGIDO ROSCÁVEL, DN 50 MM (2"), INCLUSIVE CONEXÕES, SUPORTES E FIXAÇÃO</t>
  </si>
  <si>
    <t>ED-49313</t>
  </si>
  <si>
    <t>ELETRODUTO DE PVC RÍGIDO ROSCÁVEL, DN 60 MM (2.1/2"), INCLUSIVE CONEXÕES, SUPORTES E FIXAÇÃO</t>
  </si>
  <si>
    <t>ED-49314</t>
  </si>
  <si>
    <t>ELETRODUTO DE PVC RÍGIDO ROSCÁVEL, DN 75 MM (3"), INCLUSIVE CONEXÕES, SUPORTES E FIXAÇÃO</t>
  </si>
  <si>
    <t>ED-17935</t>
  </si>
  <si>
    <t>SONDAGEM DE ELETRODUTO/DUTOS COM ARAME GALVANIZADO, DIÂMETRO DO FIO 1,24MM, 18 BWG, INCLUSIVE FORNECIMENTO E INSTALAÇÃO</t>
  </si>
  <si>
    <t>ELETRODUTO RÍGIDO EM AÇO GALVANIZADO</t>
  </si>
  <si>
    <t>ED-49316</t>
  </si>
  <si>
    <t>ELETRODUTO DE AÇO GALVANIZADO LEVE, INCLUSIVE CONEXÕES, SUPORTES E FIXAÇÃO DN 15 (1/2")</t>
  </si>
  <si>
    <t>ED-49317</t>
  </si>
  <si>
    <t>ELETRODUTO DE AÇO GALVANIZADO LEVE, INCLUSIVE CONEXÕES, SUPORTES E FIXAÇÃO DN 20 (3/4")</t>
  </si>
  <si>
    <t>ED-49318</t>
  </si>
  <si>
    <t>ELETRODUTO DE AÇO GALVANIZADO LEVE, INCLUSIVE CONEXÕES, SUPORTES E FIXAÇÃO DN 25 (1")</t>
  </si>
  <si>
    <t>ED-49324</t>
  </si>
  <si>
    <t>ELETRODUTO DE AÇO GALVANIZADO MÉDIO, INCLUSIVE CONEXÕES, SUPORTES E FIXAÇÃO DN 100 (4")</t>
  </si>
  <si>
    <t>ED-49319</t>
  </si>
  <si>
    <t>ELETRODUTO DE AÇO GALVANIZADO MÉDIO, INCLUSIVE CONEXÕES, SUPORTES E FIXAÇÃO DN 32 (1.1/4")</t>
  </si>
  <si>
    <t>ED-49320</t>
  </si>
  <si>
    <t>ELETRODUTO DE AÇO GALVANIZADO MÉDIO, INCLUSIVE CONEXÕES, SUPORTES E FIXAÇÃO DN 40 (1.1/2")</t>
  </si>
  <si>
    <t>ED-49321</t>
  </si>
  <si>
    <t>ELETRODUTO DE AÇO GALVANIZADO MÉDIO, INCLUSIVE CONEXÕES, SUPORTES E FIXAÇÃO DN 50 (2")</t>
  </si>
  <si>
    <t>ED-49322</t>
  </si>
  <si>
    <t>ELETRODUTO DE AÇO GALVANIZADO MÉDIO, INCLUSIVE CONEXÕES, SUPORTES E FIXAÇÃO DN 65 (2.1/2")</t>
  </si>
  <si>
    <t>ED-49323</t>
  </si>
  <si>
    <t>ELETRODUTO DE AÇO GALVANIZADO MÉDIO, INCLUSIVE CONEXÕES, SUPORTES E FIXAÇÃO DN 80 (3")</t>
  </si>
  <si>
    <t>ED-49333</t>
  </si>
  <si>
    <t>ELETRODUTO DE AÇO GALVANIZADO PESADO, INCLUSIVE CONEXÕES, SUPORTES E FIXAÇÃO DN 100 (4")</t>
  </si>
  <si>
    <t>ED-49325</t>
  </si>
  <si>
    <t>ELETRODUTO DE AÇO GALVANIZADO PESADO, INCLUSIVE CONEXÕES, SUPORTES E FIXAÇÃO DN 15 (1/2")</t>
  </si>
  <si>
    <t>ED-49326</t>
  </si>
  <si>
    <t>ELETRODUTO DE AÇO GALVANIZADO PESADO, INCLUSIVE CONEXÕES, SUPORTES E FIXAÇÃO DN 20 (3/4")</t>
  </si>
  <si>
    <t>ED-49327</t>
  </si>
  <si>
    <t>ELETRODUTO DE AÇO GALVANIZADO PESADO, INCLUSIVE CONEXÕES, SUPORTES E FIXAÇÃO DN 25 (1")</t>
  </si>
  <si>
    <t>ED-49328</t>
  </si>
  <si>
    <t>ELETRODUTO DE AÇO GALVANIZADO PESADO, INCLUSIVE CONEXÕES, SUPORTES E FIXAÇÃO DN 32 (1.1/4")</t>
  </si>
  <si>
    <t>ED-49329</t>
  </si>
  <si>
    <t>ELETRODUTO DE AÇO GALVANIZADO PESADO, INCLUSIVE CONEXÕES, SUPORTES E FIXAÇÃO DN 40 (1.1/2")</t>
  </si>
  <si>
    <t>ED-49330</t>
  </si>
  <si>
    <t>ELETRODUTO DE AÇO GALVANIZADO PESADO, INCLUSIVE CONEXÕES, SUPORTES E FIXAÇÃO DN 50 (2")</t>
  </si>
  <si>
    <t>ED-49331</t>
  </si>
  <si>
    <t>ELETRODUTO DE AÇO GALVANIZADO PESADO, INCLUSIVE CONEXÕES, SUPORTES E FIXAÇÃO DN 65 (2.1/2")</t>
  </si>
  <si>
    <t>ED-49332</t>
  </si>
  <si>
    <t>ELETRODUTO DE AÇO GALVANIZADO PESADO, INCLUSIVE CONEXÕES, SUPORTES E FIXAÇÃO DN 80 (3")</t>
  </si>
  <si>
    <t>PERFILADO LISO E PERFURADO</t>
  </si>
  <si>
    <t>ED-49463</t>
  </si>
  <si>
    <t>CAIXA DE DERIVAÇÃO TIPO "C" PARA PERFILADO EM CHAPA DE AÇO  COM TRATAMENTO PRÉ-ZINCADO, INCLUSIVE TAMPA E FIXAÇÃO</t>
  </si>
  <si>
    <t>ED-49464</t>
  </si>
  <si>
    <t>CAIXA DE DERIVAÇÃO TIPO "I" PARA PERFILADO EM CHAPA DE AÇO  COM TRATAMENTO PRÉ-ZINCADO, INCLUSIVE TAMPA E FIXAÇÃO</t>
  </si>
  <si>
    <t>ED-49465</t>
  </si>
  <si>
    <t>CAIXA DE DERIVAÇÃO TIPO "L" PARA PERFILADO EM CHAPA DE AÇO  COM TRATAMENTO PRÉ-ZINCADO, INCLUSIVE TAMPA E FIXAÇÃO</t>
  </si>
  <si>
    <t>ED-49466</t>
  </si>
  <si>
    <t>CAIXA DE DERIVAÇÃO TIPO "T" PARA PERFILADO EM CHAPA DE AÇO  COM TRATAMENTO PRÉ-ZINCADO, INCLUSIVE TAMPA E FIXAÇÃO</t>
  </si>
  <si>
    <t>ED-49467</t>
  </si>
  <si>
    <t>CAIXA DE DERIVAÇÃO TIPO "X" PARA PERFILADO EM CHAPA DE AÇO  COM TRATAMENTO PRÉ-ZINCADO, INCLUSIVE TAMPA E FIXAÇÃO</t>
  </si>
  <si>
    <t>ED-19583</t>
  </si>
  <si>
    <t>FIXAÇÃO DE PERFILADO HORIZONTAL, INCLUSIVE SUPORTE, VERGALHÃO E ACESSÓRIOS, EXCLUSIVE PERFILADO</t>
  </si>
  <si>
    <t>ED-49446</t>
  </si>
  <si>
    <t>PERFILADO LISO (38X19)MM EM CHAPA DE AÇO GALVANIZADO #18, COM TRATAMENTO PRÉ-ZINCADO, INCLUSIVE FIXAÇÃO SUPERIOR, CONEXÕES E ACESSÓRIOS, EXCLUSIVE TAMPA DE ENCAIXE</t>
  </si>
  <si>
    <t>ED-49447</t>
  </si>
  <si>
    <t>PERFILADO LISO (38X38)MM EM CHAPA DE AÇO GALVANIZADO #18, COM TRATAMENTO PRÉ-ZINCADO, INCLUSIVE FIXAÇÃO SUPERIOR, CONEXÕES E ACESSÓRIOS, EXCLUSIVE TAMPA DE ENCAIXE</t>
  </si>
  <si>
    <t>ED-49448</t>
  </si>
  <si>
    <t>PERFILADO LISO (38X38)MM EM CHAPA DE AÇO GALVANIZADO #18, COM TRATAMENTO PRÉ-ZINCADO, INCLUSIVE TAMPA DE ENCAIXE, FIXAÇÃO SUPERIOR, CONEXÕES E ACESSÓRIOS</t>
  </si>
  <si>
    <t>ED-49451</t>
  </si>
  <si>
    <t>PERFILADO PERFURADO (38X38)MM EM CHAPA DE AÇO GALVANIZADO #18, COM TRATAMENTO PRÉ-ZINCADO, INCLUSIVE FIXAÇÃO SUPERIOR, CONEXÕES E ACESSÓRIOS, EXCLUSIVE TAMPA DE ENCAIXE</t>
  </si>
  <si>
    <t>ED-49450</t>
  </si>
  <si>
    <t>PERFILADO PERFURADO (38X38)MM EM CHAPA DE AÇO GALVANIZADO #18, COM TRATAMENTO PRÉ-ZINCADO, INCLUSIVE TAMPA DE ENCAIXE, FIXAÇÃO SUPERIOR, CONEXÕES E ACESSÓRIOS</t>
  </si>
  <si>
    <t>ED-49457</t>
  </si>
  <si>
    <t>SUPORTE OU GANCHO DE LUMINÁRIA PARA PERFILADO (38X38)MM, TIPO CURTO, EM CHAPA DE AÇO COM TRATAMENTO PRÉ-ZINCADO, INCLUSIVE ACESSÓRIOS E FIXAÇÃO</t>
  </si>
  <si>
    <t>ED-49458</t>
  </si>
  <si>
    <t>SUPORTE OU GANCHO DE LUMINÁRIA PARA PERFILADO (38X38)MM, TIPO LONGO, EM CHAPA DE AÇO COM TRATAMENTO PRÉ-ZINCADO, INCLUSIVE ACESSÓRIOS E FIXAÇÃO</t>
  </si>
  <si>
    <t>ELETROCALHA LISA</t>
  </si>
  <si>
    <t>ED-19511</t>
  </si>
  <si>
    <t>ELETROCALHA LISA (100X100)MM EM CHAPA DE AÇO GALVANIZADO #18, COM TRATAMENTO PRÉ-ZINCADO, INCLUSIVE TAMPA DE ENCAIXE, FIXAÇÃO SUPERIOR, CONEXÕES E ACESSÓRIOS</t>
  </si>
  <si>
    <t>ED-19510</t>
  </si>
  <si>
    <t>ELETROCALHA LISA (100X50)MM EM CHAPA DE AÇO GALVANIZADO #18, COM TRATAMENTO PRÉ-ZINCADO, INCLUSIVE TAMPA DE ENCAIXE, FIXAÇÃO SUPERIOR, CONEXÕES E ACESSÓRIOS</t>
  </si>
  <si>
    <t>ED-19513</t>
  </si>
  <si>
    <t>ELETROCALHA LISA (150X100)MM EM CHAPA DE AÇO GALVANIZADO #18, COM TRATAMENTO PRÉ-ZINCADO, INCLUSIVE TAMPA DE ENCAIXE, FIXAÇÃO SUPERIOR, CONEXÕES E ACESSÓRIOS</t>
  </si>
  <si>
    <t>ED-19512</t>
  </si>
  <si>
    <t>ELETROCALHA LISA (150X50)MM EM CHAPA DE AÇO GALVANIZADO #18, COM TRATAMENTO PRÉ-ZINCADO, INCLUSIVE TAMPA DE ENCAIXE, FIXAÇÃO SUPERIOR, CONEXÕES E ACESSÓRIOS</t>
  </si>
  <si>
    <t>ED-19515</t>
  </si>
  <si>
    <t>ELETROCALHA LISA (200X100)MM EM CHAPA DE AÇO GALVANIZADO #18, COM TRATAMENTO PRÉ-ZINCADO, INCLUSIVE TAMPA DE ENCAIXE, FIXAÇÃO SUPERIOR, CONEXÕES E ACESSÓRIOS</t>
  </si>
  <si>
    <t>ED-19514</t>
  </si>
  <si>
    <t>ELETROCALHA LISA (200X50)MM EM CHAPA DE AÇO GALVANIZADO #18, COM TRATAMENTO PRÉ-ZINCADO, INCLUSIVE TAMPA DE ENCAIXE, FIXAÇÃO SUPERIOR, CONEXÕES E ACESSÓRIOS</t>
  </si>
  <si>
    <t>ED-19517</t>
  </si>
  <si>
    <t>ELETROCALHA LISA (300X100)MM EM CHAPA DE AÇO GALVANIZADO #18, COM TRATAMENTO PRÉ-ZINCADO, INCLUSIVE TAMPA DE ENCAIXE, FIXAÇÃO SUPERIOR, CONEXÕES E ACESSÓRIOS</t>
  </si>
  <si>
    <t>ED-19516</t>
  </si>
  <si>
    <t>ELETROCALHA LISA (300X50)MM EM CHAPA DE AÇO GALVANIZADO #18, COM TRATAMENTO PRÉ-ZINCADO, INCLUSIVE TAMPA DE ENCAIXE, FIXAÇÃO SUPERIOR, CONEXÕES E ACESSÓRIOS</t>
  </si>
  <si>
    <t>ED-19518</t>
  </si>
  <si>
    <t>ELETROCALHA LISA (400X100)MM EM CHAPA DE AÇO GALVANIZADO #18, COM TRATAMENTO PRÉ-ZINCADO, INCLUSIVE TAMPA DE ENCAIXE, FIXAÇÃO SUPERIOR, CONEXÕES E ACESSÓRIOS</t>
  </si>
  <si>
    <t>ELETROCALHA PERFURADA</t>
  </si>
  <si>
    <t>ED-19520</t>
  </si>
  <si>
    <t>ELETROCALHA PERFURADA (100X100)MM EM CHAPA DE AÇO GALVANIZADO #18, COM TRATAMENTO PRÉ-ZINCADO, INCLUSIVE TAMPA DE ENCAIXE, FIXAÇÃO SUPERIOR, CONEXÕES E ACESSÓRIOS</t>
  </si>
  <si>
    <t>ED-19519</t>
  </si>
  <si>
    <t>ELETROCALHA PERFURADA (100X50)MM EM CHAPA DE AÇO GALVANIZADO #18, COM TRATAMENTO PRÉ-ZINCADO, INCLUSIVE TAMPA DE ENCAIXE, FIXAÇÃO SUPERIOR, CONEXÕES E ACESSÓRIOS</t>
  </si>
  <si>
    <t>ED-19522</t>
  </si>
  <si>
    <t>ELETROCALHA PERFURADA (150X100)MM EM CHAPA DE AÇO GALVANIZADO #18, COM TRATAMENTO PRÉ-ZINCADO, INCLUSIVE TAMPA DE ENCAIXE, FIXAÇÃO SUPERIOR, CONEXÕES E ACESSÓRIOS</t>
  </si>
  <si>
    <t>ED-19521</t>
  </si>
  <si>
    <t>ELETROCALHA PERFURADA (150X50)MM EM CHAPA DE AÇO GALVANIZADO #18, COM TRATAMENTO PRÉ-ZINCADO, INCLUSIVE TAMPA DE ENCAIXE, FIXAÇÃO SUPERIOR, CONEXÕES E ACESSÓRIOS</t>
  </si>
  <si>
    <t>ED-19524</t>
  </si>
  <si>
    <t>ELETROCALHA PERFURADA (200X100)MM EM CHAPA DE AÇO GALVANIZADO #18, COM TRATAMENTO PRÉ-ZINCADO, INCLUSIVE TAMPA DE ENCAIXE, FIXAÇÃO SUPERIOR, CONEXÕES E ACESSÓRIOS</t>
  </si>
  <si>
    <t>ED-19523</t>
  </si>
  <si>
    <t>ELETROCALHA PERFURADA (200X50)MM EM CHAPA DE AÇO GALVANIZADO #18, COM TRATAMENTO PRÉ-ZINCADO, INCLUSIVE TAMPA DE ENCAIXE, FIXAÇÃO SUPERIOR, CONEXÕES E ACESSÓRIOS</t>
  </si>
  <si>
    <t>ED-19526</t>
  </si>
  <si>
    <t>ELETROCALHA PERFURADA (300X100)MM EM CHAPA DE AÇO GALVANIZADO #18, COM TRATAMENTO PRÉ-ZINCADO, INCLUSIVE TAMPA DE ENCAIXE, FIXAÇÃO SUPERIOR, CONEXÕES E ACESSÓRIOS</t>
  </si>
  <si>
    <t>ED-19525</t>
  </si>
  <si>
    <t>ELETROCALHA PERFURADA (300X50)MM EM CHAPA DE AÇO GALVANIZADO #18, COM TRATAMENTO PRÉ-ZINCADO, INCLUSIVE TAMPA DE ENCAIXE, FIXAÇÃO SUPERIOR, CONEXÕES E ACESSÓRIOS</t>
  </si>
  <si>
    <t>ED-19527</t>
  </si>
  <si>
    <t>ELETROCALHA PERFURADA (400X100)MM EM CHAPA DE AÇO GALVANIZADO #18, COM TRATAMENTO PRÉ-ZINCADO, INCLUSIVE TAMPA DE ENCAIXE, FIXAÇÃO SUPERIOR, CONEXÕES E ACESSÓRIOS</t>
  </si>
  <si>
    <t>VERGALHÃO DE AÇO COM ROSCA TOTAL</t>
  </si>
  <si>
    <t>ED-19508</t>
  </si>
  <si>
    <t>FIXAÇÃO DE ELETROCALHA/LEITO HORIZONTAL COM LARGURA MAIOR QUE 200 MM E MENOR OU IGUAL A 400 MM EM LAJE, COM SUPORTE EM PERFILADO, INCLUSIVE PERFILADO, VERGALHÃO E ACESSÓRIOS, EXCLUSIVE ELETROCALHA/LEITO</t>
  </si>
  <si>
    <t>ED-19507</t>
  </si>
  <si>
    <t>FIXAÇÃO DE ELETROCALHA/LEITO HORIZONTAL COM LARGURA MENOR OU IGUAL A 200 MM EM LAJE, COM SUPORTE EM PERFILADO, INCLUSIVE PERFILADO, VERGALHÃO E ACESSÓRIOS, EXCLUSIVE ELETROCALHA/LEITO</t>
  </si>
  <si>
    <t>ED-49461</t>
  </si>
  <si>
    <t>VERGALHÃO DE AÇO COM ROSCA TOTAL PARA PERFILADO, DIÂMETRO 1/4", INCLUSIVE FORNECIMENTO, FIXAÇÃO E INSTALAÇÃO</t>
  </si>
  <si>
    <t>ED-15650</t>
  </si>
  <si>
    <t>VERGALHÃO DE AÇO COM ROSCA TOTAL PARA PERFILADO, DIÂMETRO 3/8", INCLUSIVE FORNECIMENTO, FIXAÇÃO E INSTALAÇÃO</t>
  </si>
  <si>
    <t>ED-15970</t>
  </si>
  <si>
    <t>VERGALHÃO DE AÇO COM ROSCA TOTAL PARA PERFILADO, DIÂMETRO 5/16", INCLUSIVE FORNECIMENTO, FIXAÇÃO E INSTALAÇÃO</t>
  </si>
  <si>
    <t>LUMINÁRIA</t>
  </si>
  <si>
    <t>ED-13345</t>
  </si>
  <si>
    <t>LUMINÁRIA ARANDELA TIPO MEIA-LUA COMPLETA, DIÂMETRO 25 CM, PARA UMA (1) LÂMPADA LED, POTÊNCIA 15W, BULBO A65, FORNECIMENTO E INSTALAÇÃO, INCLUSIVE BASE E LÂMPADA</t>
  </si>
  <si>
    <t>ED-13346</t>
  </si>
  <si>
    <t>LUMINÁRIA ARANDELA TIPO MEIA-LUA COMPLETA, DIÂMETRO 25 CM, PARA UMA (1) LÂMPADA LED, POTÊNCIA 20W, BULBO A70, FORNECIMENTO E INSTALAÇÃO, INCLUSIVE BASE E LÂMPADA</t>
  </si>
  <si>
    <t>ED-9955</t>
  </si>
  <si>
    <t>LUMINÁRIA ARANDELA TIPO MEIA-LUA COMPLETA, DIÂMETRO 25 CM, PARA UMA (1) LÂMPADA LED, POTÊNCIA 9W, BULBO A60, FORNECIMENTO E INSTALAÇÃO, INCLUSIVE BASE E LÂMPADA</t>
  </si>
  <si>
    <t>ED-9954</t>
  </si>
  <si>
    <t>LUMINÁRIA ARANDELA TIPO MEIA-LUA, DIÂMETRO 25 CM, PARA UMA (1) LÂMPADA BASE E-27, FORNECIMENTO E INSTALAÇÃO, INCLUSIVE BASE, EXCLUSIVE LÂMPADA</t>
  </si>
  <si>
    <t>ED-49405</t>
  </si>
  <si>
    <t>LUMINÁRIA ARANDELA TIPO TARTARUGA BLINDADA COMPLETA, PARA UMA (1) LÂMPADA FLUORESCENTE COMPACTA 20W, FORNECIMENTO E INSTALAÇÃO, INCLUSIVE BASE E LÂMPADA</t>
  </si>
  <si>
    <t>ED-49404</t>
  </si>
  <si>
    <t>LUMINÁRIA ARANDELA TIPO TARTARUGA BLINDADA, PARA UMA (1) LÂMPADA BASE E-27, POTÊNCIA MÁXIMA 60W, FORNECIMENTO E INSTALAÇÃO, EXCLUSIVE BASE E LÂMPADA</t>
  </si>
  <si>
    <t>ED-49403</t>
  </si>
  <si>
    <t>LUMINÁRIA ARANDELA TIPO TARTARUGA COMPLETA, PARA UMA (1) LÂMPADA FLUORESCENTE COMPACTA 20W, FORNECIMENTO E INSTALAÇÃO, INCLUSIVE BASE E LÂMPADA</t>
  </si>
  <si>
    <t>ED-49402</t>
  </si>
  <si>
    <t>LUMINÁRIA ARANDELA TIPO TARTARUGA, PARA UMA (1) LÂMPADA BASE E-27, POTÊNCIA MÁXIMA 60W, FORNECIMENTO E INSTALAÇÃO, EXCLUSIVE BASE E LÂMPADA</t>
  </si>
  <si>
    <t>ED-49387</t>
  </si>
  <si>
    <t>LUMINÁRIA COMERCIAL CHANFRADA DE SOBREPOR COMPLETA, PARA DUAS (2) LÂMPADAS TUBULARES FLUORESCENTE 2X16W-ØT8, FORNECIMENTO E INSTALAÇÃO, INCLUSIVE BASE, REATOR E LÂMPADAS</t>
  </si>
  <si>
    <t>ED-49393</t>
  </si>
  <si>
    <t>LUMINÁRIA COMERCIAL CHANFRADA DE SOBREPOR COMPLETA, PARA DUAS (2) LÂMPADAS TUBULARES FLUORESCENTE 2X32W-ØT8, FORNECIMENTO E INSTALAÇÃO, INCLUSIVE BASE, REATOR E LÂMPADAS</t>
  </si>
  <si>
    <t>ED-13338</t>
  </si>
  <si>
    <t>LUMINÁRIA COMERCIAL CHANFRADA DE SOBREPOR COMPLETA, PARA DUAS (2) LÂMPADAS TUBULARES LED 2X18W-ØT8, TEMPERATURA DA COR 6500K, FORNECIMENTO E INSTALAÇÃO, INCLUSIVE BASE E LÂMPADAS</t>
  </si>
  <si>
    <t>ED-13337</t>
  </si>
  <si>
    <t>LUMINÁRIA COMERCIAL CHANFRADA DE SOBREPOR COMPLETA, PARA DUAS (2) LÂMPADAS TUBULARES LED 2X9W-ØT8, TEMPERATURA DA COR 6500K, FORNECIMENTO E INSTALAÇÃO, INCLUSIVE BASE E LÂMPADAS</t>
  </si>
  <si>
    <t>ED-49389</t>
  </si>
  <si>
    <t>LUMINÁRIA COMERCIAL CHANFRADA DE SOBREPOR COMPLETA, PARA QUATRO (4) LÂMPADAS TUBULARES FLUORESCENTE 4X16W-ØT8, FORNECIMENTO E INSTALAÇÃO, INCLUSIVE BASE, REATOR E LÂMPADAS</t>
  </si>
  <si>
    <t>ED-49395</t>
  </si>
  <si>
    <t>LUMINÁRIA COMERCIAL CHANFRADA DE SOBREPOR COMPLETA, PARA QUATRO (4) LÂMPADAS TUBULARES FLUORESCENTE 4X32W-ØT8, FORNECIMENTO E INSTALAÇÃO, INCLUSIVE BASE, REATOR E LÂMPADAS</t>
  </si>
  <si>
    <t>ED-13340</t>
  </si>
  <si>
    <t>LUMINÁRIA COMERCIAL CHANFRADA DE SOBREPOR COMPLETA, PARA QUATRO (4) LÂMPADAS TUBULARES LED 4X18W-ØT8, TEMPERATURA DA COR 6500K, FORNECIMENTO E INSTALAÇÃO, INCLUSIVE BASE E LÂMPADA</t>
  </si>
  <si>
    <t>ED-13339</t>
  </si>
  <si>
    <t>LUMINÁRIA COMERCIAL CHANFRADA DE SOBREPOR COMPLETA, PARA QUATRO (4) LÂMPADAS TUBULARES LED 4X9W-ØT8, TEMPERATURA DA COR 6500K, FORNECIMENTO E INSTALAÇÃO, INCLUSIVE BASE E LÂMPADAS</t>
  </si>
  <si>
    <t>ED-49385</t>
  </si>
  <si>
    <t>LUMINÁRIA COMERCIAL CHANFRADA DE SOBREPOR COMPLETA, PARA UMA (1) LÂMPADA TUBULAR FLUORESCENTE 1X16W-ØT8, FORNECIMENTO E INSTALAÇÃO, INCLUSIVE BASE, REATOR E LÂMPADA</t>
  </si>
  <si>
    <t>ED-49391</t>
  </si>
  <si>
    <t>LUMINÁRIA COMERCIAL CHANFRADA DE SOBREPOR COMPLETA, PARA UMA (1) LÂMPADA TUBULAR FLUORESCENTE 1X32W-ØT8, FORNECIMENTO E INSTALAÇÃO, INCLUSIVE BASE, REATOR E LÂMPADA</t>
  </si>
  <si>
    <t>ED-13336</t>
  </si>
  <si>
    <t>LUMINÁRIA COMERCIAL CHANFRADA DE SOBREPOR COMPLETA, PARA UMA (1) LÂMPADA TUBULAR LED 1X18W-ØT8, TEMPERATURA DA COR 6500K, FORNECIMENTO E INSTALAÇÃO, INCLUSIVE BASE E LÂMPADA</t>
  </si>
  <si>
    <t>ED-13335</t>
  </si>
  <si>
    <t>LUMINÁRIA COMERCIAL CHANFRADA DE SOBREPOR COMPLETA, PARA UMA (1) LÂMPADA TUBULAR LED 1X9W-ØT8, TEMPERATURA DA COR 6500K, FORNECIMENTO E INSTALAÇÃO, INCLUSIVE BASE E LÂMPADA</t>
  </si>
  <si>
    <t>ED-49386</t>
  </si>
  <si>
    <t>LUMINÁRIA COMERCIAL CHANFRADA DE SOBREPOR, PARA DUAS (2) LÂMPADAS TUBULARES FLUORESCENTE 2X16W-ØT8 OU 2X20W-ØT10 OU LED 2X9W-ØT8, FORNECIMENTO E INSTALAÇÃO, EXCLUSIVE BASE, REATOR E LÂMPADAS</t>
  </si>
  <si>
    <t>ED-49392</t>
  </si>
  <si>
    <t>LUMINÁRIA COMERCIAL CHANFRADA DE SOBREPOR, PARA DUAS (2) LÂMPADAS TUBULARES FLUORESCENTE 2X32W-ØT8 OU 2X40W-ØT10 OU LED 2X18W-ØT8, FORNECIMENTO E INSTALAÇÃO, EXCLUSIVE BASE, REATOR E LÂMPADAS</t>
  </si>
  <si>
    <t>ED-49388</t>
  </si>
  <si>
    <t>LUMINÁRIA COMERCIAL CHANFRADA DE SOBREPOR, PARA QUATRO (4) LÂMPADAS TUBULARES FLUORESCENTE 4X16W-ØT8 OU 4X20W-ØT10 OU LED 4X9W-ØT8, FORNECIMENTO E INSTALAÇÃO, EXCLUSIVE BASE, REATOR E LÂMPADAS</t>
  </si>
  <si>
    <t>ED-49394</t>
  </si>
  <si>
    <t>LUMINÁRIA COMERCIAL CHANFRADA DE SOBREPOR, PARA QUATRO (4) LÂMPADAS TUBULARES FLUORESCENTE 4X32W-ØT8 OU 4X40W-ØT10 OU LED 4X18W-ØT8, FORNECIMENTO E INSTALAÇÃO, EXCLUSIVE BASE, REATOR E LÂMPADAS</t>
  </si>
  <si>
    <t>ED-49384</t>
  </si>
  <si>
    <t>LUMINÁRIA COMERCIAL CHANFRADA DE SOBREPOR, PARA UMA (1) LÂMPADA TUBULAR FLUORESCENTE 1X16W-ØT8 OU 1X20W-ØT10 OU LED 1X9W-ØT8, FORNECIMENTO E INSTALAÇÃO, EXCLUSIVE BASE, REATOR E LÂMPADA</t>
  </si>
  <si>
    <t>ED-49390</t>
  </si>
  <si>
    <t>LUMINÁRIA COMERCIAL CHANFRADA DE SOBREPOR, PARA UMA (1) LÂMPADA TUBULAR FLUORESCENTE 1X32W-ØT8 OU 1X40W-ØT10 OU LED 1X18W-ØT8, FORNECIMENTO E INSTALAÇÃO, EXCLUSIVE BASE, REATOR E LÂMPADA</t>
  </si>
  <si>
    <t>ED-27082</t>
  </si>
  <si>
    <t>LUMINÁRIA COMERCIAL COM ALETAS DE EMBUTIR COMPLETA, PARA DUAS (2) LÂMPADAS TUBULARES LED 2X18W-ØT8, TEMPERATURA DA COR 6500K, FORNECIMENTO E INSTALAÇÃO, INCLUSIVE BASE E LÂMPADA</t>
  </si>
  <si>
    <t>ED-27080</t>
  </si>
  <si>
    <t>LUMINÁRIA COMERCIAL COM ALETAS DE EMBUTIR COMPLETA, PARA DUAS (2) LÂMPADAS TUBULARES LED 2X9W-ØT8, TEMPERATURA DA COR 6500K, FORNECIMENTO E INSTALAÇÃO, INCLUSIVE BASE E LÂMPADA</t>
  </si>
  <si>
    <t>ED-27084</t>
  </si>
  <si>
    <t>LUMINÁRIA COMERCIAL COM ALETAS DE EMBUTIR COMPLETA, PARA QUATRO (4) LÂMPADAS TUBULARES LED 4X18W-ØT8, TEMPERATURA DA COR 6500K, FORNECIMENTO E INSTALAÇÃO, INCLUSIVE BASE E LÂMPADA</t>
  </si>
  <si>
    <t>ED-27078</t>
  </si>
  <si>
    <t>LUMINÁRIA COMERCIAL COM ALETAS DE EMBUTIR COMPLETA, PARA QUATRO (4) LÂMPADAS TUBULARES LED 4X9W-ØT8, TEMPERATURA DA COR 6500K, FORNECIMENTO E INSTALAÇÃO, INCLUSIVE BASE E LÂMPADA</t>
  </si>
  <si>
    <t>ED-27081</t>
  </si>
  <si>
    <t>LUMINÁRIA COMERCIAL COM ALETAS DE EMBUTIR, PARA DUAS (2) LÂMPADAS TUBULARES LED 2X18W-ØT8, FORNECIMENTO E INSTALAÇÃO, EXCLUSIVE BASE E LÂMPADA</t>
  </si>
  <si>
    <t>ED-27079</t>
  </si>
  <si>
    <t>LUMINÁRIA COMERCIAL COM ALETAS DE EMBUTIR, PARA DUAS (2) LÂMPADAS TUBULARES LED 2X9W-ØT8, FORNECIMENTO E INSTALAÇÃO, EXCLUSIVE BASE E LÂMPADA</t>
  </si>
  <si>
    <t>ED-27083</t>
  </si>
  <si>
    <t>LUMINÁRIA COMERCIAL COM ALETAS DE EMBUTIR, PARA QUATRO (4) LÂMPADAS TUBULARES LED 4X18W-ØT8, FORNECIMENTO E INSTALAÇÃO, EXCLUSIVE BASE E LÂMPADA</t>
  </si>
  <si>
    <t>ED-27077</t>
  </si>
  <si>
    <t>LUMINÁRIA COMERCIAL COM ALETAS DE EMBUTIR, PARA QUATRO (4) LÂMPADAS TUBULARES LED 4X9W-ØT8, FORNECIMENTO E INSTALAÇÃO, EXCLUSIVE BASE E LÂMPADA</t>
  </si>
  <si>
    <t>ED-27090</t>
  </si>
  <si>
    <t>LUMINÁRIA COMERCIAL COM ALETAS DE SOBREPOR COMPLETA, PARA DUAS (2) LÂMPADAS TUBULARES LED 2X18W-ØT8, TEMPERATURA DA COR 6500K, FORNECIMENTO E INSTALAÇÃO, INCLUSIVE BASE E LÂMPADA</t>
  </si>
  <si>
    <t>ED-27086</t>
  </si>
  <si>
    <t>LUMINÁRIA COMERCIAL COM ALETAS DE SOBREPOR COMPLETA, PARA DUAS (2) LÂMPADAS TUBULARES LED 2X9W-ØT8, TEMPERATURA DA COR 6500K, FORNECIMENTO E INSTALAÇÃO, INCLUSIVE BASE E LÂMPADA</t>
  </si>
  <si>
    <t>ED-27092</t>
  </si>
  <si>
    <t>LUMINÁRIA COMERCIAL COM ALETAS DE SOBREPOR COMPLETA, PARA QUATRO (4) LÂMPADAS TUBULARES LED 4X18W-ØT8, TEMPERATURA DA COR 6500K, FORNECIMENTO E INSTALAÇÃO, INCLUSIVE BASE E LÂMPADA</t>
  </si>
  <si>
    <t>ED-27088</t>
  </si>
  <si>
    <t>LUMINÁRIA COMERCIAL COM ALETAS DE SOBREPOR COMPLETA, PARA QUATRO (4) LÂMPADAS TUBULARES LED 4X9W-ØT8, TEMPERATURA DA COR 6500K, FORNECIMENTO E INSTALAÇÃO, INCLUSIVE BASE E LÂMPADA</t>
  </si>
  <si>
    <t>ED-27089</t>
  </si>
  <si>
    <t>LUMINÁRIA COMERCIAL COM ALETAS DE SOBREPOR, PARA DUAS (2) LÂMPADAS TUBULARES LED 2X18W-ØT8, FORNECIMENTO E INSTALAÇÃO, EXCLUSIVE BASE E LÂMPADA</t>
  </si>
  <si>
    <t>ED-27085</t>
  </si>
  <si>
    <t>LUMINÁRIA COMERCIAL COM ALETAS DE SOBREPOR, PARA DUAS (2) LÂMPADAS TUBULARES LED 2X9W-ØT8, FORNECIMENTO E INSTALAÇÃO, EXCLUSIVE BASE E LÂMPADA</t>
  </si>
  <si>
    <t>ED-27091</t>
  </si>
  <si>
    <t>LUMINÁRIA COMERCIAL COM ALETAS DE SOBREPOR, PARA QUATRO (4) LÂMPADAS TUBULARES LED 4X18W-ØT8, FORNECIMENTO E INSTALAÇÃO, EXCLUSIVE BASE E LÂMPADA</t>
  </si>
  <si>
    <t>ED-27087</t>
  </si>
  <si>
    <t>LUMINÁRIA COMERCIAL COM ALETAS DE SOBREPOR, PARA QUATRO (4) LÂMPADAS TUBULARES LED 4X9W-ØT8, FORNECIMENTO E INSTALAÇÃO, EXCLUSIVE BASE E LÂMPADA</t>
  </si>
  <si>
    <t>ED-27074</t>
  </si>
  <si>
    <t>LUMINÁRIA COMERCIAL COM DIFUSOR DE EMBUTIR COMPLETA, PARA DUAS (2) LÂMPADAS TUBULARES LED 2X18W-ØT8, TEMPERATURA DA COR 6500K, FORNECIMENTO E INSTALAÇÃO, INCLUSIVE BASE E LÂMPADA</t>
  </si>
  <si>
    <t>ED-27072</t>
  </si>
  <si>
    <t>LUMINÁRIA COMERCIAL COM DIFUSOR DE EMBUTIR COMPLETA, PARA DUAS (2) LÂMPADAS TUBULARES LED 2X9W-ØT8, TEMPERATURA DA COR 6500K, FORNECIMENTO E INSTALAÇÃO, INCLUSIVE BASE E LÂMPADA</t>
  </si>
  <si>
    <t>ED-27076</t>
  </si>
  <si>
    <t>LUMINÁRIA COMERCIAL COM DIFUSOR DE EMBUTIR COMPLETA, PARA QUATRO (4) LÂMPADAS TUBULARES LED 4X9W-ØT8, TEMPERATURA DA COR 6500K, FORNECIMENTO E INSTALAÇÃO, INCLUSIVE BASE E LÂMPADA</t>
  </si>
  <si>
    <t>ED-27073</t>
  </si>
  <si>
    <t>LUMINÁRIA COMERCIAL COM DIFUSOR DE EMBUTIR, PARA DUAS (2) LÂMPADAS TUBULARES LED 2X18W-ØT8, FORNECIMENTO E INSTALAÇÃO, EXCLUSIVE BASE E LÂMPADA</t>
  </si>
  <si>
    <t>ED-27071</t>
  </si>
  <si>
    <t>LUMINÁRIA COMERCIAL COM DIFUSOR DE EMBUTIR, PARA DUAS (2) LÂMPADAS TUBULARES LED 2X9W-ØT8, FORNECIMENTO E INSTALAÇÃO, EXCLUSIVE BASE E LÂMPADA</t>
  </si>
  <si>
    <t>ED-27075</t>
  </si>
  <si>
    <t>LUMINÁRIA COMERCIAL COM DIFUSOR DE EMBUTIR, PARA QUATRO (4) LÂMPADAS TUBULARES LED 4X9W-ØT8, FORNECIMENTO E INSTALAÇÃO, EXCLUSIVE BASE E LÂMPADA</t>
  </si>
  <si>
    <t>ED-27068</t>
  </si>
  <si>
    <t>LUMINÁRIA COMERCIAL COM DIFUSOR DE SOBREPOR COMPLETA, PARA DUAS (2) LÂMPADAS TUBULARES LED 2X18W-ØT8, TEMPERATURA DA COR 6500K, FORNECIMENTO E INSTALAÇÃO, INCLUSIVE BASE E LÂMPADA</t>
  </si>
  <si>
    <t>ED-27066</t>
  </si>
  <si>
    <t>LUMINÁRIA COMERCIAL COM DIFUSOR DE SOBREPOR COMPLETA, PARA DUAS (2) LÂMPADAS TUBULARES LED 2X9W-ØT8, TEMPERATURA DA COR 6500K, FORNECIMENTO E INSTALAÇÃO, INCLUSIVE BASE E LÂMPADA</t>
  </si>
  <si>
    <t>ED-27070</t>
  </si>
  <si>
    <t>LUMINÁRIA COMERCIAL COM DIFUSOR DE SOBREPOR COMPLETA, PARA QUATRO (4) LÂMPADAS TUBULARES LED 4X9W-ØT8, TEMPERATURA DA COR 6500K, FORNECIMENTO E INSTALAÇÃO, INCLUSIVE BASE E LÂMPADA</t>
  </si>
  <si>
    <t>ED-27064</t>
  </si>
  <si>
    <t>LUMINÁRIA COMERCIAL COM DIFUSOR DE SOBREPOR COMPLETA, PARA UMA (1) LÂMPADA TUBULAR LED 1X18W-ØT8, TEMPERATURA DA COR 6500K, FORNECIMENTO E INSTALAÇÃO, INCLUSIVE BASE E LÂMPADA</t>
  </si>
  <si>
    <t>ED-27062</t>
  </si>
  <si>
    <t>LUMINÁRIA COMERCIAL COM DIFUSOR DE SOBREPOR COMPLETA, PARA UMA (1) LÂMPADA TUBULAR LED 1X9W-ØT8, TEMPERATURA DA COR 6500K, FORNECIMENTO E INSTALAÇÃO, INCLUSIVE BASE E LÂMPADA</t>
  </si>
  <si>
    <t>ED-27067</t>
  </si>
  <si>
    <t>LUMINÁRIA COMERCIAL COM DIFUSOR DE SOBREPOR, PARA DUAS (2) LÂMPADAS TUBULARES LED 2X18W-ØT8, FORNECIMENTO E INSTALAÇÃO, EXCLUSIVE BASE E LÂMPADA</t>
  </si>
  <si>
    <t>ED-27065</t>
  </si>
  <si>
    <t>LUMINÁRIA COMERCIAL COM DIFUSOR DE SOBREPOR, PARA DUAS (2) LÂMPADAS TUBULARES LED 2X9W-ØT8, FORNECIMENTO E INSTALAÇÃO, EXCLUSIVE BASE E LÂMPADA</t>
  </si>
  <si>
    <t>ED-27069</t>
  </si>
  <si>
    <t>LUMINÁRIA COMERCIAL COM DIFUSOR DE SOBREPOR, PARA QUATRO (4) LÂMPADAS TUBULARES LED 4X9W-ØT8, FORNECIMENTO E INSTALAÇÃO, EXCLUSIVE BASE E LÂMPADA</t>
  </si>
  <si>
    <t>ED-27063</t>
  </si>
  <si>
    <t>LUMINÁRIA COMERCIAL COM DIFUSOR DE SOBREPOR, PARA UMA (1) LÂMPADA TUBULAR LED 1X18W-ØT8, FORNECIMENTO E INSTALAÇÃO, EXCLUSIVE BASE E LÂMPADA</t>
  </si>
  <si>
    <t>ED-27061</t>
  </si>
  <si>
    <t>LUMINÁRIA COMERCIAL COM DIFUSOR DE SOBREPOR, PARA UMA (1) LÂMPADA TUBULAR LED 1X9W-ØT8, FORNECIMENTO E INSTALAÇÃO, EXCLUSIVE BASE, REATOR E LÂMPADA</t>
  </si>
  <si>
    <t>ED-13357</t>
  </si>
  <si>
    <t>LUMINÁRIA PLAFON REDONDO DE VIDRO JATEADO REDONDO COMPLETA, DIÂMETRO 25 CM, PARA UMA (1) LÂMPADA LED, POTÊNCIA 15W, BULBO A65, FORNECIMENTO E INSTALAÇÃO, INCLUSIVE BASE E LÂMPADA</t>
  </si>
  <si>
    <t>ED-13356</t>
  </si>
  <si>
    <t>LUMINÁRIA PLAFON REDONDO DE VIDRO JATEADO REDONDO COMPLETA, DIÂMETRO 25 CM, PARA UMA (1) LÂMPADA LED, POTÊNCIA 9W, BULBO A60, FORNECIMENTO E INSTALAÇÃO, INCLUSIVE BASE E LÂMPADA</t>
  </si>
  <si>
    <t>ED-13355</t>
  </si>
  <si>
    <t>LUMINÁRIA PLAFON REDONDO DE VIDRO JATEADO REDONDO, DIÂMETRO 25 CM, PARA UMA (1) LÂMPADA BASE E-27, FORNECIMENTO E INSTALAÇÃO, INCLUSIVE BASE, EXCLUSIVE LÂMPADA</t>
  </si>
  <si>
    <t>ED-49408</t>
  </si>
  <si>
    <t>LUMINÁRIA REFLETORA PARA ILUMINAÇÃO PÚBLICA COM LÂMPADA VAPOR DE MERCÚRIO, 2 REFLETORES DE 250W EM POSTE DE CONCRETO COM 9 M DE ALTURA (COMPLETA)</t>
  </si>
  <si>
    <t>ED-49410</t>
  </si>
  <si>
    <t>LUMINÁRIA REFLETORA PARA ILUMINAÇÃO PÚBLICA COM LÂMPADA VAPOR DE MERCÚRIO, 3 REFLETORES DE 400W EM POSTE DE CONCRETO COM 11 M DE ALTURA (COMPLETA)</t>
  </si>
  <si>
    <t>ED-49409</t>
  </si>
  <si>
    <t>LUMINÁRIA REFLETORA PARA ILUMINAÇÃO PÚBLICA COM LÂMPADA VAPOR DE MERCÚRIO, 6 REFLETORES DE 400W EM POSTE DE CONCRETO COM 9 M DE ALTURA (COMPLETA)</t>
  </si>
  <si>
    <t>ED-49406</t>
  </si>
  <si>
    <t>LUMINÁRIA REFLETORA PARA ILUMINAÇÃO PÚBLICA PARA LÂMPADA VAPOR DE MERCÚRIO, SÓDIO E METÁLICA, 1 PÉTALA, POSTE DE AÇO GALVANIZADO COM 10 M DE ALTURA LIVRE (COMPLETA)</t>
  </si>
  <si>
    <t>ED-49407</t>
  </si>
  <si>
    <t>LUMINÁRIA REFLETORA PARA ILUMINAÇÃO PÚBLICA PARA LÂMPADA VAPOR DE MERCÚRIO, SÓDIO E METÁLICA, 2 PÉTALAS, POSTE DE AÇO GALVANIZADO COM 10 M DE ALTURA LIVRE (COMPLETA)</t>
  </si>
  <si>
    <t>ED-49401</t>
  </si>
  <si>
    <t>LUMINÁRIA TIPO DROPS COM BASE SUPORTE GALVANIZADA E GLOBO LEITOSO COMPLETA, PARA UMA (1) LÂMPADA FLUORESCENTE COMPACTA DE 20W, FORNECIMENTO E INSTALAÇÃO, INCLUSIVE BASE E LÂMPADA</t>
  </si>
  <si>
    <t>ED-13354</t>
  </si>
  <si>
    <t>LUMINÁRIA TIPO DROPS COM BASE SUPORTE GALVANIZADA E GLOBO LEITOSO COMPLETA, PARA UMA (1) LÂMPADA LED, POTÊNCIA 15W, BULBO A65, FORNECIMENTO E INSTALAÇÃO, INCLUSIVE BASE E LÂMPADA</t>
  </si>
  <si>
    <t>ED-13353</t>
  </si>
  <si>
    <t>LUMINÁRIA TIPO DROPS COM BASE SUPORTE GALVANIZADA E GLOBO LEITOSO COMPLETA, PARA UMA (1) LÂMPADA LED, POTÊNCIA 9W, BULBO A60, FORNECIMENTO E INSTALAÇÃO, INCLUSIVE BASE E LÂMPADA</t>
  </si>
  <si>
    <t>ED-49400</t>
  </si>
  <si>
    <t>LUMINÁRIA TIPO DROPS COM BASE SUPORTE GALVANIZADA E GLOBO LEITOSO, PARA UMA (1) LÂMPADA BASE E-27, FORNECIMENTO E INSTALAÇÃO, EXCLUSIVE BASE E LÂMPADA</t>
  </si>
  <si>
    <t>ED-49496</t>
  </si>
  <si>
    <t>PROJETOR EXTERNO PARA LÂMPADA A VAPOR DE MERCÚRIO , DE IODETO METÁLICO OU DE SÓDIO, COM ÂNGULO REGULÁVEL, COM ALOJAMENTO PARA REATOR, COMPLETO</t>
  </si>
  <si>
    <t>REATOR ELETRÔNICO</t>
  </si>
  <si>
    <t>ED-49514</t>
  </si>
  <si>
    <t>REATOR ELETRÔNICO, ALTO FATOR DE POTÊNCIA (A.F.P), PARTIDA RÁPIDA, PARA DUAS (2) LÂMPADAS TUBULARES, POTÊNCIA 16W, FORNECIMENTO E INSTALAÇÃO</t>
  </si>
  <si>
    <t>ED-49518</t>
  </si>
  <si>
    <t>REATOR ELETRÔNICO, ALTO FATOR DE POTÊNCIA (A.F.P), PARTIDA RÁPIDA, PARA DUAS (2) LÂMPADAS TUBULARES, POTÊNCIA 20W, FORNECIMENTO E INSTALAÇÃO</t>
  </si>
  <si>
    <t>ED-49516</t>
  </si>
  <si>
    <t>REATOR ELETRÔNICO, ALTO FATOR DE POTÊNCIA (A.F.P), PARTIDA RÁPIDA, PARA DUAS (2) LÂMPADAS TUBULARES, POTÊNCIA 32W, FORNECIMENTO E INSTALAÇÃO</t>
  </si>
  <si>
    <t>ED-49520</t>
  </si>
  <si>
    <t>REATOR ELETRÔNICO, ALTO FATOR DE POTÊNCIA (A.F.P), PARTIDA RÁPIDA, PARA DUAS (2) LÂMPADAS TUBULARES, POTÊNCIA 40W, FORNECIMENTO E INSTALAÇÃO</t>
  </si>
  <si>
    <t>ED-49513</t>
  </si>
  <si>
    <t>REATOR ELETRÔNICO, ALTO FATOR DE POTÊNCIA (A.F.P), PARTIDA RÁPIDA, PARA UMA (1) LÂMPADA TUBULAR, POTÊNCIA 16W, FORNECIMENTO E INSTALAÇÃO</t>
  </si>
  <si>
    <t>ED-49517</t>
  </si>
  <si>
    <t>REATOR ELETRÔNICO, ALTO FATOR DE POTÊNCIA (A.F.P), PARTIDA RÁPIDA, PARA UMA (1) LÂMPADA TUBULAR, POTÊNCIA 20W, FORNECIMENTO E INSTALAÇÃO</t>
  </si>
  <si>
    <t>ED-49515</t>
  </si>
  <si>
    <t>REATOR ELETRÔNICO, ALTO FATOR DE POTÊNCIA (A.F.P), PARTIDA RÁPIDA, PARA UMA (1) LÂMPADA TUBULAR, POTÊNCIA 32W, FORNECIMENTO E INSTALAÇÃO</t>
  </si>
  <si>
    <t>ED-49519</t>
  </si>
  <si>
    <t>REATOR ELETRÔNICO, ALTO FATOR DE POTÊNCIA (A.F.P), PARTIDA RÁPIDA, PARA UMA (1) LÂMPADA TUBULAR, POTÊNCIA 40W, FORNECIMENTO E INSTALAÇÃO</t>
  </si>
  <si>
    <t>LÂMPADA E ACESSÓRIOS</t>
  </si>
  <si>
    <t>ED-49371</t>
  </si>
  <si>
    <t>LÂMPADA COMPACTADA ELETRÔNICA FLUORESCENTE, BASE E27, POTÊNCIA 11W, TENSÃO 110-127V, FORNECIMENTO E INSTALAÇÃO, EXCLUSIVE LUMINÁRIA</t>
  </si>
  <si>
    <t>ED-49372</t>
  </si>
  <si>
    <t>LÂMPADA COMPACTADA ELETRÔNICA FLUORESCENTE, BASE E27, POTÊNCIA 15W, TENSÃO 110-127V, FORNECIMENTO E INSTALAÇÃO, EXCLUSIVE LUMINÁRIA</t>
  </si>
  <si>
    <t>ED-49373</t>
  </si>
  <si>
    <t>LÂMPADA COMPACTADA ELETRÔNICA FLUORESCENTE, BASE E27, POTÊNCIA 20W, TENSÃO 110-127V, FORNECIMENTO E INSTALAÇÃO, EXCLUSIVE LUMINÁRIA</t>
  </si>
  <si>
    <t>ED-49374</t>
  </si>
  <si>
    <t>LÂMPADA COMPACTADA ELETRÔNICA FLUORESCENTE, BASE E27, POTÊNCIA 23W, TENSÃO 110-127V, FORNECIMENTO E INSTALAÇÃO, EXCLUSIVE LUMINÁRIA</t>
  </si>
  <si>
    <t>ED-49370</t>
  </si>
  <si>
    <t>LÂMPADA COMPACTADA ELETRÔNICA FLUORESCENTE, BASE E27, POTÊNCIA 9W, TENSÃO 110-127V, FORNECIMENTO E INSTALAÇÃO, EXCLUSIVE LUMINÁRIA</t>
  </si>
  <si>
    <t>ED-13343</t>
  </si>
  <si>
    <t>LÂMPADA LED, BASE E27, POTÊNCIA 15W, BULBO A65, TEMPERATURA DA COR 6500K, TENSÃO 110-127V, FORNECIMENTO E INSTALAÇÃO, EXCLUSIVE LUMINÁRIA</t>
  </si>
  <si>
    <t>ED-13344</t>
  </si>
  <si>
    <t>LÂMPADA LED, BASE E27, POTÊNCIA 20W, BULBO A70, TEMPERATURA DA COR 6500K, TENSÃO 110-127V, FORNECIMENTO E INSTALAÇÃO, EXCLUSIVE LUMINÁRIA</t>
  </si>
  <si>
    <t>ED-13342</t>
  </si>
  <si>
    <t>LÂMPADA LED, BASE E27, POTÊNCIA 9W, BULBO A60, TEMPERATURA DA COR 6500K, TENSÃO 110-127V, FORNECIMENTO E INSTALAÇÃO, EXCLUSIVE LUMINÁRIA</t>
  </si>
  <si>
    <t>ED-49379</t>
  </si>
  <si>
    <t>LÂMPADA MISTA DE 160W/220V</t>
  </si>
  <si>
    <t>ED-49375</t>
  </si>
  <si>
    <t>LÂMPADA TUBULAR FLUORESCENTE, BASE G13, POTÊNCIA 16W, FORNECIMENTO E INSTALAÇÃO, EXCLUSIVE REATOR E LUMINÁRIA</t>
  </si>
  <si>
    <t>ED-49377</t>
  </si>
  <si>
    <t>LÂMPADA TUBULAR FLUORESCENTE, BASE G13, POTÊNCIA 20W, FORNECIMENTO E INSTALAÇÃO, EXCLUSIVE REATOR E LUMINÁRIA</t>
  </si>
  <si>
    <t>ED-49376</t>
  </si>
  <si>
    <t>LÂMPADA TUBULAR FLUORESCENTE, BASE G13, POTÊNCIA 32W, FORNECIMENTO E INSTALAÇÃO, EXCLUSIVE REATOR E LUMINÁRIA</t>
  </si>
  <si>
    <t>ED-49378</t>
  </si>
  <si>
    <t>LÂMPADA TUBULAR FLUORESCENTE, BASE G13, POTÊNCIA 40W, FORNECIMENTO E INSTALAÇÃO, EXCLUSIVE REATOR E LUMINÁRIA</t>
  </si>
  <si>
    <t>ED-9973</t>
  </si>
  <si>
    <t>LÂMPADA TUBULAR LED, BASE G13, POTÊNCIA 18W, DIÂMETRO 26MM/T8, TEMPERATURA DA COR 6500K, FORNECIMENTO E INSTALAÇÃO, EXCLUSIVE LUMINÁRIA</t>
  </si>
  <si>
    <t>ED-9974</t>
  </si>
  <si>
    <t>LÂMPADA TUBULAR LED, BASE G13, POTÊNCIA 40W, DIÂMETRO 26MM/T8, TEMPERATURA DA COR 6500K, FORNECIMENTO E INSTALAÇÃO, EXCLUSIVE LUMINÁRIA</t>
  </si>
  <si>
    <t>ED-9972</t>
  </si>
  <si>
    <t>LÂMPADA TUBULAR LED, BASE G13, POTÊNCIA 9W, DIÂMETRO 26MM/T8, TEMPERATURA DA COR 6500K, FORNECIMENTO E INSTALAÇÃO, EXCLUSIVE LUMINÁRIA</t>
  </si>
  <si>
    <t>ED-49380</t>
  </si>
  <si>
    <t>RECEPTÁCULO DE PORCELANA PARA LÂMPADA COM ROSCA E-27, FORNECIMENTO E INSTALAÇÃO</t>
  </si>
  <si>
    <t>DUTO CORRUGADO EM PEAD</t>
  </si>
  <si>
    <t>ED-49298</t>
  </si>
  <si>
    <t>DUTO CORRUGADO EM PEAD (POLIETILENO DE ALTA DENSIDADE), PARA PROTEÇÃO DE CABOS SUBTERRÂNEOS DN 100 MM (4")</t>
  </si>
  <si>
    <t>ED-49299</t>
  </si>
  <si>
    <t>DUTO CORRUGADO EM PEAD (POLIETILENO DE ALTA DENSIDADE), PARA PROTEÇÃO DE CABOS SUBTERRÂNEOS DN 125 MM (5")</t>
  </si>
  <si>
    <t>ED-49300</t>
  </si>
  <si>
    <t>DUTO CORRUGADO EM PEAD (POLIETILENO DE ALTA DENSIDADE), PARA PROTEÇÃO DE CABOS SUBTERRÂNEOS DN 150 MM (6")</t>
  </si>
  <si>
    <t>ED-4155</t>
  </si>
  <si>
    <t>DUTO CORRUGADO EM PEAD (POLIETILENO DE ALTA DENSIDADE), PARA PROTEÇÃO DE CABOS SUBTERRÂNEOS DN 30 MM (1.1/4")</t>
  </si>
  <si>
    <t>ED-49295</t>
  </si>
  <si>
    <t>DUTO CORRUGADO EM PEAD (POLIETILENO DE ALTA DENSIDADE), PARA PROTEÇÃO DE CABOS SUBTERRÂNEOS DN 40 MM (1.1/2")</t>
  </si>
  <si>
    <t>ED-49296</t>
  </si>
  <si>
    <t>DUTO CORRUGADO EM PEAD (POLIETILENO DE ALTA DENSIDADE), PARA PROTEÇÃO DE CABOS SUBTERRÂNEOS DN 50 MM (2")</t>
  </si>
  <si>
    <t>ED-49297</t>
  </si>
  <si>
    <t>DUTO CORRUGADO EM PEAD (POLIETILENO DE ALTA DENSIDADE), PARA PROTEÇÃO DE CABOS SUBTERRÂNEOS DN 75 MM (3")</t>
  </si>
  <si>
    <t>ENVELOPAMENTO DE DUTO E ELETRODUTO</t>
  </si>
  <si>
    <t>ED-49334</t>
  </si>
  <si>
    <t>ENVELOPE DE CONCRETO PARA PROTEÇÃO DE TUBOS DE PVC ENTERRADO - CONCRETO TIPO A FCK = 13,5 MPA</t>
  </si>
  <si>
    <t>ENTRADA DE ENERGIA</t>
  </si>
  <si>
    <t>ED-49440</t>
  </si>
  <si>
    <t>ARMAÇÃO SECUNDÁRIA DE UM ESTRIBO, EM AÇO GALVANIZADO, PARA FIXAÇÃO DE ISOLADOR ROLDANA, EXCLUSIVE ISOLADOR, INCLUSIVE INSTALAÇÃO</t>
  </si>
  <si>
    <t>ED-20579</t>
  </si>
  <si>
    <t>ENTRADA DE ENERGIA AÉREA, TIPO B1, PADRÃO CEMIG, CARGA INSTALADA DE ATÉ 10KW, BIFÁSICO, COM SAÍDA SUBTERRÂNEA, INCLUSIVE POSTE, CAIXA PARA MEDIDOR, DISJUNTOR, BARRAMENTO, ATERRAMENTO E ACESSÓRIOS</t>
  </si>
  <si>
    <t>ED-20580</t>
  </si>
  <si>
    <t>ENTRADA DE ENERGIA AÉREA, TIPO B2, PADRÃO CEMIG, CARGA INSTALADA DE 10,1KW ATÉ 15KW, BIFÁSICO, COM SAÍDA SUBTERRÂNEA, INCLUSIVE POSTE, CAIXA PARA MEDIDOR, DISJUNTOR, BARRAMENTO, ATERRAMENTO E ACESSÓRIOS</t>
  </si>
  <si>
    <t>ED-20581</t>
  </si>
  <si>
    <t>ENTRADA DE ENERGIA AÉREA, TIPO C1, PADRÃO CEMIG, CARGA INSTALADA DE ATÉ 15KVA, TRIFÁSICO, COM SAÍDA SUBTERRÂNEA, INCLUSIVE POSTE, CAIXA PARA MEDIDOR, DISJUNTOR, BARRAMENTO, ATERRAMENTO E ACESSÓRIOS</t>
  </si>
  <si>
    <t>ED-20582</t>
  </si>
  <si>
    <t>ENTRADA DE ENERGIA AÉREA, TIPO C2, PADRÃO CEMIG, CARGA INSTALADA DE 15,1KVA ATÉ 23KVA, TRIFÁSICO, COM SAÍDA SUBTERRÂNEA, INCLUSIVE POSTE, CAIXA PARA MEDIDOR, DISJUNTOR, BARRAMENTO, ATERRAMENTO E ACESSÓRIOS</t>
  </si>
  <si>
    <t>ED-20583</t>
  </si>
  <si>
    <t>ENTRADA DE ENERGIA AÉREA, TIPO C3, PADRÃO CEMIG, CARGA INSTALADA DE 23,1KVA ATÉ 27KVA, TRIFÁSICO, COM SAÍDA SUBTERRÂNEA, INCLUSIVE POSTE, CAIXA PARA MEDIDOR, DISJUNTOR, BARRAMENTO, ATERRAMENTO E ACESSÓRIOS</t>
  </si>
  <si>
    <t>ED-20584</t>
  </si>
  <si>
    <t>ENTRADA DE ENERGIA AÉREA, TIPO C4, PADRÃO CEMIG, CARGA INSTALADA DE 27,1KVA ATÉ 38KVA, TRIFÁSICO, COM SAÍDA SUBTERRÂNEA, INCLUSIVE POSTE, CAIXA PARA MEDIDOR, DISJUNTOR, BARRAMENTO, ATERRAMENTO E ACESSÓRIOS</t>
  </si>
  <si>
    <t>ED-20585</t>
  </si>
  <si>
    <t>ENTRADA DE ENERGIA AÉREA, TIPO C5, PADRÃO CEMIG, CARGA INSTALADA DE 38,1KVA ATÉ 47KVA, TRIFÁSICO, COM SAÍDA SUBTERRÂNEA, INCLUSIVE POSTE, CAIXA PARA MEDIDOR, DISJUNTOR, BARRAMENTO, ATERRAMENTO E ACESSÓRIOS</t>
  </si>
  <si>
    <t>ED-20586</t>
  </si>
  <si>
    <t>ENTRADA DE ENERGIA AÉREA, TIPO C6, PADRÃO CEMIG, CARGA INSTALADA DE 47,1KVA ATÉ 57KVA, TRIFÁSICO, COM SAÍDA SUBTERRÂNEA, INCLUSIVE POSTE, CAIXA PARA MEDIDOR, DISJUNTOR, BARRAMENTO, ATERRAMENTO E ACESSÓRIOS</t>
  </si>
  <si>
    <t>ED-20587</t>
  </si>
  <si>
    <t>ENTRADA DE ENERGIA AÉREA, TIPO C7, PADRÃO CEMIG, CARGA INSTALADA DE 57,1KVA ATÉ 66KVA, TRIFÁSICO, COM SAÍDA SUBTERRÂNEA, INCLUSIVE POSTE, CAIXA PARA MEDIDOR, DISJUNTOR, BARRAMENTO, ATERRAMENTO E ACESSÓRIOS</t>
  </si>
  <si>
    <t>ED-20588</t>
  </si>
  <si>
    <t>ENTRADA DE ENERGIA AÉREA, TIPO C8, PADRÃO CEMIG, CARGA INSTALADA DE 66,1KVA ATÉ 75KVA, TRIFÁSICO, COM SAÍDA SUBTERRÂNEA, INCLUSIVE POSTE, CAIXA PARA MEDIDOR, DISJUNTOR, BARRAMENTO, ATERRAMENTO E ACESSÓRIOS</t>
  </si>
  <si>
    <t>ED-20589</t>
  </si>
  <si>
    <t>ENTRADA DE ENERGIA AÉREA, TIPO F1, PADRÃO CEMIG, CARGA INSTALADA DE 75,1KVA ATÉ 86KVA, TRIFÁSICO, COM SAÍDA SUBTERRÂNEA, INCLUSIVE POSTE, CAIXA PARA MEDIDOR, DISJUNTOR, BARRAMENTO, ATERRAMENTO E ACESSÓRIOS</t>
  </si>
  <si>
    <t>ED-20590</t>
  </si>
  <si>
    <t>ENTRADA DE ENERGIA AÉREA, TIPO F2, PADRÃO CEMIG, CARGA INSTALADA DE 86,1KVA ATÉ 95KVA, TRIFÁSICO, COM SAÍDA SUBTERRÂNEA, INCLUSIVE POSTE, CAIXA PARA MEDIDOR, DISJUNTOR, BARRAMENTO, ATERRAMENTO E ACESSÓRIOS</t>
  </si>
  <si>
    <t>ED-20591</t>
  </si>
  <si>
    <t>ENTRADA DE ENERGIA SUBTERRÂNEA, TIPO F3, PADRÃO CEMIG, CARGA INSTALADA DE 95,1KVA ATÉ 114KVA, TRIFÁSICO, COM SAÍDA SUBTERRÂNEA, INCLUSIVE POSTE, CAIXA PARA MEDIDOR, DISJUNTOR, BARRAMENTO, ATERRAMENTO E ACESSÓRIOS</t>
  </si>
  <si>
    <t>ED-20592</t>
  </si>
  <si>
    <t>ENTRADA DE ENERGIA SUBTERRÂNEA, TIPO F4, PADRÃO CEMIG, CARGA INSTALADA DE 114,1KVA ATÉ 152KVA, TRIFÁSICO, COM SAÍDA SUBTERRÂNEA, INCLUSIVE POSTE, CAIXA PARA MEDIDOR, DISJUNTOR, BARRAMENTO, ATERRAMENTO E ACESSÓRIOS</t>
  </si>
  <si>
    <t>ED-20593</t>
  </si>
  <si>
    <t>ENTRADA DE ENERGIA SUBTERRÂNEA, TIPO F5, PADRÃO CEMIG, CARGA INSTALADA DE 152,1KVA ATÉ 171KVA, TRIFÁSICO, COM SAÍDA SUBTERRÂNEA, INCLUSIVE POSTE, CAIXA PARA MEDIDOR, DISJUNTOR, BARRAMENTO, ATERRAMENTO E ACESSÓRIOS</t>
  </si>
  <si>
    <t>ED-20594</t>
  </si>
  <si>
    <t>ENTRADA DE ENERGIA SUBTERRÂNEA, TIPO F6, PADRÃO CEMIG, CARGA INSTALADA DE 171,1KVA ATÉ 188KVA, TRIFÁSICO, COM SAÍDA SUBTERRÂNEA, INCLUSIVE POSTE, CAIXA PARA MEDIDOR, DISJUNTOR, BARRAMENTO, ATERRAMENTO E ACESSÓRIOS</t>
  </si>
  <si>
    <t>ED-20595</t>
  </si>
  <si>
    <t>ENTRADA DE ENERGIA SUBTERRÂNEA, TIPO F7, PADRÃO CEMIG, CARGA INSTALADA DE 188,1KVA ATÉ 228KVA, TRIFÁSICO, COM SAÍDA SUBTERRÂNEA, INCLUSIVE POSTE, CAIXA PARA MEDIDOR, DISJUNTOR, BARRAMENTO, ATERRAMENTO E ACESSÓRIOS</t>
  </si>
  <si>
    <t>ED-20596</t>
  </si>
  <si>
    <t>ENTRADA DE ENERGIA SUBTERRÂNEA, TIPO F8, PADRÃO CEMIG, CARGA INSTALADA DE 228,1KVA ATÉ 266KVA, TRIFÁSICO, COM SAÍDA SUBTERRÂNEA, INCLUSIVE POSTE, CAIXA PARA MEDIDOR, DISJUNTOR, BARRAMENTO, ATERRAMENTO E ACESSÓRIOS</t>
  </si>
  <si>
    <t>ED-20597</t>
  </si>
  <si>
    <t>ENTRADA DE ENERGIA SUBTERRÂNEA, TIPO F9, PADRÃO CEMIG, CARGA INSTALADA DE 266,1KVA ATÉ 304KVA, TRIFÁSICO, COM SAÍDA SUBTERRÂNEA, INCLUSIVE POSTE, CAIXA PARA MEDIDOR, DISJUNTOR, BARRAMENTO, ATERRAMENTO E ACESSÓRIOS</t>
  </si>
  <si>
    <t>ED-49443</t>
  </si>
  <si>
    <t>ISOLADOR ROLDANA EM PORCELANA, TENSÃO NOMINAL 1KV, EXCLUSIVE ARMAÇÃO SECUNDÁRIA, INCLUSIVE INSTALAÇÃO</t>
  </si>
  <si>
    <t>CANALETA EM PVC</t>
  </si>
  <si>
    <t>ED-49060</t>
  </si>
  <si>
    <t>CANALETA EM PVC PARA INSTALAÇÃO ELÉTRICA APARENTE, INCLUSIVE CONEXÕES, DIMENSÕES 20 X 10 MM</t>
  </si>
  <si>
    <t>ED-49061</t>
  </si>
  <si>
    <t>CANALETA EM PVC PARA INSTALAÇÃO ELÉTRICA APARENTE, INCLUSIVE CONEXÕES, DIMENSÕES 50 X 20 MM</t>
  </si>
  <si>
    <t>CAIXA DE MEDIÇÃO</t>
  </si>
  <si>
    <t>ED-49208</t>
  </si>
  <si>
    <t>CAIXA PARA MEDIÇÃO, TIPO CM-10, DIMENSÕES CONFORME PADRÃO CEMIG, EXCLUSIVE DISJUNTOR, INCLUSIVE INSTALAÇÃO</t>
  </si>
  <si>
    <t>ED-49205</t>
  </si>
  <si>
    <t>CAIXA PARA MEDIÇÃO, TIPO CM-14, COM VISOR DO LEITOR PARA VIA PÚBLICA (LVP), DIMENSÕES CONFORME PADRÃO CEMIG, EXCLUSIVE DISJUNTOR, INCLUSIVE INSTALAÇÃO</t>
  </si>
  <si>
    <t>ED-49206</t>
  </si>
  <si>
    <t>CAIXA PARA MEDIÇÃO, TIPO CM-18, DIMENSÕES CONFORME PADRÃO CEMIG, EXCLUSIVE BARRAMENTO E DISJUNTOR, INCLUSIVE INSTALAÇÃO</t>
  </si>
  <si>
    <t>ED-49211</t>
  </si>
  <si>
    <t>CAIXA PARA MEDIÇÃO, TIPO CM-18, DIMENSÕES CONFORME PADRÃO CEMIG, EXCLUSIVE DISJUNTOR, INCLUSIVE BARRAMENTO PARA DISJUNTOR DE 1000A ATÉ 1250A E INSTALAÇÃO</t>
  </si>
  <si>
    <t>ED-49207</t>
  </si>
  <si>
    <t>CAIXA PARA MEDIÇÃO, TIPO CM-18, DIMENSÕES CONFORME PADRÃO CEMIG, EXCLUSIVE DISJUNTOR, INCLUSIVE BARRAMENTO PARA DISJUNTOR DE 450A ATÉ 630A E INSTALAÇÃO</t>
  </si>
  <si>
    <t>ED-49209</t>
  </si>
  <si>
    <t>CAIXA PARA MEDIÇÃO, TIPO CM-18, DIMENSÕES CONFORME PADRÃO CEMIG, EXCLUSIVE DISJUNTOR, INCLUSIVE BARRAMENTO PARA DISJUNTOR DE 700A ATÉ 800A E INSTALAÇÃO</t>
  </si>
  <si>
    <t>ED-20650</t>
  </si>
  <si>
    <t>CAIXA PARA MEDIÇÃO, TIPO CM-19, DIMENSÕES CONFORME PADRÃO CEMIG, EXCLUSIVE BARRAMENTO E DISJUNTOR, INCLUSIVE INSTALAÇÃO</t>
  </si>
  <si>
    <t>ED-49212</t>
  </si>
  <si>
    <t>CAIXA PARA MEDIÇÃO, TIPO CM-2, DIMENSÕES CONFORME PADRÃO CEMIG, EXCLUSIVE DISJUNTOR, INCLUSIVE INSTALAÇÃO</t>
  </si>
  <si>
    <t>ED-49203</t>
  </si>
  <si>
    <t>CAIXA PARA MEDIÇÃO, TIPO CM-3, COM VISOR DO LEITOR PARA VIA PÚBLICA (LVP), DIMENSÕES CONFORME PADRÃO CEMIG, EXCLUSIVE DISJUNTOR, INCLUSIVE INSTALAÇÃO</t>
  </si>
  <si>
    <t>ED-49210</t>
  </si>
  <si>
    <t>CAIXA PARA MEDIÇÃO, TIPO CM-4, DIMENSÕES CONFORME PADRÃO CEMIG, EXCLUSIVE DISJUNTOR, INCLUSIVE INSTALAÇÃO</t>
  </si>
  <si>
    <t>ED-20649</t>
  </si>
  <si>
    <t>CAIXA PARA MEDIÇÃO, TIPO CM-9, DIMENSÕES CONFORME PADRÃO CEMIG, EXCLUSIVE DISJUNTOR, INCLUSIVE INSTALAÇÃO</t>
  </si>
  <si>
    <t>QUADRO DE DISTRIBUIÇÃO</t>
  </si>
  <si>
    <t>ED-49506</t>
  </si>
  <si>
    <t>QUADRO DE DISTRIBUIÇÃO DE LUZ EM PVC DE EMBUTIR, ATÉ 16 DIVISÕES MODULARES, DIMENSÕES EXTERNAS 260 X 310 X 85 MM</t>
  </si>
  <si>
    <t>ED-49505</t>
  </si>
  <si>
    <t>QUADRO DE DISTRIBUIÇÃO DE LUZ EM PVC DE EMBUTIR, ATÉ 8 DIVISÕES MODULARES, DIMENSÕES EXTERNAS 160 X 240 X 89 MM</t>
  </si>
  <si>
    <t>ED-49499</t>
  </si>
  <si>
    <t>QUADRO DE DISTRIBUIÇÃO PARA 12 MÓDULOS COM BARRAMENTO E CHAVE</t>
  </si>
  <si>
    <t>ED-49500</t>
  </si>
  <si>
    <t>QUADRO DE DISTRIBUIÇÃO PARA 20 MÓDULOS COM BARRAMENTO 100 A</t>
  </si>
  <si>
    <t>ED-49501</t>
  </si>
  <si>
    <t>QUADRO DE DISTRIBUIÇÃO PARA 24 MÓDULOS COM BARRAMENTO 100 A</t>
  </si>
  <si>
    <t>ED-49502</t>
  </si>
  <si>
    <t>QUADRO DE DISTRIBUIÇÃO PARA 36 MÓDULOS COM BARRAMENTO 100 A</t>
  </si>
  <si>
    <t>ED-49503</t>
  </si>
  <si>
    <t>QUADRO DE DISTRIBUIÇÃO PARA 42 MÓDULOS COM BARRAMENTO 100 A</t>
  </si>
  <si>
    <t>ED-49504</t>
  </si>
  <si>
    <t>QUADRO DE DISTRIBUIÇÃO PARA 50 MÓDULOS COM BARRAMENTO 100 A</t>
  </si>
  <si>
    <t>ED-49498</t>
  </si>
  <si>
    <t>QUADRO DE DISTRIBUIÇÃO PARA 8 MÓDULOS COM BARRAMENTO E CHAVE</t>
  </si>
  <si>
    <t>DISJUNTOR</t>
  </si>
  <si>
    <t>ED-49248</t>
  </si>
  <si>
    <t>DISJUNTOR BIPOLAR TERMOMAGNÉTICO 10KA, DE 100A</t>
  </si>
  <si>
    <t>ED-49249</t>
  </si>
  <si>
    <t>DISJUNTOR BIPOLAR TERMOMAGNÉTICO 10KA, DE 120A</t>
  </si>
  <si>
    <t>ED-49250</t>
  </si>
  <si>
    <t>DISJUNTOR BIPOLAR TERMOMAGNÉTICO 10KA, DE 125A</t>
  </si>
  <si>
    <t>ED-49251</t>
  </si>
  <si>
    <t>DISJUNTOR BIPOLAR TERMOMAGNÉTICO 10KA, DE 200A</t>
  </si>
  <si>
    <t>ED-49240</t>
  </si>
  <si>
    <t>DISJUNTOR BIPOLAR TERMOMAGNÉTICO 10KA, DE 25A</t>
  </si>
  <si>
    <t>ED-49241</t>
  </si>
  <si>
    <t>DISJUNTOR BIPOLAR TERMOMAGNÉTICO 10KA, DE 30A</t>
  </si>
  <si>
    <t>ED-49242</t>
  </si>
  <si>
    <t>DISJUNTOR BIPOLAR TERMOMAGNÉTICO 10KA, DE 35A</t>
  </si>
  <si>
    <t>ED-49243</t>
  </si>
  <si>
    <t>DISJUNTOR BIPOLAR TERMOMAGNÉTICO 10KA, DE 40A</t>
  </si>
  <si>
    <t>ED-49244</t>
  </si>
  <si>
    <t>DISJUNTOR BIPOLAR TERMOMAGNÉTICO 10KA, DE 50A</t>
  </si>
  <si>
    <t>ED-49245</t>
  </si>
  <si>
    <t>DISJUNTOR BIPOLAR TERMOMAGNÉTICO 10KA, DE 60A</t>
  </si>
  <si>
    <t>ED-49246</t>
  </si>
  <si>
    <t>DISJUNTOR BIPOLAR TERMOMAGNÉTICO 10KA, DE 70A</t>
  </si>
  <si>
    <t>ED-49247</t>
  </si>
  <si>
    <t>DISJUNTOR BIPOLAR TERMOMAGNÉTICO 10KA, DE 90A</t>
  </si>
  <si>
    <t>ED-49268</t>
  </si>
  <si>
    <t>DISJUNTOR BIPOLAR TERMOMAGNÉTICO 5KA, DE 10A</t>
  </si>
  <si>
    <t>ED-49281</t>
  </si>
  <si>
    <t>DISJUNTOR BIPOLAR TERMOMAGNÉTICO 5KA, DE 100A</t>
  </si>
  <si>
    <t>ED-49269</t>
  </si>
  <si>
    <t>DISJUNTOR BIPOLAR TERMOMAGNÉTICO 5KA, DE 15A</t>
  </si>
  <si>
    <t>ED-49270</t>
  </si>
  <si>
    <t>DISJUNTOR BIPOLAR TERMOMAGNÉTICO 5KA, DE 16A</t>
  </si>
  <si>
    <t>ED-49271</t>
  </si>
  <si>
    <t>DISJUNTOR BIPOLAR TERMOMAGNÉTICO 5KA, DE 20A</t>
  </si>
  <si>
    <t>ED-49272</t>
  </si>
  <si>
    <t>DISJUNTOR BIPOLAR TERMOMAGNÉTICO 5KA, DE 25A</t>
  </si>
  <si>
    <t>ED-49273</t>
  </si>
  <si>
    <t>DISJUNTOR BIPOLAR TERMOMAGNÉTICO 5KA, DE 30A</t>
  </si>
  <si>
    <t>ED-49274</t>
  </si>
  <si>
    <t>DISJUNTOR BIPOLAR TERMOMAGNÉTICO 5KA, DE 32A</t>
  </si>
  <si>
    <t>ED-49275</t>
  </si>
  <si>
    <t>DISJUNTOR BIPOLAR TERMOMAGNÉTICO 5KA, DE 35A</t>
  </si>
  <si>
    <t>ED-49276</t>
  </si>
  <si>
    <t>DISJUNTOR BIPOLAR TERMOMAGNÉTICO 5KA, DE 40A</t>
  </si>
  <si>
    <t>ED-49277</t>
  </si>
  <si>
    <t>DISJUNTOR BIPOLAR TERMOMAGNÉTICO 5KA, DE 50A</t>
  </si>
  <si>
    <t>ED-49278</t>
  </si>
  <si>
    <t>DISJUNTOR BIPOLAR TERMOMAGNÉTICO 5KA, DE 60A</t>
  </si>
  <si>
    <t>ED-49279</t>
  </si>
  <si>
    <t>DISJUNTOR BIPOLAR TERMOMAGNÉTICO 5KA, DE 70A</t>
  </si>
  <si>
    <t>ED-49280</t>
  </si>
  <si>
    <t>DISJUNTOR BIPOLAR TERMOMAGNÉTICO 5KA, DE 90A</t>
  </si>
  <si>
    <t>ED-15114</t>
  </si>
  <si>
    <t>DISJUNTOR DE PROTEÇÃO DIFERENCIAL RESIDUAL (DR), BIPOLAR, TIPO DIN, CORRENTE NOMINAL DE 25A, ALTA SENSIBILIDADE, CORRENTE DIFERENCIAL RESIDUAL NOMINAL COM ATUAÇÃO DE 30MA</t>
  </si>
  <si>
    <t>ED-15115</t>
  </si>
  <si>
    <t>DISJUNTOR DE PROTEÇÃO DIFERENCIAL RESIDUAL (DR), BIPOLAR, TIPO DIN, CORRENTE NOMINAL DE 40A, ALTA SENSIBILIDADE, CORRENTE DIFERENCIAL RESIDUAL NOMINAL COM ATUAÇÃO DE 30MA</t>
  </si>
  <si>
    <t>ED-15116</t>
  </si>
  <si>
    <t>DISJUNTOR DE PROTEÇÃO DIFERENCIAL RESIDUAL (DR), BIPOLAR, TIPO DIN, CORRENTE NOMINAL DE 63A, ALTA SENSIBILIDADE, CORRENTE DIFERENCIAL RESIDUAL NOMINAL COM ATUAÇÃO DE 30MA</t>
  </si>
  <si>
    <t>ED-15117</t>
  </si>
  <si>
    <t>DISJUNTOR DE PROTEÇÃO DIFERENCIAL RESIDUAL (DR), TETRAPOLAR, TIPO DIN, CORRENTE NOMINAL DE 63A, ALTA SENSIBILIDADE, CORRENTE DIFERENCIAL RESIDUAL NOMINAL COM ATUAÇÃO DE 30MA</t>
  </si>
  <si>
    <t>ED-49228</t>
  </si>
  <si>
    <t>DISJUNTOR MONOPOLAR TERMOMAGNÉTICO 5KA, DE 10A</t>
  </si>
  <si>
    <t>ED-49229</t>
  </si>
  <si>
    <t>DISJUNTOR MONOPOLAR TERMOMAGNÉTICO 5KA, DE 15A</t>
  </si>
  <si>
    <t>ED-49230</t>
  </si>
  <si>
    <t>DISJUNTOR MONOPOLAR TERMOMAGNÉTICO 5KA, DE 16A</t>
  </si>
  <si>
    <t>ED-49231</t>
  </si>
  <si>
    <t>DISJUNTOR MONOPOLAR TERMOMAGNÉTICO 5KA, DE 20A</t>
  </si>
  <si>
    <t>ED-49232</t>
  </si>
  <si>
    <t>DISJUNTOR MONOPOLAR TERMOMAGNÉTICO 5KA, DE 25A</t>
  </si>
  <si>
    <t>ED-49233</t>
  </si>
  <si>
    <t>DISJUNTOR MONOPOLAR TERMOMAGNÉTICO 5KA, DE 30A</t>
  </si>
  <si>
    <t>ED-49234</t>
  </si>
  <si>
    <t>DISJUNTOR MONOPOLAR TERMOMAGNÉTICO 5KA, DE 32A</t>
  </si>
  <si>
    <t>ED-49235</t>
  </si>
  <si>
    <t>DISJUNTOR MONOPOLAR TERMOMAGNÉTICO 5KA, DE 35A</t>
  </si>
  <si>
    <t>ED-49236</t>
  </si>
  <si>
    <t>DISJUNTOR MONOPOLAR TERMOMAGNÉTICO 5KA, DE 40A</t>
  </si>
  <si>
    <t>ED-49237</t>
  </si>
  <si>
    <t>DISJUNTOR MONOPOLAR TERMOMAGNÉTICO 5KA, DE 50A</t>
  </si>
  <si>
    <t>ED-49238</t>
  </si>
  <si>
    <t>DISJUNTOR MONOPOLAR TERMOMAGNÉTICO 5KA, DE 60A</t>
  </si>
  <si>
    <t>ED-49239</t>
  </si>
  <si>
    <t>DISJUNTOR MONOPOLAR TERMOMAGNÉTICO 5KA, DE 70A</t>
  </si>
  <si>
    <t>ED-49294</t>
  </si>
  <si>
    <t>DISJUNTOR TERMOMAGNÉTICO 150A PARA MEDIDOR</t>
  </si>
  <si>
    <t>ED-49252</t>
  </si>
  <si>
    <t>DISJUNTOR TRIPOLAR TERMOMAGNÉTICO 10KA, DE 10A</t>
  </si>
  <si>
    <t>ED-49263</t>
  </si>
  <si>
    <t>DISJUNTOR TRIPOLAR TERMOMAGNÉTICO 10KA, DE 100A</t>
  </si>
  <si>
    <t>ED-49264</t>
  </si>
  <si>
    <t>DISJUNTOR TRIPOLAR TERMOMAGNÉTICO 10KA, DE 120A</t>
  </si>
  <si>
    <t>ED-49265</t>
  </si>
  <si>
    <t>DISJUNTOR TRIPOLAR TERMOMAGNÉTICO 10KA, DE 125A</t>
  </si>
  <si>
    <t>ED-49253</t>
  </si>
  <si>
    <t>DISJUNTOR TRIPOLAR TERMOMAGNÉTICO 10KA, DE 15A</t>
  </si>
  <si>
    <t>ED-49267</t>
  </si>
  <si>
    <t>DISJUNTOR TRIPOLAR TERMOMAGNÉTICO 10KA, DE 175A</t>
  </si>
  <si>
    <t>ED-49254</t>
  </si>
  <si>
    <t>DISJUNTOR TRIPOLAR TERMOMAGNÉTICO 10KA, DE 20A</t>
  </si>
  <si>
    <t>ED-49266</t>
  </si>
  <si>
    <t>DISJUNTOR TRIPOLAR TERMOMAGNÉTICO 10KA, DE 200A</t>
  </si>
  <si>
    <t>ED-49255</t>
  </si>
  <si>
    <t>DISJUNTOR TRIPOLAR TERMOMAGNÉTICO 10KA, DE 25A</t>
  </si>
  <si>
    <t>ED-49256</t>
  </si>
  <si>
    <t>DISJUNTOR TRIPOLAR TERMOMAGNÉTICO 10KA, DE 30A</t>
  </si>
  <si>
    <t>ED-49257</t>
  </si>
  <si>
    <t>DISJUNTOR TRIPOLAR TERMOMAGNÉTICO 10KA, DE 35A</t>
  </si>
  <si>
    <t>ED-49258</t>
  </si>
  <si>
    <t>DISJUNTOR TRIPOLAR TERMOMAGNÉTICO 10KA, DE 40A</t>
  </si>
  <si>
    <t>ED-49259</t>
  </si>
  <si>
    <t>DISJUNTOR TRIPOLAR TERMOMAGNÉTICO 10KA, DE 50A</t>
  </si>
  <si>
    <t>ED-49260</t>
  </si>
  <si>
    <t>DISJUNTOR TRIPOLAR TERMOMAGNÉTICO 10KA, DE 60A</t>
  </si>
  <si>
    <t>ED-49261</t>
  </si>
  <si>
    <t>DISJUNTOR TRIPOLAR TERMOMAGNÉTICO 10KA, DE 70A</t>
  </si>
  <si>
    <t>ED-49262</t>
  </si>
  <si>
    <t>DISJUNTOR TRIPOLAR TERMOMAGNÉTICO 10KA, DE 90A</t>
  </si>
  <si>
    <t>ED-49282</t>
  </si>
  <si>
    <t>DISJUNTOR TRIPOLAR TERMOMAGNÉTICO 5KA, DE 10A</t>
  </si>
  <si>
    <t>ED-49293</t>
  </si>
  <si>
    <t>DISJUNTOR TRIPOLAR TERMOMAGNÉTICO 5KA, DE 100A</t>
  </si>
  <si>
    <t>ED-49283</t>
  </si>
  <si>
    <t>DISJUNTOR TRIPOLAR TERMOMAGNÉTICO 5KA, DE 15A</t>
  </si>
  <si>
    <t>ED-49284</t>
  </si>
  <si>
    <t>DISJUNTOR TRIPOLAR TERMOMAGNÉTICO 5KA, DE 20A</t>
  </si>
  <si>
    <t>ED-49285</t>
  </si>
  <si>
    <t>DISJUNTOR TRIPOLAR TERMOMAGNÉTICO 5KA, DE 25A</t>
  </si>
  <si>
    <t>ED-49286</t>
  </si>
  <si>
    <t>DISJUNTOR TRIPOLAR TERMOMAGNÉTICO 5KA, DE 30A</t>
  </si>
  <si>
    <t>ED-49287</t>
  </si>
  <si>
    <t>DISJUNTOR TRIPOLAR TERMOMAGNÉTICO 5KA, DE 35A</t>
  </si>
  <si>
    <t>ED-49288</t>
  </si>
  <si>
    <t>DISJUNTOR TRIPOLAR TERMOMAGNÉTICO 5KA, DE 40A</t>
  </si>
  <si>
    <t>ED-49289</t>
  </si>
  <si>
    <t>DISJUNTOR TRIPOLAR TERMOMAGNÉTICO 5KA, DE 50A</t>
  </si>
  <si>
    <t>ED-49290</t>
  </si>
  <si>
    <t>DISJUNTOR TRIPOLAR TERMOMAGNÉTICO 5KA, DE 60A</t>
  </si>
  <si>
    <t>ED-49291</t>
  </si>
  <si>
    <t>DISJUNTOR TRIPOLAR TERMOMAGNÉTICO 5KA, DE 70A</t>
  </si>
  <si>
    <t>ED-49292</t>
  </si>
  <si>
    <t>DISJUNTOR TRIPOLAR TERMOMAGNÉTICO 5KA, DE 90A</t>
  </si>
  <si>
    <t>SUPRESSOR DE SURTO</t>
  </si>
  <si>
    <t>ED-49528</t>
  </si>
  <si>
    <t>SUPRESSOR DE SURTO PARA PROTEÇÃO DE CENTRAL DE TELECOMUNICAÇÕES</t>
  </si>
  <si>
    <t>ED-49527</t>
  </si>
  <si>
    <t>SUPRESSOR DE SURTO PARA PROTEÇÃO PRIMÁRIA EM QGD, ATÉ 1,5 KV - 5 KA</t>
  </si>
  <si>
    <t>QUADRO DE COMANDO</t>
  </si>
  <si>
    <t>ED-49507</t>
  </si>
  <si>
    <t>QUADRO DE COMANDO PARA BOMBA P = 0,5 CV, RECALQUE</t>
  </si>
  <si>
    <t>ED-49508</t>
  </si>
  <si>
    <t>QUADRO DE COMANDO PARA BOMBA P = 1,0 CV, RECALQUE</t>
  </si>
  <si>
    <t>ED-49509</t>
  </si>
  <si>
    <t>QUADRO DE COMANDO PARA BOMBA P = 1,5 CV, RECALQUE</t>
  </si>
  <si>
    <t>ED-49510</t>
  </si>
  <si>
    <t>QUADRO DE COMANDO PARA BOMBA P = 2,0 CV, RECALQUE</t>
  </si>
  <si>
    <t>ED-49511</t>
  </si>
  <si>
    <t>QUADRO DE COMANDO PARA BOMBA P = 2,5 CV, RECALQUE</t>
  </si>
  <si>
    <t>ED-49512</t>
  </si>
  <si>
    <t>QUADRO DE COMANDO PARA BOMBA P = 3,0 CV, RECALQUE</t>
  </si>
  <si>
    <t>ED-50184</t>
  </si>
  <si>
    <t>QUADRO DE FORÇA PARA MOTOR DE 3,0 CV, 220V, TRIFÁSICO, CONTENDO DISPOSITIVO PARA PARTIDA MANUAL E AUTOMÁTICA ATRAVÉS DE PRESSOSTATO E SAÍDA PARA ALARME DE BOMBA EM FUNCIONAMENTO</t>
  </si>
  <si>
    <t>CONECTOR</t>
  </si>
  <si>
    <t>ED-48701</t>
  </si>
  <si>
    <t>TERMINAL PARA ATERRAMENTO E CONEXÃO DE QUADRO/PAINEL ELÉTRICO, TIPO PARAFUSO FENDIDO DE APERTO, EM LATÃO ESTANHADO, DIÂMETRO DERIVAÇÃO 2,5MM2-25MM2, INCLUSIVE INSTALAÇÃO</t>
  </si>
  <si>
    <t>ILUMINAÇÃO PÚBLICA E EXTERNA</t>
  </si>
  <si>
    <t>ED-49172</t>
  </si>
  <si>
    <t>CAIXA ALVENARIA 70 X 70 X 50 CM PARA REFLETOR, COM GRADE, TIPO 1, INCLUSIVE ESCAVAÇÃO, REATERRO E BOTA-FORA</t>
  </si>
  <si>
    <t>ED-49173</t>
  </si>
  <si>
    <t>CAIXA ALVENARIA 90 X 90 X 65 CM PARA REFLETOR, COM GRADE, TIPO 2, INCLUSIVE ESCAVAÇÃO, REATERRO E BOTA-FORA</t>
  </si>
  <si>
    <t>ED-49497</t>
  </si>
  <si>
    <t>POSTE TELECÔNICO RETO, H = 9,00 M EM AÇO GALVANIZADO , (LIVRE)</t>
  </si>
  <si>
    <t>ED-49523</t>
  </si>
  <si>
    <t>RELÉ FOTOELÉTRICO, TENSÃO 120V COM CAPACIDADE DE CARGA 1200VA, INCLUSIVE BASE E INSTALAÇÃO</t>
  </si>
  <si>
    <t>ED-49524</t>
  </si>
  <si>
    <t>RELÉ FOTOELÉTRICO, TENSÃO 220V COM CAPACIDADE DE CARGA 1800VA, INCLUSIVE BASE E INSTALAÇÃO</t>
  </si>
  <si>
    <t>SIRENE</t>
  </si>
  <si>
    <t>ED-49526</t>
  </si>
  <si>
    <t>SIRENE DE ALTA POTÊNCIA, TIMBRE Ø 150MM, 100DCB</t>
  </si>
  <si>
    <t>ED-49525</t>
  </si>
  <si>
    <t>SIRENE PARA ALCANCE ATÉ 500 M REF. RT-10</t>
  </si>
  <si>
    <t>SISTEMA DE NOBREAK</t>
  </si>
  <si>
    <t>ED-48371</t>
  </si>
  <si>
    <t>ESTABILIZADOR 127V, 60HZ - 5,0KVA</t>
  </si>
  <si>
    <t>INSTALAÇÕES DE REDE LÓGICA E TELEFONIA</t>
  </si>
  <si>
    <t>FIO E CABO PARA REDE LÓGICA</t>
  </si>
  <si>
    <t>ED-48365</t>
  </si>
  <si>
    <t>CABO UTP 4 PARES CATEGORIA 6 COM REVESTIMENTO EXTERNO NÃO PROPAGANTE A CHAMA</t>
  </si>
  <si>
    <t>FIO E CABO TELEFÔNICO</t>
  </si>
  <si>
    <t>ED-48936</t>
  </si>
  <si>
    <t>CABO TELEFÔNICO CCE-APL-50.2</t>
  </si>
  <si>
    <t>ED-48937</t>
  </si>
  <si>
    <t>CABO TELEFÔNICO CCE-APL-50.3</t>
  </si>
  <si>
    <t>ED-48938</t>
  </si>
  <si>
    <t>CABO TELEFÔNICO CCE-APL-50.4</t>
  </si>
  <si>
    <t>ED-48939</t>
  </si>
  <si>
    <t>CABO TELEFÔNICO CCE-APL-50.5</t>
  </si>
  <si>
    <t>ED-48940</t>
  </si>
  <si>
    <t>CABO TELEFÔNICO CCE-APL-50.6</t>
  </si>
  <si>
    <t>ED-48931</t>
  </si>
  <si>
    <t>CABO TELEFÔNICO CI 50.10</t>
  </si>
  <si>
    <t>ED-48935</t>
  </si>
  <si>
    <t>CABO TELEFÔNICO CI 50.100</t>
  </si>
  <si>
    <t>ED-48932</t>
  </si>
  <si>
    <t>CABO TELEFÔNICO CI 50.20</t>
  </si>
  <si>
    <t>ED-48933</t>
  </si>
  <si>
    <t>CABO TELEFÔNICO CI 50.30</t>
  </si>
  <si>
    <t>ED-48934</t>
  </si>
  <si>
    <t>CABO TELEFÔNICO CI 50.50</t>
  </si>
  <si>
    <t>ED-48941</t>
  </si>
  <si>
    <t>CABO TELEFÔNICO CTP-APL-5N 50.10</t>
  </si>
  <si>
    <t>ED-48945</t>
  </si>
  <si>
    <t>CABO TELEFÔNICO CTP-APL-5N 50.100</t>
  </si>
  <si>
    <t>ED-48942</t>
  </si>
  <si>
    <t>CABO TELEFÔNICO CTP-APL-5N 50.20</t>
  </si>
  <si>
    <t>ED-48943</t>
  </si>
  <si>
    <t>CABO TELEFÔNICO CTP-APL-5N 50.30</t>
  </si>
  <si>
    <t>ED-48944</t>
  </si>
  <si>
    <t>CABO TELEFÔNICO CTP-APL-5N 50.50</t>
  </si>
  <si>
    <t>ED-49341</t>
  </si>
  <si>
    <t>FIO TELEFÔNICO EXTERNO 2 X 100 - FE</t>
  </si>
  <si>
    <t>ED-49340</t>
  </si>
  <si>
    <t>FIO TELEFÔNICO (FI) EM COBRE ELETROLÍTICO ESTANHADO DE SEÇÃO MACIÇA, ESP. 0,60MM (2X0,60MM), UM (1) PAR TORCIDO, ISOLAMENTO EM CLORETO DE POLIVINILA (PVC) - FORNECIMENTO E INSTALAÇÃO</t>
  </si>
  <si>
    <t>TOMADA PARA REDE LÓGICA E TELEFONIA</t>
  </si>
  <si>
    <t>ED-15762</t>
  </si>
  <si>
    <t>CONJUNTO DE DUAS (2) TOMADAS DE DADOS (CONECTOR RJ45 CAT.6E), COM PLACA 4"X2" DE DOIS (2) POSTOS, INCLUSIVE FORNECIMENTO, INSTALAÇÃO, SUPORTE, MÓDULO E PLACA</t>
  </si>
  <si>
    <t>ED-15794</t>
  </si>
  <si>
    <t>CONJUNTO DE DUAS (2) TOMADAS DE DADOS (CONECTOR RJ45 CAT.6E), COM PLACA 4"X4" DE DOIS (2) POSTOS, INCLUSIVE FORNECIMENTO, INSTALAÇÃO, SUPORTE, MÓDULO E PLACA</t>
  </si>
  <si>
    <t>ED-15795</t>
  </si>
  <si>
    <t>CONJUNTO DE DUAS (2) TOMADAS TELEFÔNICAS (CONECTOR RJ11), COM PLACA 4"X4" DE DOIS (2) POSTOS, INCLUSIVE FORNECIMENTO, INSTALAÇÃO, SUPORTE, MÓDULO E PLACA</t>
  </si>
  <si>
    <t>ED-15752</t>
  </si>
  <si>
    <t>CONJUNTO DE UMA (1) TOMADA DE DADOS (CONECTOR RJ45 CAT.6E), COM PLACA 4"X2" DE UM (1) POSTO, INCLUSIVE FORNECIMENTO, INSTALAÇÃO, SUPORTE, MÓDULO E PLACA</t>
  </si>
  <si>
    <t>ED-15751</t>
  </si>
  <si>
    <t>CONJUNTO DE UMA (1) TOMADA TELEFÔNICA (CONECTOR RJ11), COM PLACA 4"X2" DE UM (1) POSTO, INCLUSIVE FORNECIMENTO, INSTALAÇÃO, SUPORTE, MÓDULO E PLACA</t>
  </si>
  <si>
    <t>ED-15760</t>
  </si>
  <si>
    <t>CONJUNTO DE UMA (1) TOMADA TELEFÔNICA (CONECTOR RJ11) E UMA (1) TOMADA DE DADOS (CONECTOR RJ45 CAT.6E), COM PLACA 4"X2" DE DOIS (2) POSTOS, INCLUSIVE FORNECIMENTO, INSTALAÇÃO, SUPORTE, MÓDULO E PLACA</t>
  </si>
  <si>
    <t>ED-49119</t>
  </si>
  <si>
    <t>CONJUNTO PARA CONDULETE DE 3/4" (20MM) COM UMA (1) TOMADA DE DADOS OU TELEFONIA (CONECTOR RJ45 CAT.6E OU RJ11) E PLACA DE UM (1) POSTO, INCLUSIVE FORNECIMENTO, INSTALAÇÃO, SUPORTE, MÓDULO E PLACA, EXCLUSIVE CONDULETE</t>
  </si>
  <si>
    <t>ED-5630</t>
  </si>
  <si>
    <t>MÓDULO PARA REDE (CONECTOR RJ45 CAT.5E), INCLUSIVE FORNECIMENTO E INSTALAÇÃO, EXCLUSIVE PLACA E SUPORTE</t>
  </si>
  <si>
    <t>ED-5631</t>
  </si>
  <si>
    <t>MÓDULO PARA REDE (CONECTOR RJ45 CAT.6E), INCLUSIVE FORNECIMENTO E INSTALAÇÃO, EXCLUSIVE PLACA E SUPORTE</t>
  </si>
  <si>
    <t>ED-5629</t>
  </si>
  <si>
    <t>MÓDULO PARA TELEFONE (CONECTOR RJ11), INCLUSIVE FORNECIMENTO E INSTALAÇÃO, EXCLUSIVE PLACA E SUPORTE</t>
  </si>
  <si>
    <t>ED-48383</t>
  </si>
  <si>
    <t>TOMADA PARA LÓGICA COM CAIXA SISTEMA "X", APARENTE</t>
  </si>
  <si>
    <t>CERTIFICAÇÃO DE REDE LÓGICA</t>
  </si>
  <si>
    <t>ED-48367</t>
  </si>
  <si>
    <t>CERTIFICAÇÃO DE GARANTIA DE TRANSMISSÃO DE CABOS LÓGICOS - CATEGORIA 5E</t>
  </si>
  <si>
    <t>ED-48368</t>
  </si>
  <si>
    <t>CERTIFICAÇÃO DE GARANTIA DE TRANSMISSÃO DE CABOS LÓGICOS CAT. 5/6</t>
  </si>
  <si>
    <t>RACK E  ACESSÓRIOS</t>
  </si>
  <si>
    <t>ED-48362</t>
  </si>
  <si>
    <t>ANILHA (MARCADOR) PARA IDENTIFICAÇÃO DE CABOS (# 16 MM2) - 500 UN</t>
  </si>
  <si>
    <t>ED-48361</t>
  </si>
  <si>
    <t>ANILHA (MARCADOR) PARA IDENTIFICAÇÃO DE CABOS (# 6 MM2) - 500 UN</t>
  </si>
  <si>
    <t>ED-48376</t>
  </si>
  <si>
    <t>GAVETA DE VENTILAÇÃO COM 4 VENTILADORES PARA RACK 19"</t>
  </si>
  <si>
    <t>ED-48377</t>
  </si>
  <si>
    <t>ORGANIZADOR DE CABOS DE 1U PARA RACK 19"</t>
  </si>
  <si>
    <t>ED-48372</t>
  </si>
  <si>
    <t>PATCH CORD RJ45/RJ45 UTP-4P METÁLICO CATEGORIA 6, PINAGEM T568A NA COR AZUL (VOZ), COMPRIMENTO 3 METROS</t>
  </si>
  <si>
    <t>ED-48373</t>
  </si>
  <si>
    <t>PATCH PANEL 24 POSIÇÕES, CATEGORIA COM GUIA TRASEIRO</t>
  </si>
  <si>
    <t>ED-48374</t>
  </si>
  <si>
    <t>PATCH PANEL 48 POSIÇÕES, CATEGORIA COM GUIA TRASEIRO</t>
  </si>
  <si>
    <t>ED-48375</t>
  </si>
  <si>
    <t>RÉGUA COM 8 TOMADAS (2P+T), PARA FIXAÇÃO NO RACK DE 19" (1U)</t>
  </si>
  <si>
    <t>ED-48378</t>
  </si>
  <si>
    <t>TAMPA CEGA DE 1U PARA RACK 19"</t>
  </si>
  <si>
    <t>SISTEMAS DE CFTV</t>
  </si>
  <si>
    <t>FIO E CABO PARA CFTV</t>
  </si>
  <si>
    <t>ED-48364</t>
  </si>
  <si>
    <t>CABO COAXIAL RG-59, IMPEDÂNCIA 75 OHM, CONDUTOR EM FIO DE COBRE NU, BLINDAGEM TRANÇA FORMADA POR FIOS DE COBRE MALHA 90%</t>
  </si>
  <si>
    <t>ED-48363</t>
  </si>
  <si>
    <t>CABO COAXIAL RG-59-75 OHMS</t>
  </si>
  <si>
    <t>INSTALAÇÕES DE SPDA</t>
  </si>
  <si>
    <t>HASTE PARA ATERRAMENTO</t>
  </si>
  <si>
    <t>ED-49343</t>
  </si>
  <si>
    <t>HASTE DE AÇO COBREADA PARA ATERRAMENTO DIÂMETRO 3/4"X 2400 MM,CONFORME PADRÕES TELEBRÁS</t>
  </si>
  <si>
    <t>ED-49342</t>
  </si>
  <si>
    <t>HASTE DE AÇO COBREADA PARA ATERRAMENTO DIÂMETRO 3/4"X 3000 MM,CONFORME PADRÕES TELEBRÁS</t>
  </si>
  <si>
    <t>ED-51067</t>
  </si>
  <si>
    <t>HASTE PARA ATERRAMENTO, ALTA CAMADA, 3/4" X 3M</t>
  </si>
  <si>
    <t>CAIXA DE INSPEÇÃO</t>
  </si>
  <si>
    <t>ED-51056</t>
  </si>
  <si>
    <t>CAIXA DE INSPEÇÃO EM CIMENTO AGREGADO 300X300 MM COM TAPA EM FERRO FUNDIDO</t>
  </si>
  <si>
    <t>ED-51055</t>
  </si>
  <si>
    <t>CAIXA DE INSPEÇÃO EM PVC, DIÂMETRO DE 30CM, ALTURA DE 30CM, COM TAMPA EM FERRO FUNDIDO, EXCLUSIVE HASTE DE ATERRAMENTO, INCLUSIVE INSTALAÇÃO</t>
  </si>
  <si>
    <t>ATERRAMENTO</t>
  </si>
  <si>
    <t>ED-48700</t>
  </si>
  <si>
    <t>ATERRAMENTO COM HASTES COPPERWELD, DIÂMETRO DE  5/8", COMPRIMENTO DE 240CM, EXCLUSIVE CABO E CAIXA PARA ATERRAMENTO, INCLUSIVE GRAMPO PARA HASTE E INSTALAÇÃO</t>
  </si>
  <si>
    <t>ED-48702</t>
  </si>
  <si>
    <t>CAIXA PRÉ MOLDADA PARA ATERRAMENTO COM TAMPA DE CONCRETO 25 x 25 x 50 CM, INCLUSIVE ESCAVAÇÃO E BOTA FORA</t>
  </si>
  <si>
    <t>CAIXA DE EQUALIZAÇÃO</t>
  </si>
  <si>
    <t>ED-51052</t>
  </si>
  <si>
    <t>CAIXA DE EQUALIZAÇÃO DE EMBUTIR COM SAIDAS NAS PARTES SUPERIOR E INFERIOR PARA ELETRODUTO DE 25MM (1"), 20 X 20 X 14 MM, COM NOVE TERMINAIS</t>
  </si>
  <si>
    <t>ED-51053</t>
  </si>
  <si>
    <t>CAIXA DE EQUALIZAÇÃO PARA USO INTERNO COM 9 TERMINAIS 210X210X90MM EM AÇO</t>
  </si>
  <si>
    <t>ED-51054</t>
  </si>
  <si>
    <t>CAIXA DE EQUALIZAÇÃO PARA USO INTERNO E EXTERNO COM 9 TERMINAIS 380X320X175MM EM AÇO E ACABAMENTO EM EPOXI</t>
  </si>
  <si>
    <t>PROTEÇÃO CONTRA SURTO</t>
  </si>
  <si>
    <t>ED-51066</t>
  </si>
  <si>
    <t>FUSÍVEL DIAZED RETARDADO 35A</t>
  </si>
  <si>
    <t>ED-51065</t>
  </si>
  <si>
    <t>FUSÍVEL DIAZED RETARDADO 63A</t>
  </si>
  <si>
    <t>ED-51092</t>
  </si>
  <si>
    <t>VLC SLIM CLASSE 1 275V 12,5/60kA</t>
  </si>
  <si>
    <t>BARRA CHATA,CHAPA E FITA METÁLICA</t>
  </si>
  <si>
    <t>ED-51018</t>
  </si>
  <si>
    <t>BARRA CHATA DE ALUMÍNIO 3/4" X 1/4" X 3M</t>
  </si>
  <si>
    <t>ED-51019</t>
  </si>
  <si>
    <t>BARRA CHATA DE ALUMÍNIO 7/8" X 1/8" X 3M</t>
  </si>
  <si>
    <t>ED-51049</t>
  </si>
  <si>
    <t>CURVA DE ALUMÍNIO 3/4" X 1/4" X 300MM</t>
  </si>
  <si>
    <t>ED-51050</t>
  </si>
  <si>
    <t>CURVA DE ALUMÍNIO 7/8" X 1/8" X 300MM</t>
  </si>
  <si>
    <t>ED-51051</t>
  </si>
  <si>
    <t>CURVA DE COBRE 3/4" X 3/16" X 300MM</t>
  </si>
  <si>
    <t>ED-24042</t>
  </si>
  <si>
    <t>FORNECIMENTO E INSTALAÇÃO DE FITA SUBTERRÂNEA PARA SINALIZAÇÃO DE REDES OU TUBULAÇÕES</t>
  </si>
  <si>
    <t>BARRA REDONDA DE AÇO GALVANIZADA À FOGO</t>
  </si>
  <si>
    <t>ED-51022</t>
  </si>
  <si>
    <t>RE-BAR 10MM X 3M COM 3 CLIPS PARA EMENDA 8-10MM</t>
  </si>
  <si>
    <t>ED-51023</t>
  </si>
  <si>
    <t>RE-BAR 3/8" X 3,4M COM 3 CLIPS PARA EMENDA 8-10MM</t>
  </si>
  <si>
    <t>ED-51021</t>
  </si>
  <si>
    <t>RE-BAR 8MM X 4M COM 3 CLIPS PARA EMENDA 8-10MM</t>
  </si>
  <si>
    <t>CABO DE ALUMÍNIO NÚ</t>
  </si>
  <si>
    <t>ED-13943</t>
  </si>
  <si>
    <t>CABO DE ALUMÍNIO NU SEM ALMA 2/0 AWG 7 FIOSX3,50MM, PARA ELEMENTOS DE CAPTAÇÃO/ ANEL DE CINTAMENTO/ DESCIDA (SPDA), INCLUSIVE SUPORTE E ISOLADOR</t>
  </si>
  <si>
    <t>ED-13937</t>
  </si>
  <si>
    <t>CABO DE ALUMÍNIO NU SEM ALMA 2/0 AWG 7 FIOSX3,50MM, PARA ELEMENTOS DE CAPTAÇÃO/ANEL DE CINTAMENTO (SPDA), INCLUSIVE PRESILHA DE FIXAÇÃO</t>
  </si>
  <si>
    <t>CABO DE COBRE NÚ</t>
  </si>
  <si>
    <t>ED-13938</t>
  </si>
  <si>
    <t>CABO DE COBRE NU #16MM2 - 7 FIOSX1,70MM, PARA ELEMENTOS  DE CAPTAÇÃO/ ANEL DE CINTAMENTO/ DESCIDA (SPDA), INCLUSIVE SUPORTE E ISOLADOR</t>
  </si>
  <si>
    <t>ED-13931</t>
  </si>
  <si>
    <t>CABO DE COBRE NU #16MM2 - 7 FIOSX1,70MM, PARA ELEMENTOS DE CAPTAÇÃO/ANEL DE CINTAMENTO (SPDA), INCLUSIVE PRESILHA DE FIXAÇÃO</t>
  </si>
  <si>
    <t>ED-13939</t>
  </si>
  <si>
    <t>CABO DE COBRE NU #25MM2 - 7 FIOSX2,06MM, PARA ELEMENTOS DE CAPTAÇÃO/ ANEL DE CINTAMENTO/ DESCIDA (SPDA), INCLUSIVE SUPORTE E ISOLADOR</t>
  </si>
  <si>
    <t>ED-13932</t>
  </si>
  <si>
    <t>CABO DE COBRE NU #25MM2 - 7 FIOSX2,06MM, PARA ELEMENTOS DE CAPTAÇÃO/ANEL DE CINTAMENTO (SPDA), INCLUSIVE PRESILHA DE FIXAÇÃO</t>
  </si>
  <si>
    <t>ED-13940</t>
  </si>
  <si>
    <t>CABO DE COBRE NU #35MM2 - 7 FIOSX2,50MM, PARA ELEMENTOS  DE CAPTAÇÃO/ ANEL DE CINTAMENTO/ DESCIDA (SPDA), INCLUSIVE SUPORTE E ISOLADOR</t>
  </si>
  <si>
    <t>ED-13934</t>
  </si>
  <si>
    <t>CABO DE COBRE NU #35MM2 - 7 FIOSX2,50MM, PARA ELEMENTOS DE CAPTAÇÃO/ANEL DE CINTAMENTO (SPDA), INCLUSIVE PRESILHA DE FIXAÇÃO</t>
  </si>
  <si>
    <t>ED-13935</t>
  </si>
  <si>
    <t>CABO DE COBRE NU #50 MM2 - 7 FIOSX3,00MM, PARA ELEMENTOS DE CAPTAÇÃO/ANEL DE CINTAMENTO (SPDA), INCLUSIVE PRESILHA DE FIXAÇÃO</t>
  </si>
  <si>
    <t>ED-13941</t>
  </si>
  <si>
    <t>CABO DE COBRE NU #50MM2 - 7 FIOSX3,00MM, PARA ELEMENTOS  DE CAPTAÇÃO/ ANEL DE CINTAMENTO/ DESCIDA (SPDA), INCLUSIVE SUPORTE E ISOLADOR</t>
  </si>
  <si>
    <t>CORDOALHA FLEXÍVEL</t>
  </si>
  <si>
    <t>ED-51033</t>
  </si>
  <si>
    <t>CORDOALHA EM AÇO GALVANIZADO 3/8" SM COM 7 FIOS</t>
  </si>
  <si>
    <t>ED-51034</t>
  </si>
  <si>
    <t>CORDOALHA FLEXÍVEL DE COBRE ESTANHADO 25 X 100 MM COM 4 FUROS D = 11 MM</t>
  </si>
  <si>
    <t>ED-51035</t>
  </si>
  <si>
    <t>CORDOALHA FLEXÍVEL DE COBRE ESTANHADO 25 X 235 MM COM 4 FUROS D = 11 MM</t>
  </si>
  <si>
    <t>ED-51036</t>
  </si>
  <si>
    <t>CORDOALHA FLEXÍVEL DE COBRE ESTANHADO 25 X 300 MM COM 4 FUROS D = 11 MM</t>
  </si>
  <si>
    <t>ED-51037</t>
  </si>
  <si>
    <t>CORDOALHA FLEXÍVEL DE COBRE ESTANHADO 25 X 500 MM COM 4 FUROS D = 11 MM</t>
  </si>
  <si>
    <t>SISTEMA DE PARA-RAIO</t>
  </si>
  <si>
    <t>ED-51015</t>
  </si>
  <si>
    <t>APARELHO SINALIZADOR NOTURNO DE OBSTÁCULOS AÉREO, SIMPLES, COM CÉLULA FOTOELÉTRICA, INCLUSIVE UMA (1) LÂMPADA LED, POTÊNCIA 9W, BULBO A60, E SUPORTE DE TOPO PARA MASTRO, EXCLUSIVE MASTRO</t>
  </si>
  <si>
    <t>ED-51017</t>
  </si>
  <si>
    <t>ATERRAMENTO COMPLETO PARA PÁRA-RAIOS , COM HASTES DE COBRE COM ALMA DE AÇO TIPO "COPPERWELD"</t>
  </si>
  <si>
    <t>ED-51068</t>
  </si>
  <si>
    <t>MASTRO SIMPLES DE FERRO GALVANIZADO PARA PÁRA-RAIOS, ALTURA DE 3 M, Ø 40 MM (1 1/2") OU 50 MM (2"), COMPLETO</t>
  </si>
  <si>
    <t>ED-51073</t>
  </si>
  <si>
    <t>PARA-RAIO DE LATAO CROMADO, COBRE CROMADO OU ACO INOXIDAVEL, TIPO FRANKLIN</t>
  </si>
  <si>
    <t>TERMINAL E CONECTOR</t>
  </si>
  <si>
    <t>ED-51084</t>
  </si>
  <si>
    <t>TERMINAL A COMPRESSAO EM COBRE ESTANHADO 1 FURO PARA CABO 16 MM2</t>
  </si>
  <si>
    <t>ED-51083</t>
  </si>
  <si>
    <t>TERMINAL A COMPRESSAO EM COBRE ESTANHADO 1 FURO PARA CABO 2,5 MM2</t>
  </si>
  <si>
    <t>ED-51085</t>
  </si>
  <si>
    <t>TERMINAL A COMPRESSAO EM COBRE ESTANHADO 1 FURO PARA CABO 25 MM2</t>
  </si>
  <si>
    <t>ED-51086</t>
  </si>
  <si>
    <t>TERMINAL A COMPRESSAO EM COBRE ESTANHADO 1 FURO PARA CABO 35 MM2</t>
  </si>
  <si>
    <t>ED-51087</t>
  </si>
  <si>
    <t>TERMINAL A COMPRESSAO EM COBRE ESTANHADO 1 FURO PARA CABO 50 MM2</t>
  </si>
  <si>
    <t>ED-51088</t>
  </si>
  <si>
    <t>TERMINAL A COMPRESSAO EM COBRE ESTANHADO 2 FUROS PARA CABO 16 MM2</t>
  </si>
  <si>
    <t>ED-51089</t>
  </si>
  <si>
    <t>TERMINAL A COMPRESSAO EM COBRE ESTANHADO 2 FUROS PARA CABO 25 MM2</t>
  </si>
  <si>
    <t>ED-51090</t>
  </si>
  <si>
    <t>TERMINAL A COMPRESSAO EM COBRE ESTANHADO 2 FUROS PARA CABO 35 MM2</t>
  </si>
  <si>
    <t>ED-51091</t>
  </si>
  <si>
    <t>TERMINAL A COMPRESSAO EM COBRE ESTANHADO 2 FUROS PARA CABO 50 MM2</t>
  </si>
  <si>
    <t>ABRAÇADEIRA</t>
  </si>
  <si>
    <t>ED-51012</t>
  </si>
  <si>
    <t>ABRAÇADEIRA GUIA PARA MASTROS SIMPLES PARA DUAS DESCIDA 1 1/2"</t>
  </si>
  <si>
    <t>ED-51013</t>
  </si>
  <si>
    <t>ABRAÇADEIRA GUIA PARA MASTROS SIMPLES PARA DUAS DESCIDA 2"</t>
  </si>
  <si>
    <t>ED-51010</t>
  </si>
  <si>
    <t>ABRAÇADEIRA GUIA PARA MASTROS SIMPLES PARA UMA DESCIDA 1 1/2"</t>
  </si>
  <si>
    <t>ED-51011</t>
  </si>
  <si>
    <t>ABRAÇADEIRA GUIA PARA MASTROS SIMPLES PARA UMA DESCIDA 2"</t>
  </si>
  <si>
    <t>SINALIZADOR</t>
  </si>
  <si>
    <t>ED-51016</t>
  </si>
  <si>
    <t>APARELHO SINALIZADOR NOTURNO DE OBSTÁCULOS AÉREO, DUPLO, COM CÉLULA FOTOELÉTRICA, INCLUSIVE DUAS (2) LÂMPADAS LED, POTÊNCIA 9W, BULBO A60, E SUPORTE DE TOPO PARA MASTRO, EXCLUSIVE MASTRO</t>
  </si>
  <si>
    <t>INSTALAÇÕES HIDROSSANITÁRIAS</t>
  </si>
  <si>
    <t>HIDRÔMETRO E CAVALETE</t>
  </si>
  <si>
    <t>ED-15204</t>
  </si>
  <si>
    <t>KIT CAVALETE PARA MEDIÇÃO DE ÁGUA, EMBUTIDO EM ALVENARIA, EM AÇO GALVANIZADO DN 20MM (1/2") - PADRÃO CONCESSIONÁRIA LOCAL, EXCLUSIVE HIDRÔMETRO</t>
  </si>
  <si>
    <t>ED-15205</t>
  </si>
  <si>
    <t>KIT CAVALETE PARA MEDIÇÃO DE ÁGUA, EMBUTIDO EM ALVENARIA, EM AÇO GALVANIZADO DN 25MM (3/4") - PADRÃO CONCESSIONÁRIA LOCAL, EXCLUSIVE HIDRÔMETRO</t>
  </si>
  <si>
    <t>ED-15206</t>
  </si>
  <si>
    <t>KIT CAVALETE PARA MEDIÇÃO DE ÁGUA, INSTALADO SOBRE PISO, EM AÇO GALVANIZADO DN 20MM (1/2") - PADRÃO CONCESSIONÁRIA LOCAL, INCLUSIVE BASE EM CONCRETO DE 25 MPA PARA CAVALETE, EXCLUSIVE HIDRÔMETRO</t>
  </si>
  <si>
    <t>ED-15207</t>
  </si>
  <si>
    <t>KIT CAVALETE PARA MEDIÇÃO DE ÁGUA, INSTALADO SOBRE PISO, EM AÇO GALVANIZADO DN 25MM (3/4") - PADRÃO CONCESSIONÁRIA LOCAL, INCLUSIVE BASE EM CONCRETO DE 25 MPA PARA CAVALETE, EXCLUSIVE HIDRÔMETRO</t>
  </si>
  <si>
    <t>TUBULAÇÃO PARA ESGOTO</t>
  </si>
  <si>
    <t>ED-50105</t>
  </si>
  <si>
    <t>FORNECIMENTO E ASSENTAMENTO DE TUBO PVC RÍGIDO, COLETOR DE ESGOTO LISO (JEI), DN 100 MM (4"), INCLUSIVE CONEXÕES</t>
  </si>
  <si>
    <t>ED-50106</t>
  </si>
  <si>
    <t>FORNECIMENTO E ASSENTAMENTO DE TUBO PVC RÍGIDO, COLETOR DE ESGOTO LISO (JEI), DN 150 MM (6"), INCLUSIVE CONEXÕES</t>
  </si>
  <si>
    <t>ED-50107</t>
  </si>
  <si>
    <t>FORNECIMENTO E ASSENTAMENTO DE TUBO PVC RÍGIDO, COLETOR DE ESGOTO LISO (JEI), DN 200 MM (8"), INCLUSIVE CONEXÕES</t>
  </si>
  <si>
    <t>ED-50108</t>
  </si>
  <si>
    <t>FORNECIMENTO E ASSENTAMENTO DE TUBO PVC RÍGIDO, COLETOR DE ESGOTO LISO (JEI), DN 250 MM (10"), INCLUSIVE CONEXÕES</t>
  </si>
  <si>
    <t>ED-50109</t>
  </si>
  <si>
    <t>FORNECIMENTO E ASSENTAMENTO DE TUBO PVC RÍGIDO, COLETOR DE ESGOTO LISO (JEI), DN 300 MM (12"), INCLUSIVE CONEXÕES</t>
  </si>
  <si>
    <t>ED-50110</t>
  </si>
  <si>
    <t>FORNECIMENTO E ASSENTAMENTO DE TUBO PVC RÍGIDO, COLETOR DE ESGOTO LISO (JEI), DN 350 MM (14"), INCLUSIVE CONEXÕES</t>
  </si>
  <si>
    <t>ED-50111</t>
  </si>
  <si>
    <t>FORNECIMENTO E ASSENTAMENTO DE TUBO PVC RÍGIDO, COLETOR DE ESGOTO LISO (JEI), DN 400 MM (16"), INCLUSIVE CONEXÕES</t>
  </si>
  <si>
    <t>ED-50034</t>
  </si>
  <si>
    <t>FORNECIMENTO E ASSENTAMENTO DE TUBO PVC RÍGIDO, ESGOTO, PB - SÉRIE NORMAL, DN 40MM (1.1/2"), INCLUSIVE CONEXÕES</t>
  </si>
  <si>
    <t>ED-50035</t>
  </si>
  <si>
    <t>FORNECIMENTO E ASSENTAMENTO DE TUBO PVC RÍGIDO, ESGOTO, PB - SÉRIE REFORÇADO, DN 40MM (1.1/2"), INCLUSIVE CONEXÕES</t>
  </si>
  <si>
    <t>ED-50029</t>
  </si>
  <si>
    <t>FORNECIMENTO E ASSENTAMENTO DE TUBO PVC RÍGIDO, ESGOTO, PBV - SÉRIE NORMAL, DN 100 MM (4"), INCLUSIVE CONEXÕES</t>
  </si>
  <si>
    <t>ED-50030</t>
  </si>
  <si>
    <t>FORNECIMENTO E ASSENTAMENTO DE TUBO PVC RÍGIDO, ESGOTO, PBV - SÉRIE NORMAL, DN 150 MM (6"), INCLUSIVE CONEXÕES</t>
  </si>
  <si>
    <t>ED-50031</t>
  </si>
  <si>
    <t>FORNECIMENTO E ASSENTAMENTO DE TUBO PVC RÍGIDO, ESGOTO, PBV - SÉRIE NORMAL, DN 200 MM (8"), INCLUSIVE CONEXÕES</t>
  </si>
  <si>
    <t>ED-50027</t>
  </si>
  <si>
    <t>FORNECIMENTO E ASSENTAMENTO DE TUBO PVC RÍGIDO, ESGOTO, PBV - SÉRIE NORMAL, DN 50 MM (2"), INCLUSIVE CONEXÕES</t>
  </si>
  <si>
    <t>ED-50028</t>
  </si>
  <si>
    <t>FORNECIMENTO E ASSENTAMENTO DE TUBO PVC RÍGIDO, ESGOTO, PBV - SÉRIE NORMAL, DN 75 MM (3"), INCLUSIVE CONEXÕES</t>
  </si>
  <si>
    <t>ED-50038</t>
  </si>
  <si>
    <t>FORNECIMENTO E ASSENTAMENTO DE TUBO PVC RÍGIDO, ESGOTO, PBV - SÉRIE REFORÇADO, DN 100 MM (4"), INCLUSIVE CONEXÕES</t>
  </si>
  <si>
    <t>ED-50039</t>
  </si>
  <si>
    <t>FORNECIMENTO E ASSENTAMENTO DE TUBO PVC RÍGIDO, ESGOTO, PBV - SÉRIE REFORÇADO, DN 150 MM (6"), INCLUSIVE CONEXÕES</t>
  </si>
  <si>
    <t>ED-50036</t>
  </si>
  <si>
    <t>FORNECIMENTO E ASSENTAMENTO DE TUBO PVC RÍGIDO, ESGOTO, PBV - SÉRIE REFORÇADO, DN 50 MM (2"), INCLUSIVE CONEXÕES</t>
  </si>
  <si>
    <t>ED-50037</t>
  </si>
  <si>
    <t>FORNECIMENTO E ASSENTAMENTO DE TUBO PVC RÍGIDO, ESGOTO, PBV - SÉRIE REFORÇADO, DN 75 MM (3"), INCLUSIVE CONEXÕES</t>
  </si>
  <si>
    <t>ED-8847</t>
  </si>
  <si>
    <t>FORNECIMENTO E ASSENTAMENTO DE TUBO PVC RÍGIDO, VENTILAÇÃO, PBV - SÉRIE NORMAL, DN 100 MM (4"), INCLUSIVE CONEXÕES</t>
  </si>
  <si>
    <t>ED-8845</t>
  </si>
  <si>
    <t>FORNECIMENTO E ASSENTAMENTO DE TUBO PVC RÍGIDO, VENTILAÇÃO, PBV - SÉRIE NORMAL, DN 50 MM (2"), INCLUSIVE CONEXÕES</t>
  </si>
  <si>
    <t>ED-8846</t>
  </si>
  <si>
    <t>FORNECIMENTO E ASSENTAMENTO DE TUBO PVC RÍGIDO, VENTILAÇÃO, PBV - SÉRIE NORMAL, DN 75 MM (3"), INCLUSIVE CONEXÕES</t>
  </si>
  <si>
    <t>TUBULAÇÃO DE PVC SOLDÁVEL</t>
  </si>
  <si>
    <t>ED-49844</t>
  </si>
  <si>
    <t>ADAPTADOR SOLDÁVEL DE PVC MARROM COM FLANGES E ANEL PARA CAIXA DÁGUA Ø 20 MM X 1/2"</t>
  </si>
  <si>
    <t>ED-49845</t>
  </si>
  <si>
    <t>ADAPTADOR SOLDÁVEL DE PVC MARROM COM FLANGES E ANEL PARA CAIXA DÁGUA Ø 25 MM X 3/4"</t>
  </si>
  <si>
    <t>ED-49846</t>
  </si>
  <si>
    <t>ADAPTADOR SOLDÁVEL DE PVC MARROM COM FLANGES E ANEL PARA CAIXA DÁGUA Ø 32 MM X 1"</t>
  </si>
  <si>
    <t>ED-49847</t>
  </si>
  <si>
    <t>ADAPTADOR SOLDÁVEL DE PVC MARROM COM FLANGES E ANEL PARA CAIXA DÁGUA Ø 40 MM X 1 1/4"</t>
  </si>
  <si>
    <t>ED-49848</t>
  </si>
  <si>
    <t>ADAPTADOR SOLDÁVEL DE PVC MARROM COM FLANGES E ANEL PARA CAIXA DÁGUA Ø 50 MM X 1 1/2"</t>
  </si>
  <si>
    <t>ED-49849</t>
  </si>
  <si>
    <t>ADAPTADOR SOLDÁVEL DE PVC MARROM COM FLANGES E ANEL PARA CAIXA DÁGUA Ø 60 MM X 2"</t>
  </si>
  <si>
    <t>ED-50026</t>
  </si>
  <si>
    <t>FORNECIMENTO E ASSENTAMENTO DE TUBO PVC RÍGIDO SOLDÁVEL, ÁGUA FRIA, DN 110 MM (4"), INCLUSIVE CONEXÕES</t>
  </si>
  <si>
    <t>ED-50018</t>
  </si>
  <si>
    <t>FORNECIMENTO E ASSENTAMENTO DE TUBO PVC RÍGIDO SOLDÁVEL, ÁGUA FRIA, DN 20 MM (1/2"), INCLUSIVE CONEXÕES</t>
  </si>
  <si>
    <t>ED-50019</t>
  </si>
  <si>
    <t>FORNECIMENTO E ASSENTAMENTO DE TUBO PVC RÍGIDO SOLDÁVEL, ÁGUA FRIA, DN 25 MM (3/4") , INCLUSIVE CONEXÕES</t>
  </si>
  <si>
    <t>ED-50020</t>
  </si>
  <si>
    <t>FORNECIMENTO E ASSENTAMENTO DE TUBO PVC RÍGIDO SOLDÁVEL, ÁGUA FRIA, DN 32 MM (1") , INCLUSIVE CONEXÕES</t>
  </si>
  <si>
    <t>ED-50021</t>
  </si>
  <si>
    <t>FORNECIMENTO E ASSENTAMENTO DE TUBO PVC RÍGIDO SOLDÁVEL, ÁGUA FRIA, DN 40 MM (1.1/4"), INCLUSIVE CONEXÕES</t>
  </si>
  <si>
    <t>ED-50022</t>
  </si>
  <si>
    <t>FORNECIMENTO E ASSENTAMENTO DE TUBO PVC RÍGIDO SOLDÁVEL, ÁGUA FRIA, DN 50 MM (1.1/2"), INCLUSIVE CONEXÕES</t>
  </si>
  <si>
    <t>ED-50023</t>
  </si>
  <si>
    <t>FORNECIMENTO E ASSENTAMENTO DE TUBO PVC RÍGIDO SOLDÁVEL, ÁGUA FRIA, DN 60 MM (2"), INCLUSIVE CONEXÕES</t>
  </si>
  <si>
    <t>ED-50024</t>
  </si>
  <si>
    <t>FORNECIMENTO E ASSENTAMENTO DE TUBO PVC RÍGIDO SOLDÁVEL, ÁGUA FRIA, DN 75 MM (2.1/2"), INCLUSIVE CONEXÕES</t>
  </si>
  <si>
    <t>ED-50025</t>
  </si>
  <si>
    <t>FORNECIMENTO E ASSENTAMENTO DE TUBO PVC RÍGIDO SOLDÁVEL, ÁGUA FRIA, DN 85 MM (3"), INCLUSIVE CONEXÕES</t>
  </si>
  <si>
    <t>TUBULAÇÃO DE PVC ROSCÁVEL</t>
  </si>
  <si>
    <t>ED-50080</t>
  </si>
  <si>
    <t>FORNECIMENTO E ASSENTAMENTO DE TUBO PVC RÍGIDO ROSCÁVEL, ÁGUA FRIA, DN 1" (32 MM), INCLUSIVE CONEXÕES</t>
  </si>
  <si>
    <t>ED-50082</t>
  </si>
  <si>
    <t>FORNECIMENTO E ASSENTAMENTO DE TUBO PVC RÍGIDO ROSCÁVEL, ÁGUA FRIA, DN 1.1/2" (50 MM), INCLUSIVE CONEXÕES</t>
  </si>
  <si>
    <t>ED-50081</t>
  </si>
  <si>
    <t>FORNECIMENTO E ASSENTAMENTO DE TUBO PVC RÍGIDO ROSCÁVEL, ÁGUA FRIA, DN 1.1/4" (40 MM), INCLUSIVE CONEXÕES</t>
  </si>
  <si>
    <t>ED-50078</t>
  </si>
  <si>
    <t xml:space="preserve">FORNECIMENTO E ASSENTAMENTO DE TUBO PVC RÍGIDO ROSCÁVEL, ÁGUA FRIA, DN 1/2" (20 MM), INCLUSIVE CONEXÕES </t>
  </si>
  <si>
    <t>ED-50083</t>
  </si>
  <si>
    <t>FORNECIMENTO E ASSENTAMENTO DE TUBO PVC RÍGIDO ROSCÁVEL, ÁGUA FRIA, DN 2" (60 MM), INCLUSIVE CONEXÕES</t>
  </si>
  <si>
    <t>ED-50084</t>
  </si>
  <si>
    <t>FORNECIMENTO E ASSENTAMENTO DE TUBO PVC RÍGIDO ROSCÁVEL, ÁGUA FRIA, DN 2.1/2" (75 MM), INCLUSIVE CONEXÕES</t>
  </si>
  <si>
    <t>ED-50085</t>
  </si>
  <si>
    <t>FORNECIMENTO E ASSENTAMENTO DE TUBO PVC RÍGIDO ROSCÁVEL, ÁGUA FRIA, DN 3" (85 MM), INCLUSIVE CONEXÕES</t>
  </si>
  <si>
    <t>ED-50079</t>
  </si>
  <si>
    <t>FORNECIMENTO E ASSENTAMENTO DE TUBO PVC RÍGIDO ROSCÁVEL, ÁGUA FRIA, DN 3/4" (25 MM), INCLUSIVE CONEXÕES</t>
  </si>
  <si>
    <t>ED-50086</t>
  </si>
  <si>
    <t>FORNECIMENTO E ASSENTAMENTO DE TUBO PVC RÍGIDO ROSCÁVEL, ÁGUA FRIA, DN 4" (110 MM), INCLUSIVE CONEXÕES</t>
  </si>
  <si>
    <t>TUBULAÇÃO DE POLIPROPILENO (PPR)</t>
  </si>
  <si>
    <t>ED-50053</t>
  </si>
  <si>
    <t>FORNECIMENTO E ASSENTAMENTO DE TUBO DE POLIPROPILENO (PPR), PRESSÃO DE 12 GF/CM², INCLUSIVE CONEXÕES E SUPORTES, D = 20 MM (NBR 15813)</t>
  </si>
  <si>
    <t>ED-50061</t>
  </si>
  <si>
    <t>FORNECIMENTO E ASSENTAMENTO DE TUBO DE POLIPROPILENO (PPR), PRESSÃO DE 12 KGF/CM², INCLUSIVE CONEXÕES E SUPORTES, D = 110 MM (NBR 15813)</t>
  </si>
  <si>
    <t>ED-50054</t>
  </si>
  <si>
    <t>FORNECIMENTO E ASSENTAMENTO DE TUBO DE POLIPROPILENO (PPR), PRESSÃO DE 12 KGF/CM², INCLUSIVE CONEXÕES E SUPORTES, D = 25 MM (NBR 15813)</t>
  </si>
  <si>
    <t>ED-50055</t>
  </si>
  <si>
    <t>FORNECIMENTO E ASSENTAMENTO DE TUBO DE POLIPROPILENO (PPR), PRESSÃO DE 12 KGF/CM², INCLUSIVE CONEXÕES E SUPORTES, D = 32 MM (NBR 15813)</t>
  </si>
  <si>
    <t>ED-50056</t>
  </si>
  <si>
    <t>FORNECIMENTO E ASSENTAMENTO DE TUBO DE POLIPROPILENO (PPR), PRESSÃO DE 12 KGF/CM², INCLUSIVE CONEXÕES E SUPORTES, D = 40 MM (NBR 15813)</t>
  </si>
  <si>
    <t>ED-50057</t>
  </si>
  <si>
    <t>FORNECIMENTO E ASSENTAMENTO DE TUBO DE POLIPROPILENO (PPR), PRESSÃO DE 12 KGF/CM², INCLUSIVE CONEXÕES E SUPORTES, D = 50 MM (NBR 15813)</t>
  </si>
  <si>
    <t>ED-50058</t>
  </si>
  <si>
    <t>FORNECIMENTO E ASSENTAMENTO DE TUBO DE POLIPROPILENO (PPR), PRESSÃO DE 12 KGF/CM², INCLUSIVE CONEXÕES E SUPORTES, D = 63 MM (NBR 15813)</t>
  </si>
  <si>
    <t>ED-50059</t>
  </si>
  <si>
    <t>FORNECIMENTO E ASSENTAMENTO DE TUBO DE POLIPROPILENO (PPR), PRESSÃO DE 12 KGF/CM², INCLUSIVE CONEXÕES E SUPORTES, D = 75 MM (NBR 15813)</t>
  </si>
  <si>
    <t>ED-50060</t>
  </si>
  <si>
    <t>FORNECIMENTO E ASSENTAMENTO DE TUBO DE POLIPROPILENO (PPR), PRESSÃO DE 12 KGF/CM², INCLUSIVE CONEXÕES E SUPORTES, D = 90 MM (NBR 15813)</t>
  </si>
  <si>
    <t>ED-50069</t>
  </si>
  <si>
    <t>FORNECIMENTO E ASSENTAMENTO DE TUBO DE POLIPROPILENO (PPR), PRESSÃO DE 20 KGF/CM², INCLUSIVE CONEXÕES E SUPORTES, D = 110 MM (NBR 15813)</t>
  </si>
  <si>
    <t>ED-50062</t>
  </si>
  <si>
    <t>FORNECIMENTO E ASSENTAMENTO DE TUBO DE POLIPROPILENO (PPR), PRESSÃO DE 20 KGF/CM², INCLUSIVE CONEXÕES E SUPORTES, D = 25 MM (NBR 15813)</t>
  </si>
  <si>
    <t>ED-50063</t>
  </si>
  <si>
    <t>FORNECIMENTO E ASSENTAMENTO DE TUBO DE POLIPROPILENO (PPR), PRESSÃO DE 20 KGF/CM², INCLUSIVE CONEXÕES E SUPORTES, D = 32 MM (NBR 15813)</t>
  </si>
  <si>
    <t>ED-50064</t>
  </si>
  <si>
    <t>FORNECIMENTO E ASSENTAMENTO DE TUBO DE POLIPROPILENO (PPR), PRESSÃO DE 20 KGF/CM², INCLUSIVE CONEXÕES E SUPORTES, D = 40 MM (NBR 15813)</t>
  </si>
  <si>
    <t>ED-50065</t>
  </si>
  <si>
    <t>FORNECIMENTO E ASSENTAMENTO DE TUBO DE POLIPROPILENO (PPR), PRESSÃO DE 20 KGF/CM², INCLUSIVE CONEXÕES E SUPORTES, D = 50 MM (NBR 15813)</t>
  </si>
  <si>
    <t>ED-50066</t>
  </si>
  <si>
    <t>FORNECIMENTO E ASSENTAMENTO DE TUBO DE POLIPROPILENO (PPR), PRESSÃO DE 20 KGF/CM², INCLUSIVE CONEXÕES E SUPORTES, D = 63 MM (NBR 15813)</t>
  </si>
  <si>
    <t>ED-50067</t>
  </si>
  <si>
    <t>FORNECIMENTO E ASSENTAMENTO DE TUBO DE POLIPROPILENO (PPR), PRESSÃO DE 20 KGF/CM², INCLUSIVE CONEXÕES E SUPORTES, D = 75 MM (NBR 15813)</t>
  </si>
  <si>
    <t>ED-50068</t>
  </si>
  <si>
    <t>FORNECIMENTO E ASSENTAMENTO DE TUBO DE POLIPROPILENO (PPR), PRESSÃO DE 20 KGF/CM², INCLUSIVE CONEXÕES E SUPORTES, D = 90 MM (NBR 15813)</t>
  </si>
  <si>
    <t>ED-50077</t>
  </si>
  <si>
    <t>FORNECIMENTO E ASSENTAMENTO DE TUBO DE POLIPROPILENO (PPR), PRESSÃO DE 25 KGF/CM², INCLUSIVE CONEXÕES E SUPORTES, D = 110 MM (NBR 15813)</t>
  </si>
  <si>
    <t>ED-50070</t>
  </si>
  <si>
    <t>FORNECIMENTO E ASSENTAMENTO DE TUBO DE POLIPROPILENO (PPR), PRESSÃO DE 25 KGF/CM², INCLUSIVE CONEXÕES E SUPORTES, D = 25 MM (NBR 15813)</t>
  </si>
  <si>
    <t>ED-50071</t>
  </si>
  <si>
    <t>FORNECIMENTO E ASSENTAMENTO DE TUBO DE POLIPROPILENO (PPR), PRESSÃO DE 25 KGF/CM², INCLUSIVE CONEXÕES E SUPORTES, D = 32 MM (NBR 15813)</t>
  </si>
  <si>
    <t>ED-50072</t>
  </si>
  <si>
    <t>FORNECIMENTO E ASSENTAMENTO DE TUBO DE POLIPROPILENO (PPR), PRESSÃO DE 25 KGF/CM², INCLUSIVE CONEXÕES E SUPORTES, D = 40 MM (NBR 15813)</t>
  </si>
  <si>
    <t>ED-50073</t>
  </si>
  <si>
    <t>FORNECIMENTO E ASSENTAMENTO DE TUBO DE POLIPROPILENO (PPR), PRESSÃO DE 25 KGF/CM², INCLUSIVE CONEXÕES E SUPORTES, D = 50 MM (NBR 15813)</t>
  </si>
  <si>
    <t>ED-50074</t>
  </si>
  <si>
    <t>FORNECIMENTO E ASSENTAMENTO DE TUBO DE POLIPROPILENO (PPR), PRESSÃO DE 25 KGF/CM², INCLUSIVE CONEXÕES E SUPORTES, D = 63 MM (NBR 15813)</t>
  </si>
  <si>
    <t>ED-50075</t>
  </si>
  <si>
    <t>FORNECIMENTO E ASSENTAMENTO DE TUBO DE POLIPROPILENO (PPR), PRESSÃO DE 25 KGF/CM², INCLUSIVE CONEXÕES E SUPORTES, D = 75 MM (NBR 15813)</t>
  </si>
  <si>
    <t>ED-50076</t>
  </si>
  <si>
    <t>FORNECIMENTO E ASSENTAMENTO DE TUBO DE POLIPROPILENO (PPR), PRESSÃO DE 25 KGF/CM², INCLUSIVE CONEXÕES E SUPORTES, D = 90 MM (NBR 15813)</t>
  </si>
  <si>
    <t>TUBULAÇÃO DE PEX</t>
  </si>
  <si>
    <t>ED-50121</t>
  </si>
  <si>
    <t>FORNECIMENTO E ASSENTAMENTO DE TUBO DE TUBOS DE POLIETILENO RETICULADO FLEXÍVEL (PEX), INCLUSIVE CONEXÕES METÁLICAS E SUPORTES, D = 16 MM (NBR 15939)</t>
  </si>
  <si>
    <t>ED-50122</t>
  </si>
  <si>
    <t>FORNECIMENTO E ASSENTAMENTO DE TUBO DE TUBOS DE POLIETILENO RETICULADO FLEXÍVEL (PEX), INCLUSIVE CONEXÕES METÁLICAS E SUPORTES, D = 20 MM (NBR 15939)</t>
  </si>
  <si>
    <t>ED-50123</t>
  </si>
  <si>
    <t>FORNECIMENTO E ASSENTAMENTO DE TUBO DE TUBOS DE POLIETILENO RETICULADO FLEXÍVEL (PEX), INCLUSIVE CONEXÕES METÁLICAS E SUPORTES, D = 25 MM (NBR 15939)</t>
  </si>
  <si>
    <t>ED-50124</t>
  </si>
  <si>
    <t>FORNECIMENTO E ASSENTAMENTO DE TUBO DE TUBOS DE POLIETILENO RETICULADO FLEXÍVEL (PEX), INCLUSIVE CONEXÕES METÁLICAS E SUPORTES, D = 32 MM (NBR 15939)</t>
  </si>
  <si>
    <t>TUBULAÇÃO DE CPVC</t>
  </si>
  <si>
    <t>ED-50120</t>
  </si>
  <si>
    <t>FORNECIMENTO E ASSENTAMENTO DE TUBO CPVC SOLDÁVEL, ÁGUA QUENTE, DN 114 MM (4"), INCLUSIVE CONEXÕES</t>
  </si>
  <si>
    <t>ED-50112</t>
  </si>
  <si>
    <t>FORNECIMENTO E ASSENTAMENTO DE TUBO CPVC SOLDÁVEL, ÁGUA QUENTE, DN 15 MM (1/2"), INCLUSIVE CONEXÕES</t>
  </si>
  <si>
    <t>ED-50113</t>
  </si>
  <si>
    <t>FORNECIMENTO E ASSENTAMENTO DE TUBO CPVC SOLDÁVEL, ÁGUA QUENTE, DN 22 MM (3/4"), INCLUSIVE CONEXÕES</t>
  </si>
  <si>
    <t>ED-50114</t>
  </si>
  <si>
    <t>FORNECIMENTO E ASSENTAMENTO DE TUBO CPVC SOLDÁVEL, ÁGUA QUENTE, DN 28 MM (1"), INCLUSIVE CONEXÕES</t>
  </si>
  <si>
    <t>ED-50115</t>
  </si>
  <si>
    <t>FORNECIMENTO E ASSENTAMENTO DE TUBO CPVC SOLDÁVEL, ÁGUA QUENTE, DN 35 MM (1.1/4"), INCLUSIVE CONEXÕES</t>
  </si>
  <si>
    <t>ED-50116</t>
  </si>
  <si>
    <t>FORNECIMENTO E ASSENTAMENTO DE TUBO CPVC SOLDÁVEL, ÁGUA QUENTE, DN 42 MM (1.1/2"), INCLUSIVE CONEXÕES</t>
  </si>
  <si>
    <t>ED-50117</t>
  </si>
  <si>
    <t>FORNECIMENTO E ASSENTAMENTO DE TUBO CPVC SOLDÁVEL, ÁGUA QUENTE, DN 54 MM (2"), INCLUSIVE CONEXÕES</t>
  </si>
  <si>
    <t>ED-50118</t>
  </si>
  <si>
    <t>FORNECIMENTO E ASSENTAMENTO DE TUBO CPVC SOLDÁVEL, ÁGUA QUENTE, DN 73 MM (2.1/2"), INCLUSIVE CONEXÕES</t>
  </si>
  <si>
    <t>ED-50119</t>
  </si>
  <si>
    <t>FORNECIMENTO E ASSENTAMENTO DE TUBO CPVC SOLDÁVEL, ÁGUA QUENTE, DN 89 MM (3"), INCLUSIVE CONEXÕES</t>
  </si>
  <si>
    <t>TUBULAÇÃO DE COBRE</t>
  </si>
  <si>
    <t>ED-50095</t>
  </si>
  <si>
    <t>FORNECIMENTO E ASSENTAMENTO DE TUBO DE COBRE CLASSE "A" SEM COSTURA SOLDÁVEL, INCLUSIVE CONEXÕES E SUPORTES, D = 104 MM (4")</t>
  </si>
  <si>
    <t>ED-50087</t>
  </si>
  <si>
    <t>FORNECIMENTO E ASSENTAMENTO DE TUBO DE COBRE CLASSE "A" SEM COSTURA SOLDÁVEL, INCLUSIVE CONEXÕES E SUPORTES, D = 1/2"</t>
  </si>
  <si>
    <t>ED-50088</t>
  </si>
  <si>
    <t>FORNECIMENTO E ASSENTAMENTO DE TUBO DE COBRE CLASSE "A" SEM COSTURA SOLDÁVEL, INCLUSIVE CONEXÕES E SUPORTES, D = 22 MM (3/4")</t>
  </si>
  <si>
    <t>ED-50089</t>
  </si>
  <si>
    <t>FORNECIMENTO E ASSENTAMENTO DE TUBO DE COBRE CLASSE "A" SEM COSTURA SOLDÁVEL, INCLUSIVE CONEXÕES E SUPORTES, D = 28 MM (1")</t>
  </si>
  <si>
    <t>ED-50090</t>
  </si>
  <si>
    <t>FORNECIMENTO E ASSENTAMENTO DE TUBO DE COBRE CLASSE "A" SEM COSTURA SOLDÁVEL, INCLUSIVE CONEXÕES E SUPORTES, D = 35 MM (1 1/4")</t>
  </si>
  <si>
    <t>ED-50091</t>
  </si>
  <si>
    <t>FORNECIMENTO E ASSENTAMENTO DE TUBO DE COBRE CLASSE "A" SEM COSTURA SOLDÁVEL, INCLUSIVE CONEXÕES E SUPORTES, D = 42 MM (1 1/2")</t>
  </si>
  <si>
    <t>ED-50092</t>
  </si>
  <si>
    <t>FORNECIMENTO E ASSENTAMENTO DE TUBO DE COBRE CLASSE "A" SEM COSTURA SOLDÁVEL, INCLUSIVE CONEXÕES E SUPORTES, D = 54 MM (2")</t>
  </si>
  <si>
    <t>ED-50093</t>
  </si>
  <si>
    <t>FORNECIMENTO E ASSENTAMENTO DE TUBO DE COBRE CLASSE "A" SEM COSTURA SOLDÁVEL, INCLUSIVE CONEXÕES E SUPORTES, D = 66 MM (2 1/2")</t>
  </si>
  <si>
    <t>ED-50094</t>
  </si>
  <si>
    <t>FORNECIMENTO E ASSENTAMENTO DE TUBO DE COBRE CLASSE "A" SEM COSTURA SOLDÁVEL, INCLUSIVE CONEXÕES E SUPORTES, D = 79 MM (3")</t>
  </si>
  <si>
    <t>ED-50104</t>
  </si>
  <si>
    <t>FORNECIMENTO E ASSENTAMENTO DE TUBO DE COBRE CLASSE "E" SEM COSTURA SOLDÁVEL, INCLUSIVE CONEXÕES E SUPORTES, D = 104 MM (4")</t>
  </si>
  <si>
    <t>ED-50096</t>
  </si>
  <si>
    <t>FORNECIMENTO E ASSENTAMENTO DE TUBO DE COBRE CLASSE "E" SEM COSTURA SOLDÁVEL, INCLUSIVE CONEXÕES E SUPORTES, D = 15 MM (1/2")</t>
  </si>
  <si>
    <t>ED-50097</t>
  </si>
  <si>
    <t>FORNECIMENTO E ASSENTAMENTO DE TUBO DE COBRE CLASSE "E" SEM COSTURA SOLDÁVEL, INCLUSIVE CONEXÕES E SUPORTES, D = 22 MM (3/4")</t>
  </si>
  <si>
    <t>ED-50098</t>
  </si>
  <si>
    <t>FORNECIMENTO E ASSENTAMENTO DE TUBO DE COBRE CLASSE "E" SEM COSTURA SOLDÁVEL, INCLUSIVE CONEXÕES E SUPORTES, D = 28 MM (1")</t>
  </si>
  <si>
    <t>ED-50099</t>
  </si>
  <si>
    <t>FORNECIMENTO E ASSENTAMENTO DE TUBO DE COBRE CLASSE "E" SEM COSTURA SOLDÁVEL, INCLUSIVE CONEXÕES E SUPORTES, D = 35 MM (1 1/4")</t>
  </si>
  <si>
    <t>ED-50100</t>
  </si>
  <si>
    <t>FORNECIMENTO E ASSENTAMENTO DE TUBO DE COBRE CLASSE "E" SEM COSTURA SOLDÁVEL, INCLUSIVE CONEXÕES E SUPORTES, D = 42 MM (1 1/2")</t>
  </si>
  <si>
    <t>ED-50101</t>
  </si>
  <si>
    <t>FORNECIMENTO E ASSENTAMENTO DE TUBO DE COBRE CLASSE "E" SEM COSTURA SOLDÁVEL, INCLUSIVE CONEXÕES E SUPORTES, D = 54 MM (2")</t>
  </si>
  <si>
    <t>ED-50102</t>
  </si>
  <si>
    <t>FORNECIMENTO E ASSENTAMENTO DE TUBO DE COBRE CLASSE "E" SEM COSTURA SOLDÁVEL, INCLUSIVE CONEXÕES E SUPORTES, D = 66 MM (2 1/2")</t>
  </si>
  <si>
    <t>ED-50103</t>
  </si>
  <si>
    <t>FORNECIMENTO E ASSENTAMENTO DE TUBO DE COBRE CLASSE "E" SEM COSTURA SOLDÁVEL, INCLUSIVE CONEXÕES E SUPORTES, D = 79 MM (3")</t>
  </si>
  <si>
    <t>TUBULAÇÃO DE AÇO GALVANIZADO</t>
  </si>
  <si>
    <t>ED-50042</t>
  </si>
  <si>
    <t>FORNECIMENTO E ASSENTAMENTO DE TUBO DE AÇO GALVANIZADO COM COSTURA , INCLUSIVE CONEXÕES E SUPORTES, D = 1"</t>
  </si>
  <si>
    <t>ED-50044</t>
  </si>
  <si>
    <t>FORNECIMENTO E ASSENTAMENTO DE TUBO DE AÇO GALVANIZADO COM COSTURA , INCLUSIVE CONEXÕES E SUPORTES, D = 1 1/2"</t>
  </si>
  <si>
    <t>ED-50043</t>
  </si>
  <si>
    <t>FORNECIMENTO E ASSENTAMENTO DE TUBO DE AÇO GALVANIZADO COM COSTURA , INCLUSIVE CONEXÕES E SUPORTES, D = 1 1/4"</t>
  </si>
  <si>
    <t>ED-50040</t>
  </si>
  <si>
    <t>FORNECIMENTO E ASSENTAMENTO DE TUBO DE AÇO GALVANIZADO COM COSTURA , INCLUSIVE CONEXÕES E SUPORTES, D = 1/2"</t>
  </si>
  <si>
    <t>ED-50045</t>
  </si>
  <si>
    <t>FORNECIMENTO E ASSENTAMENTO DE TUBO DE AÇO GALVANIZADO COM COSTURA , INCLUSIVE CONEXÕES E SUPORTES, D = 2"</t>
  </si>
  <si>
    <t>ED-50046</t>
  </si>
  <si>
    <t>FORNECIMENTO E ASSENTAMENTO DE TUBO DE AÇO GALVANIZADO COM COSTURA , INCLUSIVE CONEXÕES E SUPORTES, D = 2 1/2"</t>
  </si>
  <si>
    <t>ED-50041</t>
  </si>
  <si>
    <t>FORNECIMENTO E ASSENTAMENTO DE TUBO DE AÇO GALVANIZADO COM COSTURA , INCLUSIVE CONEXÕES E SUPORTES, D = 3/4"</t>
  </si>
  <si>
    <t>REGISTRO E VÁLVULA</t>
  </si>
  <si>
    <t>ED-49999</t>
  </si>
  <si>
    <t>REGISTRO DE ESFERA, TIPO PVC SOLDÁVEL DN 20MM (1/2"), INCLUSIVE VOLANTE PARA ACIONAMENTO</t>
  </si>
  <si>
    <t>ED-50000</t>
  </si>
  <si>
    <t>REGISTRO DE ESFERA, TIPO PVC SOLDÁVEL DN 25MM (3/4"), INCLUSIVE VOLANTE PARA ACIONAMENTO</t>
  </si>
  <si>
    <t>ED-50001</t>
  </si>
  <si>
    <t>REGISTRO DE ESFERA, TIPO PVC SOLDÁVEL DN 32MM (1"), INCLUSIVE VOLANTE PARA ACIONAMENTO</t>
  </si>
  <si>
    <t>ED-50002</t>
  </si>
  <si>
    <t>REGISTRO DE ESFERA, TIPO PVC SOLDÁVEL DN 40MM (1.1/4"), INCLUSIVE VOLANTE PARA ACIONAMENTO</t>
  </si>
  <si>
    <t>ED-50003</t>
  </si>
  <si>
    <t>REGISTRO DE ESFERA, TIPO PVC SOLDÁVEL DN 50MM (1.1/2"), INCLUSIVE VOLANTE PARA ACIONAMENTO</t>
  </si>
  <si>
    <t>ED-50004</t>
  </si>
  <si>
    <t>REGISTRO DE ESFERA, TIPO PVC SOLDÁVEL DN 60MM (2"), INCLUSIVE VOLANTE PARA ACIONAMENTO</t>
  </si>
  <si>
    <t>ED-49991</t>
  </si>
  <si>
    <t>REGISTRO DE GAVETA, TIPO BASE, ROSCÁVEL 1" (PARA TUBO SOLDÁVEL OU PPR DN 32MM/CPVC DN 28MM), INCLUSIVE ACABAMENTO (PADRÃO MÉDIO) E CANOPLA CROMADOS</t>
  </si>
  <si>
    <t>ED-49992</t>
  </si>
  <si>
    <t>REGISTRO DE GAVETA, TIPO BASE, ROSCÁVEL 1" (PARA TUBO SOLDÁVEL OU PPR DN 32MM/CPVC DN 28MM), INCLUSIVE ACABAMENTO (PADRÃO POPULAR) E CANOPLA CROMADOS</t>
  </si>
  <si>
    <t>ED-49995</t>
  </si>
  <si>
    <t>REGISTRO DE GAVETA, TIPO BASE, ROSCÁVEL 1.1/2" (PARA TUBO SOLDÁVEL OU PPR DN 50MM/CPVC DN 42MM), INCLUSIVE ACABAMENTO (PADRÃO MÉDIO) E CANOPLA CROMADOS</t>
  </si>
  <si>
    <t>ED-49996</t>
  </si>
  <si>
    <t>REGISTRO DE GAVETA, TIPO BASE, ROSCÁVEL 1.1/2" (PARA TUBO SOLDÁVEL OU PPR DN 50MM/CPVC DN 42MM), INCLUSIVE ACABAMENTO (PADRÃO POPULAR) E CANOPLA CROMADOS</t>
  </si>
  <si>
    <t>ED-49993</t>
  </si>
  <si>
    <t>REGISTRO DE GAVETA, TIPO BASE, ROSCÁVEL 1.1/4" (PARA TUBO SOLDÁVEL OU PPR DN 40MM/CPVC DN 35MM), INCLUSIVE ACABAMENTO (PADRÃO MÉDIO) E CANOPLA CROMADOS</t>
  </si>
  <si>
    <t>ED-49994</t>
  </si>
  <si>
    <t>REGISTRO DE GAVETA, TIPO BASE, ROSCÁVEL 1.1/4" (PARA TUBO SOLDÁVEL OU PPR DN 40MM/CPVC DN 35MM), INCLUSIVE ACABAMENTO (PADRÃO POPULAR) E CANOPLA CROMADOS</t>
  </si>
  <si>
    <t>ED-49987</t>
  </si>
  <si>
    <t>REGISTRO DE GAVETA, TIPO BASE, ROSCÁVEL 1/2" (PARA TUBO SOLDÁVEL OU PPR DN 20MM/CPVC DN 15MM), INCLUSIVE ACABAMENTO (PADRÃO MÉDIO) E CANOPLA CROMADOS</t>
  </si>
  <si>
    <t>ED-49988</t>
  </si>
  <si>
    <t>REGISTRO DE GAVETA, TIPO BASE, ROSCÁVEL 1/2" (PARA TUBO SOLDÁVEL OU PPR DN 20MM/CPVC DN 15MM), INCLUSIVE ACABAMENTO (PADRÃO POPULAR) E CANOPLA CROMADOS</t>
  </si>
  <si>
    <t>ED-49989</t>
  </si>
  <si>
    <t>REGISTRO DE GAVETA, TIPO BASE, ROSCÁVEL 3/4" (PARA TUBO SOLDÁVEL OU PPR DN 25MM/CPVC DN 22MM), INCLUSIVE ACABAMENTO (PADRÃO MÉDIO) E CANOPLA CROMADO</t>
  </si>
  <si>
    <t>ED-49990</t>
  </si>
  <si>
    <t>REGISTRO DE GAVETA, TIPO BASE, ROSCÁVEL 3/4" (PARA TUBO SOLDÁVEL OU PPR DN 25MM/CPVC DN 22MM), INCLUSIVE ACABAMENTO (PADRÃO POPULAR) E CANOPLA CROMADOS</t>
  </si>
  <si>
    <t>ED-49974</t>
  </si>
  <si>
    <t>REGISTRO DE GAVETA, TIPO BRUTO, ROSCÁVEL 1" (PARA TUBO SOLDÁVEL OU PPR DN 32MM/CPVC DN 28MM), INCLUSIVE VOLANTE PARA ACIONAMENTO</t>
  </si>
  <si>
    <t>ED-49978</t>
  </si>
  <si>
    <t>REGISTRO DE GAVETA, TIPO BRUTO, ROSCÁVEL 1.1/2" (PARA TUBO SOLDÁVEL OU PPR DN 50MM/CPVC DN 42MM), INCLUSIVE VOLANTE PARA ACIONAMENTO</t>
  </si>
  <si>
    <t>ED-49976</t>
  </si>
  <si>
    <t>REGISTRO DE GAVETA, TIPO BRUTO, ROSCÁVEL 1.1/4" (PARA TUBO SOLDÁVEL OU PPR DN 40MM/CPVC DN 35MM), INCLUSIVE VOLANTE PARA ACIONAMENTO</t>
  </si>
  <si>
    <t>ED-49970</t>
  </si>
  <si>
    <t>REGISTRO DE GAVETA, TIPO BRUTO, ROSCÁVEL 1/2" (PARA TUBO SOLDÁVEL OU PPR DN 20MM/CPVC DN 15MM), INCLUSIVE VOLANTE PARA ACIONAMENTO</t>
  </si>
  <si>
    <t>ED-49980</t>
  </si>
  <si>
    <t>REGISTRO DE GAVETA, TIPO BRUTO, ROSCÁVEL 2" (PARA TUBO SOLDÁVEL OU PPR DN 60MM/CPVC DN 54MM), INCLUSIVE VOLANTE PARA ACIONAMENTO</t>
  </si>
  <si>
    <t>ED-49982</t>
  </si>
  <si>
    <t>REGISTRO DE GAVETA, TIPO BRUTO, ROSCÁVEL 2.1/2" (PARA TUBO SOLDÁVEL OU PPR DN 75MM/CPVC DN 73MM), INCLUSIVE VOLANTE PARA ACIONAMENTO</t>
  </si>
  <si>
    <t>ED-49984</t>
  </si>
  <si>
    <t>REGISTRO DE GAVETA, TIPO BRUTO, ROSCÁVEL 3" (PARA TUBO SOLDÁVEL OU PPR DN 85MM/CPVC DN 89MM), INCLUSIVE VOLANTE PARA ACIONAMENTO</t>
  </si>
  <si>
    <t>ED-49972</t>
  </si>
  <si>
    <t>REGISTRO DE GAVETA, TIPO BRUTO, ROSCÁVEL 3/4" (PARA TUBO SOLDÁVEL OU PPR DN 25MM/CPVC DN 22MM), INCLUSIVE VOLANTE PARA ACIONAMENTO</t>
  </si>
  <si>
    <t>ED-49986</t>
  </si>
  <si>
    <t>REGISTRO DE GAVETA, TIPO BRUTO, ROSCÁVEL 4" (PARA TUBO SOLDÁVEL OU PPR DN 110MM/CPVC DN 114MM), INCLUSIVE VOLANTE PARA ACIONAMENTO</t>
  </si>
  <si>
    <t>ED-49963</t>
  </si>
  <si>
    <t>REGISTRO DE PRESSÃO, TIPO BASE, ROSCÁVEL 1/2" (PARA TUBO SOLDÁVEL OU PPR DN 20MM/CPVC DN 15MM), INCLUSIVE ACABAMENTO (PADRÃO MÉDIO) E CANOPLA CROMADOS</t>
  </si>
  <si>
    <t>ED-49964</t>
  </si>
  <si>
    <t>REGISTRO DE PRESSÃO, TIPO BASE, ROSCÁVEL 1/2" (PARA TUBO SOLDÁVEL OU PPR DN 20MM/CPVC DN 15MM), INCLUSIVE ACABAMENTO (PADRÃO POPULAR) E CANOPLA CROMADOS</t>
  </si>
  <si>
    <t>ED-49965</t>
  </si>
  <si>
    <t>REGISTRO DE PRESSÃO, TIPO BASE, ROSCÁVEL 3/4" (PARA TUBO SOLDÁVEL OU PPR DN 25MM/CPVC DN 22MM), INCLUSIVE ACABAMENTO (PADRÃO MÉDIO) E CANOPLA CROMADOS</t>
  </si>
  <si>
    <t>ED-49966</t>
  </si>
  <si>
    <t>REGISTRO DE PRESSÃO, TIPO BASE, ROSCÁVEL 3/4" (PARA TUBO SOLDÁVEL OU PPR DN 25MM/CPVC DN 22MM), INCLUSIVE ACABAMENTO (PADRÃO POPULAR) E CANOPLA CROMADOS</t>
  </si>
  <si>
    <t>ED-50346</t>
  </si>
  <si>
    <t>VÁLVULA DE RETENÇÃO DE PÉ COM CRIVO, D = 100 MM (4")</t>
  </si>
  <si>
    <t>ED-50338</t>
  </si>
  <si>
    <t>VÁLVULA DE RETENÇÃO DE PÉ COM CRIVO, D = 15 MM (1/2")</t>
  </si>
  <si>
    <t>ED-50339</t>
  </si>
  <si>
    <t>VÁLVULA DE RETENÇÃO DE PÉ COM CRIVO, D = 20 MM (3/4")</t>
  </si>
  <si>
    <t>ED-50340</t>
  </si>
  <si>
    <t>VÁLVULA DE RETENÇÃO DE PÉ COM CRIVO D = 25 MM (1")</t>
  </si>
  <si>
    <t>ED-50341</t>
  </si>
  <si>
    <t>VÁLVULA DE RETENÇÃO DE PÉ COM CRIVO, D = 32 MM (1 1/4")</t>
  </si>
  <si>
    <t>ED-50342</t>
  </si>
  <si>
    <t>VÁLVULA DE RETENÇÃO DE PÉ COM CRIVO, D = 40 MM (1 1/2")</t>
  </si>
  <si>
    <t>ED-50343</t>
  </si>
  <si>
    <t>VÁLVULA DE RETENÇÃO DE PÉ COM CRIVO, D = 50 MM (2")</t>
  </si>
  <si>
    <t>ED-50344</t>
  </si>
  <si>
    <t>VÁLVULA DE RETENÇÃO DE PÉ COM CRIVO, D = 65 MM (2 1/2")</t>
  </si>
  <si>
    <t>ED-50345</t>
  </si>
  <si>
    <t>VÁLVULA DE RETENÇÃO DE PÉ COM CRIVO, D = 80 MM (3")</t>
  </si>
  <si>
    <t>ED-50358</t>
  </si>
  <si>
    <t>VÁLVULA DE RETENÇÃO HORIZONTAL OU VERTICAL, Ø 100 MM (4")</t>
  </si>
  <si>
    <t>ED-50350</t>
  </si>
  <si>
    <t>VÁLVULA DE RETENÇÃO HORIZONTAL OU VERTICAL, Ø 15 MM (1/2")</t>
  </si>
  <si>
    <t>ED-50351</t>
  </si>
  <si>
    <t>VÁLVULA DE RETENÇÃO HORIZONTAL OU VERTICAL, Ø 20 MM (3/4")</t>
  </si>
  <si>
    <t>ED-50354</t>
  </si>
  <si>
    <t>VÁLVULA DE RETENÇÃO HORIZONTAL OU VERTICAL, Ø 25 MM (1")</t>
  </si>
  <si>
    <t>ED-50352</t>
  </si>
  <si>
    <t>VÁLVULA DE RETENÇÃO HORIZONTAL OU VERTICAL, Ø 32 MM (1 1/4")</t>
  </si>
  <si>
    <t>ED-50353</t>
  </si>
  <si>
    <t>VÁLVULA DE RETENÇÃO HORIZONTAL OU VERTICAL, Ø 40 MM (1 1/2")</t>
  </si>
  <si>
    <t>ED-50355</t>
  </si>
  <si>
    <t>VÁLVULA DE RETENÇÃO HORIZONTAL OU VERTICAL, Ø 50 MM (2")</t>
  </si>
  <si>
    <t>ED-50356</t>
  </si>
  <si>
    <t>VÁLVULA DE RETENÇÃO HORIZONTAL OU VERTICAL, Ø 65 MM (2 1/2")</t>
  </si>
  <si>
    <t>ED-50357</t>
  </si>
  <si>
    <t>VÁLVULA DE RETENÇÃO HORIZONTAL OU VERTICAL, Ø 80 MM (3")</t>
  </si>
  <si>
    <t>CAIXA SIFONADA E RALO EM PVC</t>
  </si>
  <si>
    <t>ED-49950</t>
  </si>
  <si>
    <t>CAIXA DE INSPEÇÃO DE POLIETILENO , Ø 100 MM</t>
  </si>
  <si>
    <t>ED-50006</t>
  </si>
  <si>
    <t>CAIXA SECA DE PVC RÍGIDO , 100 X 100 X 40 MM</t>
  </si>
  <si>
    <t>ED-50009</t>
  </si>
  <si>
    <t>CAIXA SIFONADA EM PVC COM GRELHA QUADRADA/REDONDA 150 X 185 X 75 MM</t>
  </si>
  <si>
    <t>ED-50007</t>
  </si>
  <si>
    <t>CAIXA SIFONADA EM PVC COM GRELHA QUADRADA150 X 150 X 50 MM</t>
  </si>
  <si>
    <t>ED-50010</t>
  </si>
  <si>
    <t>CAIXA SIFONADA EM PVC COM GRELHA REDONDA 100 X 100 X 40 MM</t>
  </si>
  <si>
    <t>ED-50011</t>
  </si>
  <si>
    <t>CAIXA SIFONADA EM PVC COM GRELHA REDONDA 100 X 100 X 50 MM</t>
  </si>
  <si>
    <t>ED-50008</t>
  </si>
  <si>
    <t>CAIXA SIFONADA EM PVC COM GRELHA REDONDA 150 X 150 X 50 MM</t>
  </si>
  <si>
    <t>ED-50014</t>
  </si>
  <si>
    <t>CAIXA SIFONADA EM PVC COM TAMPA CEGA 150 X 150 X 50 MM</t>
  </si>
  <si>
    <t>ED-50015</t>
  </si>
  <si>
    <t>CAIXA SIFONADA EM PVC COM TAMPA CEGA 150 X 185 X 75 MM</t>
  </si>
  <si>
    <t>ED-50012</t>
  </si>
  <si>
    <t>CAIXA SIFONADA EM PVC COM TAMPA CEGA 250 X 172 X 50 MM</t>
  </si>
  <si>
    <t>ED-50013</t>
  </si>
  <si>
    <t>CAIXA SIFONADA EM PVC COM TAMPA CEGA 250 X 230 X 75 MM</t>
  </si>
  <si>
    <t>ED-49955</t>
  </si>
  <si>
    <t>RALO SECO PVC CÔNICO 100 X 40 MM COM GRELHA QUADRADA</t>
  </si>
  <si>
    <t>ED-49958</t>
  </si>
  <si>
    <t>RALO SECO PVC CÔNICO 100 X 40 MM COM GRELHA REDONDA</t>
  </si>
  <si>
    <t>ED-49959</t>
  </si>
  <si>
    <t>RALO SECO PVC QUADRADO 100 X 53 X 40 MM COM GRELHA BRANCA</t>
  </si>
  <si>
    <t>ED-49957</t>
  </si>
  <si>
    <t>RALO SIFONADO PVC CILINDRICO 100 X 70 X 40 MM COM GRELHA QUADRADA</t>
  </si>
  <si>
    <t>ED-49956</t>
  </si>
  <si>
    <t>RALO SIFONADO PVC CILINDRÍCO 100 X 70 X 40 MM COM GRELHA REDONDA</t>
  </si>
  <si>
    <t>ED-49952</t>
  </si>
  <si>
    <t>RALO SIFONADO PVC CÔNICO ALTURA REGULÁVEL 100 X 40 MM COM GRELHA METÁLICA</t>
  </si>
  <si>
    <t>ED-49954</t>
  </si>
  <si>
    <t>RALO SIFONADO PVC CÔNICO 100 X 40 MM COM GRELHA REDONDA</t>
  </si>
  <si>
    <t>ED-49953</t>
  </si>
  <si>
    <t>RALO SIFONADO PVC QUADRADO 100 X 53 X 40 MM COM GRELHA BRANCA</t>
  </si>
  <si>
    <t>GRELHA E RALO METÁLICO</t>
  </si>
  <si>
    <t>ED-49944</t>
  </si>
  <si>
    <t>GRELHA DE FERRO FUNDIDO 30 X 30 CM</t>
  </si>
  <si>
    <t>ED-49942</t>
  </si>
  <si>
    <t>GRELHA FUNDIDA 571-C, 10 X 10 CM</t>
  </si>
  <si>
    <t>ED-49943</t>
  </si>
  <si>
    <t>GRELHA FUNDIDA 571-C, 15 X 15 CM</t>
  </si>
  <si>
    <t>ED-49945</t>
  </si>
  <si>
    <t>GRELHA/PORTA GRELHA AÇO INOX, FECHO GIRATÓRIO 100 X 100 MM</t>
  </si>
  <si>
    <t>ED-49946</t>
  </si>
  <si>
    <t>GRELHA/PORTA GRELHA AÇO INOX, FECHO GIRATÓRIO 150 X 150 MM</t>
  </si>
  <si>
    <t>TERMINAL DE VENTILAÇÃO</t>
  </si>
  <si>
    <t>ED-49951</t>
  </si>
  <si>
    <t>MITRA PVC RÍGIDO (TERMINAL DE VENTILAÇÃO TIPO) 75 MM</t>
  </si>
  <si>
    <t>CAIXA DE GORDURA</t>
  </si>
  <si>
    <t>ED-49940</t>
  </si>
  <si>
    <t>CAIXA DE GORDURA DUPLA (CGD), CIRCULAR, EM CONCRETO PRÉ-MOLDADO, CAPACIDADE DE 120L, INCLUSIVE ESCAVAÇÃO, REATERRO, TRANSPORTE E RETIRADA DO MATERIAL ESCAVADO (EM CAÇAMBA)</t>
  </si>
  <si>
    <t>ED-49939</t>
  </si>
  <si>
    <t>CAIXA DE GORDURA SIMPLES (CGS), CIRCULAR, EM CONCRETO PRÉ-MOLDADO, CAPACIDADE DE 31L, INCLUSIVE ESCAVAÇÃO, REATERRO, TRANSPORTE E RETIRADA DO MATERIAL ESCAVADO (EM CAÇAMBA)</t>
  </si>
  <si>
    <t>CAIXA DE ALVENARIA PARA ESGOTO</t>
  </si>
  <si>
    <t>ED-49903</t>
  </si>
  <si>
    <t>CAIXA DE ESGOTO DE INSPEÇÃO/PASSAGEM EM ALVENARIA (100X100X50CM), REVESTIMENTO EM ARGAMASSA COM ADITIVO IMPERMEABILIZANTE, COM TAMPA DE CONCRETO, INCLUSIVE ESCAVAÇÃO, REATERRO E TRANSPORTE E RETIRADA DO MATERIAL ESCAVADO (EM CAÇAMBA)</t>
  </si>
  <si>
    <t>ED-49904</t>
  </si>
  <si>
    <t>CAIXA DE ESGOTO DE INSPEÇÃO/PASSAGEM EM ALVENARIA (100X100X80CM), REVESTIMENTO EM ARGAMASSA COM ADITIVO IMPERMEABILIZANTE, COM TAMPA DE CONCRETO, INCLUSIVE ESCAVAÇÃO, REATERRO E TRANSPORTE E RETIRADA DO MATERIAL ESCAVADO (EM CAÇAMBA)</t>
  </si>
  <si>
    <t>ED-49870</t>
  </si>
  <si>
    <t>CAIXA DE ESGOTO DE INSPEÇÃO/PASSAGEM EM ALVENARIA (30X30X30CM), REVESTIMENTO EM ARGAMASSA COM ADITIVO IMPERMEABILIZANTE, COM TAMPA DE CONCRETO, INCLUSIVE ESCAVAÇÃO, REATERRO E TRANSPORTE E RETIRADA DO MATERIAL ESCAVADO (EM CAÇAMBA)</t>
  </si>
  <si>
    <t>ED-49871</t>
  </si>
  <si>
    <t>CAIXA DE ESGOTO DE INSPEÇÃO/PASSAGEM EM ALVENARIA (30X30X40CM), REVESTIMENTO EM ARGAMASSA COM ADITIVO IMPERMEABILIZANTE, COM TAMPA DE CONCRETO, INCLUSIVE ESCAVAÇÃO, REATERRO E TRANSPORTE E RETIRADA DO MATERIAL ESCAVADO (EM CAÇAMBA)</t>
  </si>
  <si>
    <t>ED-49872</t>
  </si>
  <si>
    <t>CAIXA DE ESGOTO DE INSPEÇÃO/PASSAGEM EM ALVENARIA (30X30X60CM), REVESTIMENTO EM ARGAMASSA COM ADITIVO IMPERMEABILIZANTE, COM TAMPA DE CONCRETO, INCLUSIVE ESCAVAÇÃO, REATERRO E TRANSPORTE E RETIRADA DO MATERIAL ESCAVADO (EM CAÇAMBA)</t>
  </si>
  <si>
    <t>ED-49876</t>
  </si>
  <si>
    <t>CAIXA DE ESGOTO DE INSPEÇÃO/PASSAGEM EM ALVENARIA (40X40X100CM), REVESTIMENTO EM ARGAMASSA COM ADITIVO IMPERMEABILIZANTE, COM TAMPA DE CONCRETO, INCLUSIVE ESCAVAÇÃO, REATERRO E TRANSPORTE E RETIRADA DO MATERIAL ESCAVADO (EM CAÇAMBA)</t>
  </si>
  <si>
    <t>ED-49873</t>
  </si>
  <si>
    <t>CAIXA DE ESGOTO DE INSPEÇÃO/PASSAGEM EM ALVENARIA (40X40X40CM), REVESTIMENTO EM ARGAMASSA COM ADITIVO IMPERMEABILIZANTE, COM TAMPA DE CONCRETO, INCLUSIVE ESCAVAÇÃO, REATERRO E TRANSPORTE E RETIRADA DO MATERIAL ESCAVADO (EM CAÇAMBA)</t>
  </si>
  <si>
    <t>ED-49874</t>
  </si>
  <si>
    <t>CAIXA DE ESGOTO DE INSPEÇÃO/PASSAGEM EM ALVENARIA (40X40X60CM), REVESTIMENTO EM ARGAMASSA COM ADITIVO IMPERMEABILIZANTE, COM TAMPA DE CONCRETO, INCLUSIVE ESCAVAÇÃO, REATERRO E TRANSPORTE E RETIRADA DO MATERIAL ESCAVADO (EM CAÇAMBA)</t>
  </si>
  <si>
    <t>ED-49875</t>
  </si>
  <si>
    <t>CAIXA DE ESGOTO DE INSPEÇÃO/PASSAGEM EM ALVENARIA (40X40X80CM), REVESTIMENTO EM ARGAMASSA COM ADITIVO IMPERMEABILIZANTE, COM TAMPA DE CONCRETO, INCLUSIVE ESCAVAÇÃO, REATERRO E TRANSPORTE E RETIRADA DO MATERIAL ESCAVADO (EM CAÇAMBA)</t>
  </si>
  <si>
    <t>ED-49881</t>
  </si>
  <si>
    <t>CAIXA DE ESGOTO DE INSPEÇÃO/PASSAGEM EM ALVENARIA (50X50X100CM), REVESTIMENTO EM ARGAMASSA COM ADITIVO IMPERMEABILIZANTE, COM TAMPA DE CONCRETO, INCLUSIVE ESCAVAÇÃO, REATERRO E TRANSPORTE E RETIRADA DO MATERIAL ESCAVADO (EM CAÇAMBA)</t>
  </si>
  <si>
    <t>ED-49877</t>
  </si>
  <si>
    <t>CAIXA DE ESGOTO DE INSPEÇÃO/PASSAGEM EM ALVENARIA (50X50X40CM), REVESTIMENTO EM ARGAMASSA COM ADITIVO IMPERMEABILIZANTE, COM TAMPA DE CONCRETO, INCLUSIVE ESCAVAÇÃO, REATERRO E TRANSPORTE E RETIRADA DO MATERIAL ESCAVADO (EM CAÇAMBA)</t>
  </si>
  <si>
    <t>ED-49878</t>
  </si>
  <si>
    <t>CAIXA DE ESGOTO DE INSPEÇÃO/PASSAGEM EM ALVENARIA (50X50X45CM), REVESTIMENTO EM ARGAMASSA COM ADITIVO IMPERMEABILIZANTE, COM TAMPA DE CONCRETO, INCLUSIVE ESCAVAÇÃO, REATERRO E TRANSPORTE E RETIRADA DO MATERIAL ESCAVADO (EM CAÇAMBA)</t>
  </si>
  <si>
    <t>ED-49879</t>
  </si>
  <si>
    <t>CAIXA DE ESGOTO DE INSPEÇÃO/PASSAGEM EM ALVENARIA (50X50X60CM), REVESTIMENTO EM ARGAMASSA COM ADITIVO IMPERMEABILIZANTE, COM TAMPA DE CONCRETO, INCLUSIVE ESCAVAÇÃO, REATERRO E TRANSPORTE E RETIRADA DO MATERIAL ESCAVADO (EM CAÇAMBA)</t>
  </si>
  <si>
    <t>ED-49880</t>
  </si>
  <si>
    <t>CAIXA DE ESGOTO DE INSPEÇÃO/PASSAGEM EM ALVENARIA (50X50X80CM), REVESTIMENTO EM ARGAMASSA COM ADITIVO IMPERMEABILIZANTE, COM TAMPA DE CONCRETO, INCLUSIVE ESCAVAÇÃO, REATERRO E TRANSPORTE E RETIRADA DO MATERIAL ESCAVADO (EM CAÇAMBA)</t>
  </si>
  <si>
    <t>ED-49889</t>
  </si>
  <si>
    <t>CAIXA DE ESGOTO DE INSPEÇÃO/PASSAGEM EM ALVENARIA (60X60X100CM), REVESTIMENTO EM ARGAMASSA COM ADITIVO IMPERMEABILIZANTE, COM TAMPA DE CONCRETO, INCLUSIVE ESCAVAÇÃO, REATERRO E TRANSPORTE E RETIRADA DO MATERIAL ESCAVADO (EM CAÇAMBA)</t>
  </si>
  <si>
    <t>ED-49882</t>
  </si>
  <si>
    <t>CAIXA DE ESGOTO DE INSPEÇÃO/PASSAGEM EM ALVENARIA (60X60X40CM), REVESTIMENTO EM ARGAMASSA COM ADITIVO IMPERMEABILIZANTE, COM TAMPA DE CONCRETO, INCLUSIVE ESCAVAÇÃO, REATERRO E TRANSPORTE E RETIRADA DO MATERIAL ESCAVADO (EM CAÇAMBA)</t>
  </si>
  <si>
    <t>ED-49883</t>
  </si>
  <si>
    <t>CAIXA DE ESGOTO DE INSPEÇÃO/PASSAGEM EM ALVENARIA (60X60X60CM), REVESTIMENTO EM ARGAMASSA COM ADITIVO IMPERMEABILIZANTE, COM TAMPA DE CONCRETO, INCLUSIVE ESCAVAÇÃO, REATERRO E TRANSPORTE E RETIRADA DO MATERIAL ESCAVADO (EM CAÇAMBA)</t>
  </si>
  <si>
    <t>ED-49884</t>
  </si>
  <si>
    <t>CAIXA DE ESGOTO DE INSPEÇÃO/PASSAGEM EM ALVENARIA (60X60X65CM), REVESTIMENTO EM ARGAMASSA COM ADITIVO IMPERMEABILIZANTE, COM TAMPA DE CONCRETO, INCLUSIVE ESCAVAÇÃO, REATERRO E TRANSPORTE E RETIRADA DO MATERIAL ESCAVADO (EM CAÇAMBA)</t>
  </si>
  <si>
    <t>ED-49885</t>
  </si>
  <si>
    <t>CAIXA DE ESGOTO DE INSPEÇÃO/PASSAGEM EM ALVENARIA (60X60X70CM), REVESTIMENTO EM ARGAMASSA COM ADITIVO IMPERMEABILIZANTE, COM TAMPA DE CONCRETO, INCLUSIVE ESCAVAÇÃO, REATERRO E TRANSPORTE E RETIRADA DO MATERIAL ESCAVADO (EM CAÇAMBA)</t>
  </si>
  <si>
    <t>ED-49886</t>
  </si>
  <si>
    <t>CAIXA DE ESGOTO DE INSPEÇÃO/PASSAGEM EM ALVENARIA (60X60X75CM), REVESTIMENTO EM ARGAMASSA COM ADITIVO IMPERMEABILIZANTE, COM TAMPA DE CONCRETO, INCLUSIVE ESCAVAÇÃO, REATERRO E TRANSPORTE E RETIRADA DO MATERIAL ESCAVADO (EM CAÇAMBA)</t>
  </si>
  <si>
    <t>ED-49887</t>
  </si>
  <si>
    <t>CAIXA DE ESGOTO DE INSPEÇÃO/PASSAGEM EM ALVENARIA (60X60X80CM), REVESTIMENTO EM ARGAMASSA COM ADITIVO IMPERMEABILIZANTE, COM TAMPA DE CONCRETO, INCLUSIVE ESCAVAÇÃO, REATERRO E TRANSPORTE E RETIRADA DO MATERIAL ESCAVADO (EM CAÇAMBA)</t>
  </si>
  <si>
    <t>ED-49888</t>
  </si>
  <si>
    <t>CAIXA DE ESGOTO DE INSPEÇÃO/PASSAGEM EM ALVENARIA (60X60X85CM), REVESTIMENTO EM ARGAMASSA COM ADITIVO IMPERMEABILIZANTE, COM TAMPA DE CONCRETO, INCLUSIVE ESCAVAÇÃO, REATERRO E TRANSPORTE E RETIRADA DO MATERIAL ESCAVADO (EM CAÇAMBA)</t>
  </si>
  <si>
    <t>ED-49893</t>
  </si>
  <si>
    <t>CAIXA DE ESGOTO DE INSPEÇÃO/PASSAGEM EM ALVENARIA (70X70X110CM), REVESTIMENTO EM ARGAMASSA COM ADITIVO IMPERMEABILIZANTE, COM TAMPA DE CONCRETO, INCLUSIVE ESCAVAÇÃO, REATERRO E TRANSPORTE E RETIRADA DO MATERIAL ESCAVADO (EM CAÇAMBA)</t>
  </si>
  <si>
    <t>ED-49890</t>
  </si>
  <si>
    <t>CAIXA DE ESGOTO DE INSPEÇÃO/PASSAGEM EM ALVENARIA (70X70X40CM), REVESTIMENTO EM ARGAMASSA COM ADITIVO IMPERMEABILIZANTE, COM TAMPA DE CONCRETO, INCLUSIVE ESCAVAÇÃO, REATERRO E TRANSPORTE E RETIRADA DO MATERIAL ESCAVADO (EM CAÇAMBA)</t>
  </si>
  <si>
    <t>ED-49891</t>
  </si>
  <si>
    <t>CAIXA DE ESGOTO DE INSPEÇÃO/PASSAGEM EM ALVENARIA (70X70X60CM), REVESTIMENTO EM ARGAMASSA COM ADITIVO IMPERMEABILIZANTE, COM TAMPA DE CONCRETO, INCLUSIVE ESCAVAÇÃO, REATERRO E TRANSPORTE E RETIRADA DO MATERIAL ESCAVADO (EM CAÇAMBA)</t>
  </si>
  <si>
    <t>ED-49892</t>
  </si>
  <si>
    <t>CAIXA DE ESGOTO DE INSPEÇÃO/PASSAGEM EM ALVENARIA (70X70X80CM), REVESTIMENTO EM ARGAMASSA COM ADITIVO IMPERMEABILIZANTE, COM TAMPA DE CONCRETO, INCLUSIVE ESCAVAÇÃO, REATERRO E TRANSPORTE E RETIRADA DO MATERIAL ESCAVADO (EM CAÇAMBA)</t>
  </si>
  <si>
    <t>ED-49897</t>
  </si>
  <si>
    <t>CAIXA DE ESGOTO DE INSPEÇÃO/PASSAGEM EM ALVENARIA (80X80X100CM), REVESTIMENTO EM ARGAMASSA COM ADITIVO IMPERMEABILIZANTE, COM TAMPA DE CONCRETO, INCLUSIVE ESCAVAÇÃO, REATERRO E TRANSPORTE E RETIRADA DO MATERIAL ESCAVADO (EM CAÇAMBA)</t>
  </si>
  <si>
    <t>ED-49898</t>
  </si>
  <si>
    <t>CAIXA DE ESGOTO DE INSPEÇÃO/PASSAGEM EM ALVENARIA (80X80X140CM), REVESTIMENTO EM ARGAMASSA COM ADITIVO IMPERMEABILIZANTE, COM TAMPA DE CONCRETO, INCLUSIVE ESCAVAÇÃO, REATERRO E TRANSPORTE E RETIRADA DO MATERIAL ESCAVADO (EM CAÇAMBA)</t>
  </si>
  <si>
    <t>ED-49894</t>
  </si>
  <si>
    <t>CAIXA DE ESGOTO DE INSPEÇÃO/PASSAGEM EM ALVENARIA (80X80X40CM), REVESTIMENTO EM ARGAMASSA COM ADITIVO IMPERMEABILIZANTE, COM TAMPA DE CONCRETO, INCLUSIVE ESCAVAÇÃO, REATERRO E TRANSPORTE E RETIRADA DO MATERIAL ESCAVADO (EM CAÇAMBA)</t>
  </si>
  <si>
    <t>ED-49895</t>
  </si>
  <si>
    <t>CAIXA DE ESGOTO DE INSPEÇÃO/PASSAGEM EM ALVENARIA (80X80X60CM), REVESTIMENTO EM ARGAMASSA COM ADITIVO IMPERMEABILIZANTE, COM TAMPA DE CONCRETO, INCLUSIVE ESCAVAÇÃO, REATERRO E TRANSPORTE E RETIRADA DO MATERIAL ESCAVADO (EM CAÇAMBA)</t>
  </si>
  <si>
    <t>ED-49896</t>
  </si>
  <si>
    <t>CAIXA DE ESGOTO DE INSPEÇÃO/PASSAGEM EM ALVENARIA (80X80X80CM), REVESTIMENTO EM ARGAMASSA COM ADITIVO IMPERMEABILIZANTE, COM TAMPA DE CONCRETO, INCLUSIVE ESCAVAÇÃO, REATERRO E TRANSPORTE E RETIRADA DO MATERIAL ESCAVADO (EM CAÇAMBA)</t>
  </si>
  <si>
    <t>ED-49901</t>
  </si>
  <si>
    <t>CAIXA DE ESGOTO DE INSPEÇÃO/PASSAGEM EM ALVENARIA (90X90X100CM), REVESTIMENTO EM ARGAMASSA COM ADITIVO IMPERMEABILIZANTE, COM TAMPA DE CONCRETO, INCLUSIVE ESCAVAÇÃO, REATERRO E TRANSPORTE E RETIRADA DO MATERIAL ESCAVADO (EM CAÇAMBA)</t>
  </si>
  <si>
    <t>ED-49902</t>
  </si>
  <si>
    <t>CAIXA DE ESGOTO DE INSPEÇÃO/PASSAGEM EM ALVENARIA (90X90X140CM), REVESTIMENTO EM ARGAMASSA COM ADITIVO IMPERMEABILIZANTE, COM TAMPA DE CONCRETO, INCLUSIVE ESCAVAÇÃO, REATERRO E TRANSPORTE E RETIRADA DO MATERIAL ESCAVADO (EM CAÇAMBA)</t>
  </si>
  <si>
    <t>ED-49899</t>
  </si>
  <si>
    <t>CAIXA DE ESGOTO DE INSPEÇÃO/PASSAGEM EM ALVENARIA (90X90X60CM), REVESTIMENTO EM ARGAMASSA COM ADITIVO IMPERMEABILIZANTE, COM TAMPA DE CONCRETO, INCLUSIVE ESCAVAÇÃO, REATERRO E TRANSPORTE E RETIRADA DO MATERIAL ESCAVADO (EM CAÇAMBA)</t>
  </si>
  <si>
    <t>ED-49900</t>
  </si>
  <si>
    <t>CAIXA DE ESGOTO DE INSPEÇÃO/PASSAGEM EM ALVENARIA (90X90X80CM), REVESTIMENTO EM ARGAMASSA COM ADITIVO IMPERMEABILIZANTE, COM TAMPA DE CONCRETO, INCLUSIVE ESCAVAÇÃO, REATERRO E TRANSPORTE E RETIRADA DO MATERIAL ESCAVADO (EM CAÇAMBA)</t>
  </si>
  <si>
    <t>CAIXA DE ALVENARIA PARA DRENAGEM</t>
  </si>
  <si>
    <t>ED-49931</t>
  </si>
  <si>
    <t>CAIXA DE DRENAGEM DE INSPEÇÃO/PASSAGEM EM ALVENARIA (100X100X50CM), REVESTIMENTO EM ARGAMASSA COM ADITIVO IMPERMEABILIZANTE, COM TAMPA EM GRELHA, INCLUSIVE ESCAVAÇÃO, REATERRO E TRANSPORTE E RETIRADA DO MATERIAL ESCAVADO (EM CAÇAMBA)</t>
  </si>
  <si>
    <t>ED-49932</t>
  </si>
  <si>
    <t>CAIXA DE DRENAGEM DE INSPEÇÃO/PASSAGEM EM ALVENARIA (100X100X80CM), REVESTIMENTO EM ARGAMASSA COM ADITIVO IMPERMEABILIZANTE, COM TAMPA EM GRELHA, INCLUSIVE ESCAVAÇÃO, REATERRO E TRANSPORTE E RETIRADA DO MATERIAL ESCAVADO (EM CAÇAMBA)</t>
  </si>
  <si>
    <t>ED-49905</t>
  </si>
  <si>
    <t>CAIXA DE DRENAGEM DE INSPEÇÃO/PASSAGEM EM ALVENARIA (30X30X30CM), REVESTIMENTO EM ARGAMASSA COM ADITIVO IMPERMEABILIZANTE, COM TAMPA EM GRELHA, INCLUSIVE ESCAVAÇÃO, REATERRO E TRANSPORTE E RETIRADA DO MATERIAL ESCAVADO (EM CAÇAMBA)</t>
  </si>
  <si>
    <t>ED-49906</t>
  </si>
  <si>
    <t>CAIXA DE DRENAGEM DE INSPEÇÃO/PASSAGEM EM ALVENARIA (30X30X40CM), REVESTIMENTO EM ARGAMASSA COM ADITIVO IMPERMEABILIZANTE, COM TAMPA EM GRELHA, INCLUSIVE ESCAVAÇÃO, REATERRO E TRANSPORTE E RETIRADA DO MATERIAL ESCAVADO (EM CAÇAMBA)</t>
  </si>
  <si>
    <t>ED-49907</t>
  </si>
  <si>
    <t>CAIXA DE DRENAGEM DE INSPEÇÃO/PASSAGEM EM ALVENARIA (30X30X60CM), REVESTIMENTO EM ARGAMASSA COM ADITIVO IMPERMEABILIZANTE, COM TAMPA EM GRELHA, INCLUSIVE ESCAVAÇÃO, REATERRO E TRANSPORTE E RETIRADA DO MATERIAL ESCAVADO (EM CAÇAMBA)</t>
  </si>
  <si>
    <t>ED-49908</t>
  </si>
  <si>
    <t>CAIXA DE DRENAGEM DE INSPEÇÃO/PASSAGEM EM ALVENARIA (40X40X40CM), REVESTIMENTO EM ARGAMASSA COM ADITIVO IMPERMEABILIZANTE, COM TAMPA EM GRELHA, INCLUSIVE ESCAVAÇÃO, REATERRO E TRANSPORTE E RETIRADA DO MATERIAL ESCAVADO (EM CAÇAMBA)</t>
  </si>
  <si>
    <t>ED-49909</t>
  </si>
  <si>
    <t>CAIXA DE DRENAGEM DE INSPEÇÃO/PASSAGEM EM ALVENARIA (40X40X60CM), REVESTIMENTO EM ARGAMASSA COM ADITIVO IMPERMEABILIZANTE, COM TAMPA EM GRELHA, INCLUSIVE ESCAVAÇÃO, REATERRO E TRANSPORTE E RETIRADA DO MATERIAL ESCAVADO (EM CAÇAMBA)</t>
  </si>
  <si>
    <t>ED-49910</t>
  </si>
  <si>
    <t>CAIXA DE DRENAGEM DE INSPEÇÃO/PASSAGEM EM ALVENARIA (40X40X80CM), REVESTIMENTO EM ARGAMASSA COM ADITIVO IMPERMEABILIZANTE, COM TAMPA EM GRELHA, INCLUSIVE ESCAVAÇÃO, REATERRO E TRANSPORTE E RETIRADA DO MATERIAL ESCAVADO (EM CAÇAMBA)</t>
  </si>
  <si>
    <t>ED-49913</t>
  </si>
  <si>
    <t>CAIXA DE DRENAGEM DE INSPEÇÃO/PASSAGEM EM ALVENARIA (50X50X100CM), REVESTIMENTO EM ARGAMASSA COM ADITIVO IMPERMEABILIZANTE, COM TAMPA EM GRELHA, INCLUSIVE ESCAVAÇÃO, REATERRO E TRANSPORTE E RETIRADA DO MATERIAL ESCAVADO (EM CAÇAMBA)</t>
  </si>
  <si>
    <t>ED-49911</t>
  </si>
  <si>
    <t>CAIXA DE DRENAGEM DE INSPEÇÃO/PASSAGEM EM ALVENARIA (50X50X40CM), REVESTIMENTO EM ARGAMASSA COM ADITIVO IMPERMEABILIZANTE, COM TAMPA EM GRELHA, INCLUSIVE ESCAVAÇÃO, REATERRO E TRANSPORTE E RETIRADA DO MATERIAL ESCAVADO (EM CAÇAMBA)</t>
  </si>
  <si>
    <t>ED-49912</t>
  </si>
  <si>
    <t>CAIXA DE DRENAGEM DE INSPEÇÃO/PASSAGEM EM ALVENARIA (50X50X60CM), REVESTIMENTO EM ARGAMASSA COM ADITIVO IMPERMEABILIZANTE, COM TAMPA EM GRELHA, INCLUSIVE ESCAVAÇÃO, REATERRO E TRANSPORTE E RETIRADA DO MATERIAL ESCAVADO (EM CAÇAMBA)</t>
  </si>
  <si>
    <t>ED-49917</t>
  </si>
  <si>
    <t>CAIXA DE DRENAGEM DE INSPEÇÃO/PASSAGEM EM ALVENARIA (60X60X100CM), REVESTIMENTO EM ARGAMASSA COM ADITIVO IMPERMEABILIZANTE, COM TAMPA EM GRELHA, INCLUSIVE ESCAVAÇÃO, REATERRO E TRANSPORTE E RETIRADA DO MATERIAL ESCAVADO (EM CAÇAMBA)</t>
  </si>
  <si>
    <t>ED-49914</t>
  </si>
  <si>
    <t>CAIXA DE DRENAGEM DE INSPEÇÃO/PASSAGEM EM ALVENARIA (60X60X40CM), REVESTIMENTO EM ARGAMASSA COM ADITIVO IMPERMEABILIZANTE, COM TAMPA EM GRELHA, INCLUSIVE ESCAVAÇÃO, REATERRO E TRANSPORTE E RETIRADA DO MATERIAL ESCAVADO (EM CAÇAMBA)</t>
  </si>
  <si>
    <t>ED-49915</t>
  </si>
  <si>
    <t>CAIXA DE DRENAGEM DE INSPEÇÃO/PASSAGEM EM ALVENARIA (60X60X60CM), REVESTIMENTO EM ARGAMASSA COM ADITIVO IMPERMEABILIZANTE, COM TAMPA EM GRELHA, INCLUSIVE ESCAVAÇÃO, REATERRO E TRANSPORTE E RETIRADA DO MATERIAL ESCAVADO (EM CAÇAMBA)</t>
  </si>
  <si>
    <t>ED-49916</t>
  </si>
  <si>
    <t>CAIXA DE DRENAGEM DE INSPEÇÃO/PASSAGEM EM ALVENARIA (60X60X80CM), REVESTIMENTO EM ARGAMASSA COM ADITIVO IMPERMEABILIZANTE, COM TAMPA EM GRELHA, INCLUSIVE ESCAVAÇÃO, REATERRO E TRANSPORTE E RETIRADA DO MATERIAL ESCAVADO (EM CAÇAMBA)</t>
  </si>
  <si>
    <t>ED-49921</t>
  </si>
  <si>
    <t>CAIXA DE DRENAGEM DE INSPEÇÃO/PASSAGEM EM ALVENARIA (70X70X110CM), REVESTIMENTO EM ARGAMASSA COM ADITIVO IMPERMEABILIZANTE, COM TAMPA EM GRELHA, INCLUSIVE ESCAVAÇÃO, REATERRO E TRANSPORTE E RETIRADA DO MATERIAL ESCAVADO (EM CAÇAMBA)</t>
  </si>
  <si>
    <t>ED-49918</t>
  </si>
  <si>
    <t>CAIXA DE DRENAGEM DE INSPEÇÃO/PASSAGEM EM ALVENARIA (70X70X40CM), REVESTIMENTO EM ARGAMASSA COM ADITIVO IMPERMEABILIZANTE, COM TAMPA EM GRELHA, INCLUSIVE ESCAVAÇÃO, REATERRO E TRANSPORTE E RETIRADA DO MATERIAL ESCAVADO (EM CAÇAMBA)</t>
  </si>
  <si>
    <t>ED-49919</t>
  </si>
  <si>
    <t>CAIXA DE DRENAGEM DE INSPEÇÃO/PASSAGEM EM ALVENARIA (70X70X60CM), REVESTIMENTO EM ARGAMASSA COM ADITIVO IMPERMEABILIZANTE, COM TAMPA EM GRELHA, INCLUSIVE ESCAVAÇÃO, REATERRO E TRANSPORTE E RETIRADA DO MATERIAL ESCAVADO (EM CAÇAMBA)</t>
  </si>
  <si>
    <t>ED-49920</t>
  </si>
  <si>
    <t>CAIXA DE DRENAGEM DE INSPEÇÃO/PASSAGEM EM ALVENARIA (70X70X80CM), REVESTIMENTO EM ARGAMASSA COM ADITIVO IMPERMEABILIZANTE, COM TAMPA EM GRELHA, INCLUSIVE ESCAVAÇÃO, REATERRO E TRANSPORTE E RETIRADA DO MATERIAL ESCAVADO (EM CAÇAMBA)</t>
  </si>
  <si>
    <t>ED-49925</t>
  </si>
  <si>
    <t>CAIXA DE DRENAGEM DE INSPEÇÃO/PASSAGEM EM ALVENARIA (80X80X100CM), REVESTIMENTO EM ARGAMASSA COM ADITIVO IMPERMEABILIZANTE, COM TAMPA EM GRELHA, INCLUSIVE ESCAVAÇÃO, REATERRO E TRANSPORTE E RETIRADA DO MATERIAL ESCAVADO (EM CAÇAMBA)</t>
  </si>
  <si>
    <t>ED-49926</t>
  </si>
  <si>
    <t>CAIXA DE DRENAGEM DE INSPEÇÃO/PASSAGEM EM ALVENARIA (80X80X140CM), REVESTIMENTO EM ARGAMASSA COM ADITIVO IMPERMEABILIZANTE, COM TAMPA EM GRELHA, INCLUSIVE ESCAVAÇÃO, REATERRO E TRANSPORTE E RETIRADA DO MATERIAL ESCAVADO (EM CAÇAMBA)</t>
  </si>
  <si>
    <t>ED-49922</t>
  </si>
  <si>
    <t>CAIXA DE DRENAGEM DE INSPEÇÃO/PASSAGEM EM ALVENARIA (80X80X40CM), REVESTIMENTO EM ARGAMASSA COM ADITIVO IMPERMEABILIZANTE, COM TAMPA EM GRELHA, INCLUSIVE ESCAVAÇÃO, REATERRO E TRANSPORTE E RETIRADA DO MATERIAL ESCAVADO (EM CAÇAMBA)</t>
  </si>
  <si>
    <t>ED-49923</t>
  </si>
  <si>
    <t>CAIXA DE DRENAGEM DE INSPEÇÃO/PASSAGEM EM ALVENARIA (80X80X60CM), REVESTIMENTO EM ARGAMASSA COM ADITIVO IMPERMEABILIZANTE, COM TAMPA EM GRELHA, INCLUSIVE ESCAVAÇÃO, REATERRO E TRANSPORTE E RETIRADA DO MATERIAL ESCAVADO (EM CAÇAMBA)</t>
  </si>
  <si>
    <t>ED-49924</t>
  </si>
  <si>
    <t>CAIXA DE DRENAGEM DE INSPEÇÃO/PASSAGEM EM ALVENARIA (80X80X80CM), REVESTIMENTO EM ARGAMASSA COM ADITIVO IMPERMEABILIZANTE, COM TAMPA EM GRELHA, INCLUSIVE ESCAVAÇÃO, REATERRO E TRANSPORTE E RETIRADA DO MATERIAL ESCAVADO (EM CAÇAMBA)</t>
  </si>
  <si>
    <t>ED-49929</t>
  </si>
  <si>
    <t>CAIXA DE DRENAGEM DE INSPEÇÃO/PASSAGEM EM ALVENARIA (90X90X100CM), REVESTIMENTO EM ARGAMASSA COM ADITIVO IMPERMEABILIZANTE, COM TAMPA EM GRELHA, INCLUSIVE ESCAVAÇÃO, REATERRO E TRANSPORTE E RETIRADA DO MATERIAL ESCAVADO (EM CAÇAMBA)</t>
  </si>
  <si>
    <t>ED-49930</t>
  </si>
  <si>
    <t>CAIXA DE DRENAGEM DE INSPEÇÃO/PASSAGEM EM ALVENARIA (90X90X140CM), REVESTIMENTO EM ARGAMASSA COM ADITIVO IMPERMEABILIZANTE, COM TAMPA EM GRELHA, INCLUSIVE ESCAVAÇÃO, REATERRO E TRANSPORTE E RETIRADA DO MATERIAL ESCAVADO (EM CAÇAMBA)</t>
  </si>
  <si>
    <t>ED-49927</t>
  </si>
  <si>
    <t>CAIXA DE DRENAGEM DE INSPEÇÃO/PASSAGEM EM ALVENARIA (90X90X60CM), REVESTIMENTO EM ARGAMASSA COM ADITIVO IMPERMEABILIZANTE, COM TAMPA EM GRELHA, INCLUSIVE ESCAVAÇÃO, REATERRO E TRANSPORTE E RETIRADA DO MATERIAL ESCAVADO (EM CAÇAMBA)</t>
  </si>
  <si>
    <t>ED-49928</t>
  </si>
  <si>
    <t>CAIXA DE DRENAGEM DE INSPEÇÃO/PASSAGEM EM ALVENARIA (90X90X80CM), REVESTIMENTO EM ARGAMASSA COM ADITIVO IMPERMEABILIZANTE, COM TAMPA EM GRELHA, INCLUSIVE ESCAVAÇÃO, REATERRO E TRANSPORTE E RETIRADA DO MATERIAL ESCAVADO (EM CAÇAMBA)</t>
  </si>
  <si>
    <t>RESERVATÓTIO DE ÁGUA</t>
  </si>
  <si>
    <t>ED-49936</t>
  </si>
  <si>
    <t>CAIXA D´ÁGUA DE POLIETILENO, CAPACIDADE DE 1.000L, INCLUSIVE TAMPA, TORNEIRA DE BOIA, EXTRAVASOR, TUBO DE LIMPEZA E ACESSÓRIOS, EXCLUSIVE TUBULAÇÃO DE ENTRADA/SAÍDA DE ÁGUA</t>
  </si>
  <si>
    <t>ED-49937</t>
  </si>
  <si>
    <t>CAIXA D´ÁGUA DE POLIETILENO, CAPACIDADE DE 1.500L, INCLUSIVE TAMPA, TORNEIRA DE BOIA, EXTRAVASOR, TUBO DE LIMPEZA E ACESSÓRIOS, EXCLUSIVE TUBULAÇÃO DE ENTRADA/SAÍDA DE ÁGUA</t>
  </si>
  <si>
    <t>ED-49934</t>
  </si>
  <si>
    <t>CAIXA D´ÁGUA DE POLIETILENO, CAPACIDADE DE 250L, INCLUSIVE TAMPA, TORNEIRA DE BOIA, EXTRAVASOR, TUBO DE LIMPEZA E ACESSÓRIOS, EXCLUSIVE TUBULAÇÃO DE ENTRADA/SAÍDA DE ÁGUA</t>
  </si>
  <si>
    <t>ED-49935</t>
  </si>
  <si>
    <t>CAIXA D´ÁGUA DE POLIETILENO, CAPACIDADE DE 500L, INCLUSIVE TAMPA, TORNEIRA DE BOIA, EXTRAVASOR, TUBO DE LIMPEZA E ACESSÓRIOS, EXCLUSIVE TUBULAÇÃO DE ENTRADA/SAÍDA DE ÁGUA</t>
  </si>
  <si>
    <t>ED-9941</t>
  </si>
  <si>
    <t>RESERVATÓRIO DE ÁGUA ENTERRADO, CAPACIDADE DE 15M3, EM CONCRETO ARMADO COM CASAS DE BOMBAS, INCLUSIVE ALÇAPÃO, ESCAVAÇÃO, REATERRO E TRANSPORTE E RETIRADA DO MATERIAL ESCAVADO (EM CAÇAMBA), EXCLUSIVE TUBULAÇÕES, BOMBAS E QUADROS</t>
  </si>
  <si>
    <t>ELETROBOMBA DE RECALQUE</t>
  </si>
  <si>
    <t>ED-49858</t>
  </si>
  <si>
    <t>BOMBA CENTRÍFUGA DE SUCÇÃO E RECALQUE 1/2 HP D = 2"</t>
  </si>
  <si>
    <t>ED-49869</t>
  </si>
  <si>
    <t>CONJUNTO ELEVATÓRIO MOTOR-BOMBA (CENTRÍFUGA) DE 10 HP</t>
  </si>
  <si>
    <t>ED-49863</t>
  </si>
  <si>
    <t>CONJUNTO ELEVATÓRIO MOTOR-BOMBA (CENTRÍFUGA) DE 1/2 HP</t>
  </si>
  <si>
    <t>ED-49862</t>
  </si>
  <si>
    <t>CONJUNTO ELEVATÓRIO MOTOR-BOMBA (CENTRÍFUGA) DE 1/3 HP</t>
  </si>
  <si>
    <t>ED-49865</t>
  </si>
  <si>
    <t>CONJUNTO ELEVATÓRIO MOTOR-BOMBA (CENTRÍFUGA) DE 2 HP</t>
  </si>
  <si>
    <t>ED-49866</t>
  </si>
  <si>
    <t>CONJUNTO ELEVATÓRIO MOTOR-BOMBA (CENTRÍFUGA) DE 3 HP</t>
  </si>
  <si>
    <t>ED-49867</t>
  </si>
  <si>
    <t>CONJUNTO ELEVATÓRIO MOTOR-BOMBA (CENTRÍFUGA) DE 5 HP</t>
  </si>
  <si>
    <t>ED-49868</t>
  </si>
  <si>
    <t>CONJUNTO ELEVATÓRIO MOTOR-BOMBA (CENTRÍFUGA) DE 7,5 HP</t>
  </si>
  <si>
    <t>ED-49864</t>
  </si>
  <si>
    <t>CONJUNTO MOTO BOMBA 3/4" CV MONOFÁSICA, CENTRÍFUGA, 1 ESTAGIO</t>
  </si>
  <si>
    <t>ED-49861</t>
  </si>
  <si>
    <t>MOTO-BOMBA 1 CV SUCÇÃO = 1 1/2" R = 1 1/4", VM = 5M3/H, HM = 16 M</t>
  </si>
  <si>
    <t>TORNEIRA DE BOIA</t>
  </si>
  <si>
    <t>ED-50302</t>
  </si>
  <si>
    <t>TORNEIRA CHAVE BOIA AUTOMÁTICA PARA RESERVATÓRIO</t>
  </si>
  <si>
    <t>ED-50305</t>
  </si>
  <si>
    <t>TORNEIRA DE BOIA, TIPO ROSCÁVEL 1", EXCLUSIVE ADAPTADOR SOLDÁVEL DE PVC COM FLANGES E ANEL PARA CAIXA DÁGUA</t>
  </si>
  <si>
    <t>ED-50307</t>
  </si>
  <si>
    <t>TORNEIRA DE BOIA, TIPO ROSCÁVEL 1.1/2", EXCLUSIVE ADAPTADOR SOLDÁVEL DE PVC COM FLANGES E ANEL PARA CAIXA DÁGUA</t>
  </si>
  <si>
    <t>ED-50306</t>
  </si>
  <si>
    <t>TORNEIRA DE BOIA, TIPO ROSCÁVEL 1.1/4", EXCLUSIVE ADAPTADOR SOLDÁVEL DE PVC COM FLANGES E ANEL PARA CAIXA DÁGUA</t>
  </si>
  <si>
    <t>ED-50303</t>
  </si>
  <si>
    <t>TORNEIRA DE BOIA, TIPO ROSCÁVEL 1/2", EXCLUSIVE ADAPTADOR SOLDÁVEL DE PVC COM FLANGES E ANEL PARA CAIXA DÁGUA</t>
  </si>
  <si>
    <t>ED-50308</t>
  </si>
  <si>
    <t>TORNEIRA DE BOIA, TIPO ROSCÁVEL 2", EXCLUSIVE ADAPTADOR SOLDÁVEL DE PVC COM FLANGES E ANEL PARA CAIXA DÁGUA</t>
  </si>
  <si>
    <t>ED-50304</t>
  </si>
  <si>
    <t>TORNEIRA DE BOIA, TIPO ROSCÁVEL 3/4", EXCLUSIVE ADAPTADOR SOLDÁVEL DE PVC COM FLANGES E ANEL PARA CAIXA DÁGUA</t>
  </si>
  <si>
    <t>ABERTURA DE POÇO</t>
  </si>
  <si>
    <t>ED-48151</t>
  </si>
  <si>
    <t>ABERTURA MANUAL DE POÇO COM PROFUNDIDADE &lt;= 2,00M, DIÂMETRO DE 1,20M, INCLUSIVE AFASTAMENTO DO MATERIAL ESCAVADO</t>
  </si>
  <si>
    <t>ED-48152</t>
  </si>
  <si>
    <t>ABERTURA MANUAL DE POÇO COM PROFUNDIDADE &gt; 2,00M, DIÂMETRO DE 1,20M, INCLUSIVE AFASTAMENTO DO MATERIAL ESCAVADO</t>
  </si>
  <si>
    <t>ED-48154</t>
  </si>
  <si>
    <t>REVESTIMENTO DE CISTERNA COM 1/2 TIJOLO MACIÇO REQUEIMADO</t>
  </si>
  <si>
    <t>ED-48153</t>
  </si>
  <si>
    <t>REVESTIMENTO DE POÇO COM ANÉIS DE CONCRETO, D = 1,20 M</t>
  </si>
  <si>
    <t>FOSSA SÉPTICA</t>
  </si>
  <si>
    <t>ED-48145</t>
  </si>
  <si>
    <t>FILTROS ANAERÓBICOS COM DIÂMETRO 250 CM E PROFUNDIDADE ÚTIL DE 160 CM, INSTALADOS, INCLUSIVE BOTA FORA DE MATERIAL ESCAVADO</t>
  </si>
  <si>
    <t>ED-48146</t>
  </si>
  <si>
    <t>FOSSA SÉPTICA PARA 1500 L/DIA, DE CONCRETO, INSTALADA (15 PESSOAS), INCLUSIVE BOTA FORA DE MATERIAL ESCAVADO</t>
  </si>
  <si>
    <t>ED-48147</t>
  </si>
  <si>
    <t>FOSSA SÉPTICA PARA 2250 L/DIA, DE CONCRETO, INSTALADA (30 PESSOAS), INCLUSIVE BOTA FORA DE MATERIAL ESCAVADO</t>
  </si>
  <si>
    <t>ED-48148</t>
  </si>
  <si>
    <t>FOSSA SÉPTICA PARA 3000 L/DIA, DE CONCRETO, INSTALADA (40 PESSOAS), INCLUSIVE BOTA FORA DE MATERIAL ESCAVADO</t>
  </si>
  <si>
    <t>ED-48149</t>
  </si>
  <si>
    <t>FOSSA SÉPTICA PARA 3750 L/DIA, DE CONCRETO, INSTALADA (100 PESSOAS), INCLUSIVE BOTA FORA DE MATERIAL ESCAVADO</t>
  </si>
  <si>
    <t>DRENAGEM</t>
  </si>
  <si>
    <t>CANALETA PRÉ-MOLDADA</t>
  </si>
  <si>
    <t>ED-48552</t>
  </si>
  <si>
    <t>CANALETA PARA DRENAGEM, PRÉ-MOLDADA, TIPO MEIA CANA, DIÂMETRO 30CM, EXCLUSIVE TAMPA, INCLUSIVE ASSENTAMENTO EM ARGAMASSA, TRAÇO 1:3 (CIMENTO E AREIA), ESCAVAÇÃO, TRANSPORTE E RETIRADA DO MATERIAL ESCAVADO (EM CAÇAMBA)</t>
  </si>
  <si>
    <t>ED-48553</t>
  </si>
  <si>
    <t>CANALETA PARA DRENAGEM, PRÉ-MOLDADA, TIPO MEIA CANA, DIÂMETRO 40CM, EXCLUSIVE TAMPA, INCLUSIVE ASSENTAMENTO EM ARGAMASSA, TRAÇO 1:3 (CIMENTO E AREIA), ESCAVAÇÃO, TRANSPORTE E RETIRADA DO MATERIAL ESCAVADO (EM CAÇAMBA)</t>
  </si>
  <si>
    <t>ED-48554</t>
  </si>
  <si>
    <t>CANALETA PARA DRENAGEM, PRÉ-MOLDADA, TIPO MEIA CANA, DIÂMETRO 50CM, EXCLUSIVE TAMPA, INCLUSIVE ASSENTAMENTO EM ARGAMASSA, TRAÇO 1:3 (CIMENTO E AREIA), ESCAVAÇÃO, TRANSPORTE E RETIRADA DO MATERIAL ESCAVADO (EM CAÇAMBA)</t>
  </si>
  <si>
    <t>ED-48555</t>
  </si>
  <si>
    <t>CANALETA PARA DRENAGEM, PRÉ-MOLDADA, TIPO MEIA CANA, DIÂMETRO 60CM, EXCLUSIVE TAMPA, INCLUSIVE ASSENTAMENTO EM ARGAMASSA, TRAÇO 1:3 (CIMENTO E AREIA), ESCAVAÇÃO, TRANSPORTE E RETIRADA DO MATERIAL ESCAVADO (EM CAÇAMBA)</t>
  </si>
  <si>
    <t>ED-48562</t>
  </si>
  <si>
    <t>CANALETA SANITÁRIA, SEÇÃO 5X8CM, EM ARGAMASSA, TRAÇO 1:3 (CIMENTO E AREIA) COM ADITIVO IMPERMEABILIZANTE, EXCLUSIVE TAMPA, INCLUSIVE CORTE NO PISO, TRANSPORTE E RETIRADA DO MATERIAL DEMOLIDO (EM CAÇAMBA)</t>
  </si>
  <si>
    <t>CANALETA DE CONCRETO MOLDADA IN-LOCO</t>
  </si>
  <si>
    <t>ED-14720</t>
  </si>
  <si>
    <t>CANALETA PARA DRENAGEM, EM CONCRETO COM FCK 15MPA, MOLDADA IN LOCO, SEÇÃO 15X15CM, FORMA EM CONTRA BARRANCO, EXCLUSIVE TAMPA, INCLUSIVE ESCAVAÇÃO, REATERRO COM TRANSPORTE E RETIRADA DO MATERIAL ESCAVADO (EM CAÇAMBA)</t>
  </si>
  <si>
    <t>ED-14740</t>
  </si>
  <si>
    <t>CANALETA PARA DRENAGEM, EM CONCRETO COM FCK 15MPA, MOLDADA IN LOCO, SEÇÃO 15X15CM, FORMA EM MADEIRA, EXCLUSIVE TAMPA, INCLUSIVE ESCAVAÇÃO, REATERRO COM TRANSPORTE E RETIRADA DO MATERIAL ESCAVADO (EM CAÇAMBA)</t>
  </si>
  <si>
    <t>ED-14721</t>
  </si>
  <si>
    <t>CANALETA PARA DRENAGEM, EM CONCRETO COM FCK 15MPA, MOLDADA IN LOCO, SEÇÃO 20X20CM, FORMA EM CONTRA BARRANCO, EXCLUSIVE TAMPA, INCLUSIVE ESCAVAÇÃO, REATERRO COM TRANSPORTE E RETIRADA DO MATERIAL ESCAVADO (EM CAÇAMBA)</t>
  </si>
  <si>
    <t>ED-14741</t>
  </si>
  <si>
    <t>CANALETA PARA DRENAGEM, EM CONCRETO COM FCK 15MPA, MOLDADA IN LOCO, SEÇÃO 20X20CM, FORMA EM MADEIRA, EXCLUSIVE TAMPA, INCLUSIVE ESCAVAÇÃO, REATERRO COM TRANSPORTE E RETIRADA DO MATERIAL ESCAVADO (EM CAÇAMBA)</t>
  </si>
  <si>
    <t>ED-14725</t>
  </si>
  <si>
    <t>CANALETA PARA DRENAGEM, EM CONCRETO COM FCK 15MPA, MOLDADA IN LOCO, SEÇÃO 30X20CM, FORMA EM CONTRA BARRANCO, COM GRELHA EM BARRA REDONDA DN 12,5MM (1/2") E REQUADRO EM BARRA REDONDA DN 20MM (3/4") COM UMA (1) DEMÃO DE FUNDO ANTICORROSIVO E DUAS (2) DEMÃOS DE PINTURA ESMALTE, INCLUSIVE ESCAVAÇÃO, REATERRO COM TRANSPORTE E RETIRADA DO MATERIAL ESCAVADO (EM CAÇAMBA)</t>
  </si>
  <si>
    <t>ED-14726</t>
  </si>
  <si>
    <t>CANALETA PARA DRENAGEM, EM CONCRETO COM FCK 15MPA, MOLDADA IN LOCO, SEÇÃO 30X20CM, FORMA EM CONTRA BARRANCO, COM TAMPA EM CONCRETO  PARA TRÂNSITO DE PEDESTRE, INCLUSIVE ESCAVAÇÃO, REATERRO COM TRANSPORTE E RETIRADA DO MATERIAL ESCAVADO (EM CAÇAMBA)</t>
  </si>
  <si>
    <t>ED-14728</t>
  </si>
  <si>
    <t>CANALETA PARA DRENAGEM, EM CONCRETO COM FCK 15MPA, MOLDADA IN LOCO, SEÇÃO 30X20CM, FORMA EM CONTRA BARRANCO, EXCLUSIVE TAMPA, INCLUSIVE ESCAVAÇÃO, REATERRO COM TRANSPORTE E RETIRADA DO MATERIAL ESCAVADO (EM CAÇAMBA)</t>
  </si>
  <si>
    <t>ED-14746</t>
  </si>
  <si>
    <t>CANALETA PARA DRENAGEM, EM CONCRETO COM FCK 15MPA, MOLDADA IN LOCO, SEÇÃO 30X20CM, FORMA EM MADEIRA, COM GRELHA EM BARRA REDONDA DN 12,5MM (1/2") E REQUADRO EM BARRA REDONDA DN 20MM (3/4") COM UMA (1) DEMÃO DE FUNDO ANTICORROSIVO E DUAS (2) DEMÃOS DE PINTURA ESMALTE, INCLUSIVE ESCAVAÇÃO, REATERRO COM TRANSPORTE E RETIRADA DO MATERIAL ESCAVADO (EM CAÇAMBA)</t>
  </si>
  <si>
    <t>ED-14747</t>
  </si>
  <si>
    <t>CANALETA PARA DRENAGEM, EM CONCRETO COM FCK 15MPA, MOLDADA IN LOCO, SEÇÃO 30X20CM, FORMA EM MADEIRA, COM TAMPA EM CONCRETO PARA TRÂNSITO DE PEDESTRE, INCLUSIVE ESCAVAÇÃO, REATERRO COM TRANSPORTE E RETIRADA DO MATERIAL ESCAVADO (EM CAÇAMBA)</t>
  </si>
  <si>
    <t>ED-14748</t>
  </si>
  <si>
    <t>CANALETA PARA DRENAGEM, EM CONCRETO COM FCK 15MPA, MOLDADA IN LOCO, SEÇÃO 30X20CM, FORMA EM MADEIRA, EXCLUSIVE TAMPA, INCLUSIVE ESCAVAÇÃO, REATERRO COM TRANSPORTE E RETIRADA DO MATERIAL ESCAVADO (EM CAÇAMBA)</t>
  </si>
  <si>
    <t>ED-14718</t>
  </si>
  <si>
    <t>CANALETA PARA DRENAGEM, EM CONCRETO COM FCK 15MPA, MOLDADA IN LOCO, SEÇÃO 30X30CM, FORMA EM CONTRA BARRANCO, COM GRELHA EM BARRA REDONDA DN 12,5MM (1/2") E REQUADRO EM BARRA REDONDA DN 20MM (3/4") COM UMA (1) DEMÃO DE FUNDO ANTICORROSIVO E DUAS (2) DEMÃOS DE PINTURA ESMALTE, INCLUSIVE ESCAVAÇÃO, REATERRO COM TRANSPORTE E RETIRADA DO MATERIAL ESCAVADO (EM CAÇAMBA)</t>
  </si>
  <si>
    <t>ED-14719</t>
  </si>
  <si>
    <t>CANALETA PARA DRENAGEM, EM CONCRETO COM FCK 15MPA, MOLDADA IN LOCO, SEÇÃO 30X30CM, FORMA EM CONTRA BARRANCO, COM TAMPA EM CONCRETO  PARA TRÂNSITO DE PEDESTRE, INCLUSIVE ESCAVAÇÃO, REATERRO COM TRANSPORTE E RETIRADA DO MATERIAL ESCAVADO (EM CAÇAMBA)</t>
  </si>
  <si>
    <t>ED-14722</t>
  </si>
  <si>
    <t>CANALETA PARA DRENAGEM, EM CONCRETO COM FCK 15MPA, MOLDADA IN LOCO, SEÇÃO 30X30CM, FORMA EM CONTRA BARRANCO, EXCLUSIVE TAMPA, INCLUSIVE ESCAVAÇÃO, REATERRO COM TRANSPORTE E RETIRADA DO MATERIAL ESCAVADO (EM CAÇAMBA)</t>
  </si>
  <si>
    <t>ED-14737</t>
  </si>
  <si>
    <t>CANALETA PARA DRENAGEM, EM CONCRETO COM FCK 15MPA, MOLDADA IN LOCO, SEÇÃO 30X30CM, FORMA EM MADEIRA, COM GRELHA EM BARRA REDONDA DN 12,5MM (1/2") E REQUADRO EM BARRA REDONDA DN 20MM (3/4") COM UMA (1) DEMÃO DE FUNDO ANTICORROSIVO E DUAS (2) DEMÃOS DE PINTURA ESMALTE, INCLUSIVE ESCAVAÇÃO, REATERRO COM TRANSPORTE E RETIRADA DO MATERIAL ESCAVADO (EM CAÇAMBA)</t>
  </si>
  <si>
    <t>ED-14739</t>
  </si>
  <si>
    <t>CANALETA PARA DRENAGEM, EM CONCRETO COM FCK 15MPA, MOLDADA IN LOCO, SEÇÃO 30X30CM, FORMA EM MADEIRA, COM TAMPA EM CONCRETO  PARA TRÂNSITO DE PEDESTRE, INCLUSIVE ESCAVAÇÃO, REATERRO COM TRANSPORTE E RETIRADA DO MATERIAL ESCAVADO (EM CAÇAMBA)</t>
  </si>
  <si>
    <t>ED-14742</t>
  </si>
  <si>
    <t>CANALETA PARA DRENAGEM, EM CONCRETO COM FCK 15MPA, MOLDADA IN LOCO, SEÇÃO 30X30CM, FORMA EM MADEIRA, EXCLUSIVE TAMPA, INCLUSIVE ESCAVAÇÃO, REATERRO COM TRANSPORTE E RETIRADA DO MATERIAL ESCAVADO (EM CAÇAMBA)</t>
  </si>
  <si>
    <t>ED-14581</t>
  </si>
  <si>
    <t>CANALETA PARA DRENAGEM, EM CONCRETO COM FCK 15MPA, MOLDADA IN LOCO, SEÇÃO 40X40CM, FORMA EM CONTRA BARRANCO, EXCLUSIVE TAMPA, INCLUSIVE ESCAVAÇÃO, REATERRO COM TRANSPORTE E RETIRADA DO MATERIAL ESCAVADO (EM CAÇAMBA)</t>
  </si>
  <si>
    <t>ED-14743</t>
  </si>
  <si>
    <t>CANALETA PARA DRENAGEM, EM CONCRETO COM FCK 15MPA, MOLDADA IN LOCO, SEÇÃO 40X40CM, FORMA EM MADEIRA, EXCLUSIVE TAMPA, INCLUSIVE ESCAVAÇÃO, REATERRO COM TRANSPORTE E RETIRADA DO MATERIAL ESCAVADO (EM CAÇAMBA)</t>
  </si>
  <si>
    <t>ED-14723</t>
  </si>
  <si>
    <t>CANALETA PARA DRENAGEM, EM CONCRETO COM FCK 15MPA, MOLDADA IN LOCO, SEÇÃO 60X60CM, FORMA EM CONTRA BARRANCO, EXCLUSIVE TAMPA, INCLUSIVE ESCAVAÇÃO, REATERRO COM TRANSPORTE E RETIRADA DO MATERIAL ESCAVADO (EM CAÇAMBA)</t>
  </si>
  <si>
    <t>ED-14744</t>
  </si>
  <si>
    <t>CANALETA PARA DRENAGEM, EM CONCRETO COM FCK 15MPA, MOLDADA IN LOCO, SEÇÃO 60X60CM, FORMA EM MADEIRA, EXCLUSIVE TAMPA, INCLUSIVE ESCAVAÇÃO, REATERRO COM TRANSPORTE E RETIRADA DO MATERIAL ESCAVADO (EM CAÇAMBA)</t>
  </si>
  <si>
    <t>ED-14724</t>
  </si>
  <si>
    <t>CANALETA PARA DRENAGEM, EM CONCRETO COM FCK 15MPA, MOLDADA IN LOCO, SEÇÃO 90X90CM, FORMA EM CONTRA BARRANCO, EXCLUSIVE TAMPA, INCLUSIVE ESCAVAÇÃO, REATERRO COM TRANSPORTE E RETIRADA DO MATERIAL ESCAVADO (EM CAÇAMBA)</t>
  </si>
  <si>
    <t>ED-14745</t>
  </si>
  <si>
    <t>CANALETA PARA DRENAGEM, EM CONCRETO COM FCK 15MPA, MOLDADA IN LOCO, SEÇÃO 90X90CM, FORMA EM MADEIRA, EXCLUSIVE TAMPA, INCLUSIVE ESCAVAÇÃO, REATERRO COM TRANSPORTE E RETIRADA DO MATERIAL ESCAVADO (EM CAÇAMBA)</t>
  </si>
  <si>
    <t>TUBULAÇÃO PARA DRENAGEM</t>
  </si>
  <si>
    <t>ED-48669</t>
  </si>
  <si>
    <t>FORNECIMENTO E ASSENTAMENTO DE TUBO PVC RÍGIDO, DRENAGEM/PLUVIAL, PBV - SÉRIE NORMAL, DN 100 MM (4"), INCLUSIVE CONEXÕES</t>
  </si>
  <si>
    <t>ED-48670</t>
  </si>
  <si>
    <t>FORNECIMENTO E ASSENTAMENTO DE TUBO PVC RÍGIDO, DRENAGEM/PLUVIAL, PBV - SÉRIE NORMAL, DN 150 MM (6"), INCLUSIVE CONEXÕES</t>
  </si>
  <si>
    <t>ED-48671</t>
  </si>
  <si>
    <t>FORNECIMENTO E ASSENTAMENTO DE TUBO PVC RÍGIDO, DRENAGEM/PLUVIAL, PBV - SÉRIE NORMAL, DN 200 MM (8"), INCLUSIVE CONEXÕES</t>
  </si>
  <si>
    <t>ED-48667</t>
  </si>
  <si>
    <t>FORNECIMENTO E ASSENTAMENTO DE TUBO PVC RÍGIDO, DRENAGEM/PLUVIAL, PBV - SÉRIE NORMAL, DN 50 MM (2"), INCLUSIVE CONEXÕES</t>
  </si>
  <si>
    <t>ED-48668</t>
  </si>
  <si>
    <t>FORNECIMENTO E ASSENTAMENTO DE TUBO PVC RÍGIDO, DRENAGEM/PLUVIAL, PBV - SÉRIE NORMAL, DN 75 MM (3"), INCLUSIVE CONEXÕES</t>
  </si>
  <si>
    <t>TUBULAÇÃO PERFURADO EM PVC FLEXÍVEL CORRUGADO</t>
  </si>
  <si>
    <t>ED-48689</t>
  </si>
  <si>
    <t>FORNECIMENTO E ASSENTAMENTO DE TUBO PVC FLEXÍVEL CORRUGADO, PERFURADO, DN 100 MM (4"), PARA DRENAGEM</t>
  </si>
  <si>
    <t>ED-48688</t>
  </si>
  <si>
    <t>FORNECIMENTO E ASSENTAMENTO DE TUBO PVC FLEXÍVEL CORRUGADO, PERFURADO, DN 65 MM (2.1/2"), PARA DRENAGEM</t>
  </si>
  <si>
    <t>ED-48690</t>
  </si>
  <si>
    <t>FORNECIMENTO E ASSENTAMENTO DE TUBO PVC RÍGIDO CORRUGADO, PERFURADO, DN 160 MM (6"), PARA DRENAGEM</t>
  </si>
  <si>
    <t>TUBULAÇÃO DE CONCRETO SIMPLES</t>
  </si>
  <si>
    <t>ED-48687</t>
  </si>
  <si>
    <t>TUBO DE CONCRETO para dreno simples ou poroso, Ø 150 mm</t>
  </si>
  <si>
    <t>ED-48675</t>
  </si>
  <si>
    <t>TUBO DE CONCRETO SIMPLES, CLASSE PS1, DIÂMETRO 300MM, INCLUSIVE FORNECIMENTO, ASSENTAMENTO E REJUNTAMENTO, EXCLUSIVE ESCAVAÇÃO</t>
  </si>
  <si>
    <t>ED-48676</t>
  </si>
  <si>
    <t>TUBO DE CONCRETO SIMPLES, CLASSE PS1, DIÂMETRO 400MM, INCLUSIVE FORNECIMENTO, ASSENTAMENTO E REJUNTAMENTO, EXCLUSIVE ESCAVAÇÃO</t>
  </si>
  <si>
    <t>ED-48677</t>
  </si>
  <si>
    <t>TUBO DE CONCRETO SIMPLES, CLASSE PS1, DIÂMETRO 500MM, INCLUSIVE FORNECIMENTO, ASSENTAMENTO E REJUNTAMENTO, EXCLUSIVE ESCAVAÇÃO</t>
  </si>
  <si>
    <t>ED-48678</t>
  </si>
  <si>
    <t>TUBO DE CONCRETO SIMPLES, CLASSE PS1, DIÂMETRO 600MM, INCLUSIVE FORNECIMENTO, ASSENTAMENTO E REJUNTAMENTO, EXCLUSIVE ESCAVAÇÃO</t>
  </si>
  <si>
    <t>TUBULAÇÃO DE CONCRETO ARMADO</t>
  </si>
  <si>
    <t>ED-48684</t>
  </si>
  <si>
    <t>TUBO DE CONCRETO ARMADO, CLASSE PA1, DIÂMETRO 1000MM, INCLUSIVE FORNECIMENTO, ASSENTAMENTO E REJUNTAMENTO, EXCLUSIVE ESCAVAÇÃO</t>
  </si>
  <si>
    <t>ED-48685</t>
  </si>
  <si>
    <t>TUBO DE CONCRETO ARMADO, CLASSE PA1, DIÂMETRO 1200MM, INCLUSIVE FORNECIMENTO, ASSENTAMENTO E REJUNTAMENTO, EXCLUSIVE ESCAVAÇÃO</t>
  </si>
  <si>
    <t>ED-48686</t>
  </si>
  <si>
    <t>TUBO DE CONCRETO ARMADO, CLASSE PA1, DIÂMETRO 1500MM, INCLUSIVE FORNECIMENTO, ASSENTAMENTO E REJUNTAMENTO, EXCLUSIVE ESCAVAÇÃO</t>
  </si>
  <si>
    <t>ED-48680</t>
  </si>
  <si>
    <t xml:space="preserve">TUBO DE CONCRETO ARMADO, CLASSE PA1, DIÂMETRO 400MM, INCLUSIVE FORNECIMENTO, ASSENTAMENTO E REJUNTAMENTO, EXCLUSIVE ESCAVAÇÃO
</t>
  </si>
  <si>
    <t>ED-48681</t>
  </si>
  <si>
    <t>TUBO DE CONCRETO ARMADO, CLASSE PA1, DIÂMETRO 500MM, INCLUSIVE FORNECIMENTO, ASSENTAMENTO E REJUNTAMENTO, EXCLUSIVE ESCAVAÇÃO</t>
  </si>
  <si>
    <t>ED-48682</t>
  </si>
  <si>
    <t>TUBO DE CONCRETO ARMADO, CLASSE PA1, DIÂMETRO 600MM, INCLUSIVE FORNECIMENTO, ASSENTAMENTO E REJUNTAMENTO, EXCLUSIVE ESCAVAÇÃO</t>
  </si>
  <si>
    <t>ED-48683</t>
  </si>
  <si>
    <t>TUBO DE CONCRETO ARMADO, CLASSE PA1, DIÂMETRO 800MM, INCLUSIVE FORNECIMENTO, ASSENTAMENTO E REJUNTAMENTO, EXCLUSIVE ESCAVAÇÃO</t>
  </si>
  <si>
    <t>GALERIA CELULAR</t>
  </si>
  <si>
    <t>ED-48611</t>
  </si>
  <si>
    <t>ALA DE GALERIA CELULAR B = 1,20 M, EXCLUSIVE BOTA FORA</t>
  </si>
  <si>
    <t>ED-48612</t>
  </si>
  <si>
    <t>ALA DE GALERIA CELULAR B = 1,30 M, EXCLUSIVE BOTA FORA</t>
  </si>
  <si>
    <t>ED-48613</t>
  </si>
  <si>
    <t>ALA DE GALERIA CELULAR B = 1,40 M, EXCLUSIVE BOTA FORA</t>
  </si>
  <si>
    <t>ED-48614</t>
  </si>
  <si>
    <t>ALA DE GALERIA CELULAR B = 1,50 M, EXCLUSIVE BOTA FORA</t>
  </si>
  <si>
    <t>ED-48615</t>
  </si>
  <si>
    <t>ALA DE GALERIA CELULAR B = 1,60 M, EXCLUSIVE BOTA FORA</t>
  </si>
  <si>
    <t>ED-48616</t>
  </si>
  <si>
    <t>ALA DE GALERIA CELULAR B = 1,70 M, EXCLUSIVE BOTA FORA</t>
  </si>
  <si>
    <t>ED-48617</t>
  </si>
  <si>
    <t>ALA DE GALERIA CELULAR B = 1,80 M, EXCLUSIVE BOTA FORA</t>
  </si>
  <si>
    <t>ED-48618</t>
  </si>
  <si>
    <t>ALA DE GALERIA CELULAR B = 1,90 M, EXCLUSIVE BOTA FORA</t>
  </si>
  <si>
    <t>ED-48619</t>
  </si>
  <si>
    <t>ALA DE GALERIA CELULAR B = 2,00 M, EXCLUSIVE BOTA FORA</t>
  </si>
  <si>
    <t>ED-48620</t>
  </si>
  <si>
    <t>ALA DE GALERIA CELULAR B = 2,10 M, EXCLUSIVE BOTA FORA</t>
  </si>
  <si>
    <t>ED-48621</t>
  </si>
  <si>
    <t>ALA DE GALERIA CELULAR B = 2,20 M, EXCLUSIVE BOTA FORA</t>
  </si>
  <si>
    <t>ED-48622</t>
  </si>
  <si>
    <t>ALA DE GALERIA CELULAR B = 2,30 M, EXCLUSIVE BOTA FORA</t>
  </si>
  <si>
    <t>ED-48623</t>
  </si>
  <si>
    <t>ALA DE GALERIA CELULAR B = 2,40 M, EXCLUSIVE BOTA FORA</t>
  </si>
  <si>
    <t>ED-48624</t>
  </si>
  <si>
    <t>ALA DE GALERIA CELULAR B = 2,50 M, EXCLUSIVE BOTA FORA</t>
  </si>
  <si>
    <t>ED-48625</t>
  </si>
  <si>
    <t>ALA DE GALERIA CELULAR B = 2,60 M, EXCLUSIVE BOTA FORA</t>
  </si>
  <si>
    <t>ED-48626</t>
  </si>
  <si>
    <t>ALA DE GALERIA CELULAR B = 2,70 M, EXCLUSIVE BOTA FORA</t>
  </si>
  <si>
    <t>ED-48627</t>
  </si>
  <si>
    <t>ALA DE GALERIA CELULAR B = 2,80 M, EXCLUSIVE BOTA FORA</t>
  </si>
  <si>
    <t>ED-48628</t>
  </si>
  <si>
    <t>ALA DE GALERIA CELULAR B = 2,90 M, EXCLUSIVE BOTA FORA</t>
  </si>
  <si>
    <t>ED-48629</t>
  </si>
  <si>
    <t>ALA DE GALERIA CELULAR B = 3,00 M, EXCLUSIVE BOTA FORA</t>
  </si>
  <si>
    <t>ED-48544</t>
  </si>
  <si>
    <t>ALA DE REDE TUBULAR DN 1000, EXCLUSIVE BOTA FORA</t>
  </si>
  <si>
    <t>ED-48545</t>
  </si>
  <si>
    <t>ALA DE REDE TUBULAR DN 1100, EXCLUSIVE BOTA FORA</t>
  </si>
  <si>
    <t>ED-48546</t>
  </si>
  <si>
    <t>ALA DE REDE TUBULAR DN 1200, EXCLUSIVE BOTA FORA</t>
  </si>
  <si>
    <t>ED-48547</t>
  </si>
  <si>
    <t>ALA DE REDE TUBULAR DN 1300, EXCLUSIVE BOTA FORA</t>
  </si>
  <si>
    <t>ED-48548</t>
  </si>
  <si>
    <t>ALA DE REDE TUBULAR DN 1500, EXCLUSIVE BOTA FORA</t>
  </si>
  <si>
    <t>ED-48539</t>
  </si>
  <si>
    <t>ALA DE REDE TUBULAR DN 500, EXCLUSIVE BOTA FORA</t>
  </si>
  <si>
    <t>ED-48540</t>
  </si>
  <si>
    <t>ALA DE REDE TUBULAR DN 600, EXCLUSIVE BOTA FORA</t>
  </si>
  <si>
    <t>ED-48541</t>
  </si>
  <si>
    <t>ALA DE REDE TUBULAR DN 700, EXCLUSIVE BOTA FORA</t>
  </si>
  <si>
    <t>ED-48542</t>
  </si>
  <si>
    <t>ALA DE REDE TUBULAR DN 800, EXCLUSIVE BOTA FORA</t>
  </si>
  <si>
    <t>ED-48543</t>
  </si>
  <si>
    <t>ALA DE REDE TUBULAR DN 900, EXCLUSIVE BOTA FORA</t>
  </si>
  <si>
    <t xml:space="preserve">CHAMINÉ DE POÇO DE VISITA </t>
  </si>
  <si>
    <t>ED-48568</t>
  </si>
  <si>
    <t>CHAMINÉ DE POÇO DE VISITA TIPO "A", EM ALVENARIA COM DEGRAUS DE AÇO CA-50</t>
  </si>
  <si>
    <t>ED-48569</t>
  </si>
  <si>
    <t>CHAMINÉ DE POÇO DE VISITA TIPO "B", EM ANEL DE CONCRETO CA-1 COM DEGRAUS DE AÇO CA-50</t>
  </si>
  <si>
    <t>POÇO DE VISITA PARA REDE TUBULAR</t>
  </si>
  <si>
    <t>ED-48636</t>
  </si>
  <si>
    <t>POÇO DE VISITA PARA REDE TUBULAR TIPO A DN 1000, EXCLUSIVE ESCAVAÇÃO, REATERRO E BOTA FORA</t>
  </si>
  <si>
    <t>ED-48637</t>
  </si>
  <si>
    <t>POÇO DE VISITA PARA REDE TUBULAR TIPO A DN 1100, EXCLUSIVE ESCAVAÇÃO, REATERRO E BOTA FORA</t>
  </si>
  <si>
    <t>ED-48638</t>
  </si>
  <si>
    <t>POÇO DE VISITA PARA REDE TUBULAR TIPO A DN 1200, EXCLUSIVE ESCAVAÇÃO, REATERRO E BOTA FORA</t>
  </si>
  <si>
    <t>ED-48639</t>
  </si>
  <si>
    <t>POÇO DE VISITA PARA REDE TUBULAR TIPO A DN 1300, EXCLUSIVE ESCAVAÇÃO, REATERRO E BOTA FORA</t>
  </si>
  <si>
    <t>ED-48640</t>
  </si>
  <si>
    <t>POÇO DE VISITA PARA REDE TUBULAR TIPO A DN 1500, EXCLUSIVE ESCAVAÇÃO, REATERRO E BOTA FORA</t>
  </si>
  <si>
    <t>ED-48630</t>
  </si>
  <si>
    <t>POÇO DE VISITA PARA REDE TUBULAR TIPO A DN 500, EXCLUSIVE ESCAVAÇÃO, REATERRO E BOTA FORA</t>
  </si>
  <si>
    <t>ED-48631</t>
  </si>
  <si>
    <t>POÇO DE VISITA PARA REDE TUBULAR TIPO A DN 600, EXCLUSIVE ESCAVAÇÃO, REATERRO E BOTA FORA</t>
  </si>
  <si>
    <t>ED-48632</t>
  </si>
  <si>
    <t>POÇO DE VISITA PARA REDE TUBULAR TIPO A DN 700, EXCLUSIVE ESCAVAÇÃO, REATERRO E BOTA FORA</t>
  </si>
  <si>
    <t>ED-48634</t>
  </si>
  <si>
    <t>POÇO DE VISITA PARA REDE TUBULAR TIPO A DN 800, EXCLUSIVE ESCAVAÇÃO, REATERRO E BOTA FORA</t>
  </si>
  <si>
    <t>ED-48635</t>
  </si>
  <si>
    <t>POÇO DE VISITA PARA REDE TUBULAR TIPO A DN 900, EXCLUSIVE ESCAVAÇÃO, REATERRO E BOTA FORA</t>
  </si>
  <si>
    <t>ED-48646</t>
  </si>
  <si>
    <t>POÇO DE VISITA PARA REDE TUBULAR TIPO B DN 1000, EXCLUSIVE ESCAVAÇÃO, REATERRO E BOTA FORA</t>
  </si>
  <si>
    <t>ED-48647</t>
  </si>
  <si>
    <t>POÇO DE VISITA PARA REDE TUBULAR TIPO B DN 1100, EXCLUSIVE ESCAVAÇÃO, REATERRO E BOTA FORA</t>
  </si>
  <si>
    <t>ED-48648</t>
  </si>
  <si>
    <t>POÇO DE VISITA PARA REDE TUBULAR TIPO B DN 1200, EXCLUSIVE ESCAVAÇÃO, REATERRO E BOTA FORA</t>
  </si>
  <si>
    <t>ED-48649</t>
  </si>
  <si>
    <t>POÇO DE VISITA PARA REDE TUBULAR TIPO B DN 1300, EXCLUSIVE ESCAVAÇÃO, REATERRO E BOTA FORA</t>
  </si>
  <si>
    <t>ED-48650</t>
  </si>
  <si>
    <t>POÇO DE VISITA PARA REDE TUBULAR TIPO B DN 1500, EXCLUSIVE ESCAVAÇÃO, REATERRO E BOTA FORA</t>
  </si>
  <si>
    <t>ED-48641</t>
  </si>
  <si>
    <t>POÇO DE VISITA PARA REDE TUBULAR TIPO B DN 500, EXCLUSIVE ESCAVAÇÃO, REATERRO E BOTA FORA</t>
  </si>
  <si>
    <t>ED-48642</t>
  </si>
  <si>
    <t>POÇO DE VISITA PARA REDE TUBULAR TIPO B DN 600, EXCLUSIVE ESCAVAÇÃO, REATERRO E BOTA FORA</t>
  </si>
  <si>
    <t>ED-48643</t>
  </si>
  <si>
    <t>POÇO DE VISITA PARA REDE TUBULAR TIPO B DN 700, EXCLUSIVE ESCAVAÇÃO, REATERRO E BOTA FORA</t>
  </si>
  <si>
    <t>ED-48644</t>
  </si>
  <si>
    <t>POÇO DE VISITA PARA REDE TUBULAR TIPO B DN 800, EXCLUSIVE ESCAVAÇÃO, REATERRO E BOTA FORA</t>
  </si>
  <si>
    <t>ED-48645</t>
  </si>
  <si>
    <t>POÇO DE VISITA PARA REDE TUBULAR TIPO B DN 900, EXCLUSIVE ESCAVAÇÃO, REATERRO E BOTA FORA</t>
  </si>
  <si>
    <t>ED-48656</t>
  </si>
  <si>
    <t>POÇO DE VISITA PARA REDE TUBULAR TIPO C DN 1000, EXCLUSIVE ESCAVAÇÃO, REATERRO E BOTA FORA</t>
  </si>
  <si>
    <t>ED-48657</t>
  </si>
  <si>
    <t>POÇO DE VISITA PARA REDE TUBULAR TIPO C DN 1100, EXCLUSIVE ESCAVAÇÃO, REATERRO E BOTA FORA</t>
  </si>
  <si>
    <t>ED-48658</t>
  </si>
  <si>
    <t>POÇO DE VISITA PARA REDE TUBULAR TIPO C DN 1200, EXCLUSIVE ESCAVAÇÃO, REATERRO E BOTA FORA</t>
  </si>
  <si>
    <t>ED-48659</t>
  </si>
  <si>
    <t>POÇO DE VISITA PARA REDE TUBULAR TIPO C DN 1300, EXCLUSIVE ESCAVAÇÃO, REATERRO E BOTA FORA</t>
  </si>
  <si>
    <t>ED-48660</t>
  </si>
  <si>
    <t>POÇO DE VISITA PARA REDE TUBULAR TIPO C DN 1500, EXCLUSIVE ESCAVAÇÃO, REATERRO E BOTA FORA</t>
  </si>
  <si>
    <t>ED-48651</t>
  </si>
  <si>
    <t>POÇO DE VISITA PARA REDE TUBULAR TIPO C DN 500, EXCLUSIVE ESCAVAÇÃO, REATERRO E BOTA FORA</t>
  </si>
  <si>
    <t>ED-48652</t>
  </si>
  <si>
    <t>POÇO DE VISITA PARA REDE TUBULAR TIPO C DN 600, EXCLUSIVE ESCAVAÇÃO, REATERRO E BOTA FORA</t>
  </si>
  <si>
    <t>ED-48653</t>
  </si>
  <si>
    <t>POÇO DE VISITA PARA REDE TUBULAR TIPO C DN 700, EXCLUSIVE ESCAVAÇÃO, REATERRO E BOTA FORA</t>
  </si>
  <si>
    <t>ED-48654</t>
  </si>
  <si>
    <t>POÇO DE VISITA PARA REDE TUBULAR TIPO C DN 800, EXCLUSIVE ESCAVAÇÃO, REATERRO E BOTA FORA</t>
  </si>
  <si>
    <t>ED-48655</t>
  </si>
  <si>
    <t>POÇO DE VISITA PARA REDE TUBULAR TIPO C DN 900, EXCLUSIVE ESCAVAÇÃO, REATERRO E BOTA FORA</t>
  </si>
  <si>
    <t>TAMPÃO PARA POÇO DE VISITA</t>
  </si>
  <si>
    <t>ED-48666</t>
  </si>
  <si>
    <t>TAMPÃO CIRCULAR EM FERRO FUNDIDO PARA POÇO DE VISITA, ARTICULADO COM DIÂMETRO DE 60CM, CLASSE 400, INCLUSIVE ASSENTAMENTO, EXCLUSIVE POÇO DE VISITA</t>
  </si>
  <si>
    <t>BOCA DE LOBO</t>
  </si>
  <si>
    <t>ED-48551</t>
  </si>
  <si>
    <t>BOCA DE LOBO DUPLA (TIPO B - CONCRETO), QUADRO, GRELHA E CANTONEIRA, INCLUSIVE ESCAVAÇÃO, REATERRO E BOTA-FORA</t>
  </si>
  <si>
    <t>ED-48549</t>
  </si>
  <si>
    <t>BOCA DE LOBO SIMPLES (TIPO A - FERRO FUNDIDO), QUADRO, GRELHA E CANTONEIRA, INCLUSIVE ESCAVAÇÃO, REATERRO E BOTA-FORA</t>
  </si>
  <si>
    <t>ED-48550</t>
  </si>
  <si>
    <t>BOCA DE LOBO SIMPLES (TIPO B - CONCRETO), QUADRO, GRELHA E CANTONEIRA, INCLUSIVE ESCAVAÇÃO, REATERRO E BOTA-FORA</t>
  </si>
  <si>
    <t xml:space="preserve">CAIXA DE CAPTAÇÃO E DRENAGEM </t>
  </si>
  <si>
    <t>ED-48572</t>
  </si>
  <si>
    <t>CAIXA DE CAPTAÇÃO E DRENAGEM TIPO A (100 X 100 X 120 CM), D = 500 MM A 1500MM, INCLUSIVE ESCAVAÇÃO, REATERRO E BOTA FORA</t>
  </si>
  <si>
    <t>ED-48573</t>
  </si>
  <si>
    <t>CAIXA DE CAPTAÇÃO E DRENAGEM TIPO A (120 X 120 X 150 CM), D = 500 MM A 1500MM, INCLUSIVE ESCAVAÇÃO, REATERRO E BOTA FORA</t>
  </si>
  <si>
    <t>ED-48574</t>
  </si>
  <si>
    <t>CAIXA DE CAPTAÇÃO E DRENAGEM TIPO B D = 500 MM</t>
  </si>
  <si>
    <t>ED-48575</t>
  </si>
  <si>
    <t>CAIXA DE CAPTAÇÃO E DRENAGEM TIPO B (100 X 100 X 120 CM), D = 500 MM A 1500MM, INCLUSIVE ESCAVAÇÃO, REATERRO E BOTA FORA</t>
  </si>
  <si>
    <t>ED-48576</t>
  </si>
  <si>
    <t>CAIXA DE CAPTAÇÃO E DRENAGEM TIPO B (120 X 120 X 150 CM), D = 500 MM A 1500MM, INCLUSIVE ESCAVAÇÃO, REATERRO E BOTA FORA</t>
  </si>
  <si>
    <t>ED-48578</t>
  </si>
  <si>
    <t>CAIXA DE CAPTAÇÃO E DRENAGEM TIPO C (100 X 100 X 120 CM), D = 500 MM A 1500MM, INCLUSIVE ESCAVAÇÃO, REATERRO E BOTA FORA</t>
  </si>
  <si>
    <t>ED-48579</t>
  </si>
  <si>
    <t>CAIXA DE CAPTAÇÃO E DRENAGEM TIPO C (120 X 120 X 150 CM), D = 500 MM A 1500MM, INCLUSIVE ESCAVAÇÃO, REATERRO E BOTA FORA</t>
  </si>
  <si>
    <t>ED-48582</t>
  </si>
  <si>
    <t>CAIXA DE CAPTAÇÃO E DRENAGEM TIPO E (100 X 100 X 120 CM), D = 500 MM A 1500MM, INCLUSIVE ESCAVAÇÃO, REATERRO E BOTA FORA</t>
  </si>
  <si>
    <t>ED-48583</t>
  </si>
  <si>
    <t>CAIXA DE CAPTAÇÃO E DRENAGEM TIPO E (120 X 120 X 150 CM), D = 500 MM A 1500MM, INCLUSIVE ESCAVAÇÃO, REATERRO E BOTA FORA</t>
  </si>
  <si>
    <t>ED-48584</t>
  </si>
  <si>
    <t>CAIXA DE CAPTAÇÃO E DRENAGEM TIPO F (100 X 100 X 120 CM), D = 500 MM A 1500MM, INCLUSIVE ESCAVAÇÃO, REATERRO E BOTA FORA</t>
  </si>
  <si>
    <t>ED-48585</t>
  </si>
  <si>
    <t>CAIXA DE CAPTAÇÃO E DRENAGEM TIPO F (120 X 120 X 150 CM), D = 500 MM A 1500MM, INCLUSIVE ESCAVAÇÃO, REATERRO E BOTA FORA</t>
  </si>
  <si>
    <t>ED-48571</t>
  </si>
  <si>
    <t>CAIXAS DE CAPTAÇÃO E DRENAGEM TIPO A D = 500 MM</t>
  </si>
  <si>
    <t>ED-48577</t>
  </si>
  <si>
    <t>CAIXAS DE CAPTAÇÃO E DRENAGEM TIPO C D = 500 MM</t>
  </si>
  <si>
    <t>CAIXA DE AREIA</t>
  </si>
  <si>
    <t>ED-48587</t>
  </si>
  <si>
    <t>CAIXA DE AREIA 100 X 100 X 100 CM</t>
  </si>
  <si>
    <t>ED-48586</t>
  </si>
  <si>
    <t>CAIXA DE AREIA 50 X 60 X 70 CM</t>
  </si>
  <si>
    <t xml:space="preserve">DESCIDA D´ÁGUA TIPO CALHA </t>
  </si>
  <si>
    <t>ED-48603</t>
  </si>
  <si>
    <t>DESCIDA D´ÁGUA TIPO CALHA DN 1000, EXCLUSIVE BOTA FORA</t>
  </si>
  <si>
    <t>ED-48604</t>
  </si>
  <si>
    <t>DESCIDA D´ÁGUA TIPO CALHA DN 1100, EXCLUSIVE BOTA FORA</t>
  </si>
  <si>
    <t>ED-48605</t>
  </si>
  <si>
    <t>DESCIDA D´ÁGUA TIPO CALHA DN 1200, EXCLUSIVE BOTA FORA</t>
  </si>
  <si>
    <t>ED-48606</t>
  </si>
  <si>
    <t>DESCIDA D´ÁGUA TIPO CALHA DN 1300, EXCLUSIVE BOTA FORA</t>
  </si>
  <si>
    <t>ED-48607</t>
  </si>
  <si>
    <t>DESCIDA D´ÁGUA TIPO CALHA DN 1500, EXCLUSIVE BOTA FORA</t>
  </si>
  <si>
    <t>ED-48598</t>
  </si>
  <si>
    <t>DESCIDA D´ÁGUA TIPO CALHA DN 500, EXCLUSIVE BOTA FORA</t>
  </si>
  <si>
    <t>ED-48599</t>
  </si>
  <si>
    <t>DESCIDA D´ÁGUA TIPO CALHA DN 600, EXCLUSIVE BOTA FORA</t>
  </si>
  <si>
    <t>ED-48600</t>
  </si>
  <si>
    <t>DESCIDA D´ÁGUA TIPO CALHA DN 700, EXCLUSIVE BOTA FORA</t>
  </si>
  <si>
    <t>ED-48601</t>
  </si>
  <si>
    <t>DESCIDA D´ÁGUA TIPO CALHA DN 800, EXCLUSIVE BOTA FORA</t>
  </si>
  <si>
    <t>ED-48602</t>
  </si>
  <si>
    <t>DESCIDA D´ÁGUA TIPO CALHA DN 900, EXCLUSIVE BOTA FORA</t>
  </si>
  <si>
    <t xml:space="preserve">DESCIDA D´ÁGUA TIPO DEGRAU </t>
  </si>
  <si>
    <t>ED-48593</t>
  </si>
  <si>
    <t>DESCIDA D´ÁGUA TIPO DEGRAU DN 1000, EXCLUSIVE BOTA FORA</t>
  </si>
  <si>
    <t>ED-48594</t>
  </si>
  <si>
    <t>DESCIDA D´ÁGUA TIPO DEGRAU DN 1100, EXCLUSIVE BOTA FORA</t>
  </si>
  <si>
    <t>ED-48595</t>
  </si>
  <si>
    <t>DESCIDA D´ÁGUA TIPO DEGRAU DN 1200, EXCLUSIVE BOTA FORA</t>
  </si>
  <si>
    <t>ED-48596</t>
  </si>
  <si>
    <t>DESCIDA D´ÁGUA TIPO DEGRAU DN 1300, EXCLUSIVE BOTA FORA</t>
  </si>
  <si>
    <t>ED-48597</t>
  </si>
  <si>
    <t>DESCIDA D´ÁGUA TIPO DEGRAU DN 1500, EXCLUSIVE BOTA FORA</t>
  </si>
  <si>
    <t>ED-48588</t>
  </si>
  <si>
    <t>DESCIDA D´ÁGUA TIPO DEGRAU DN 500, EXCLUSIVE BOTA FORA</t>
  </si>
  <si>
    <t>ED-48589</t>
  </si>
  <si>
    <t>DESCIDA D´ÁGUA TIPO DEGRAU DN 600, EXCLUSIVE BOTA FORA</t>
  </si>
  <si>
    <t>ED-48590</t>
  </si>
  <si>
    <t>DESCIDA D´ÁGUA TIPO DEGRAU DN 700, EXCLUSIVE BOTA FORA</t>
  </si>
  <si>
    <t>ED-48591</t>
  </si>
  <si>
    <t>DESCIDA D´ÁGUA TIPO DEGRAU DN 800, EXCLUSIVE BOTA FORA</t>
  </si>
  <si>
    <t>ED-48592</t>
  </si>
  <si>
    <t>DESCIDA D´ÁGUA TIPO DEGRAU DN 900, EXCLUSIVE BOTA FORA</t>
  </si>
  <si>
    <t>VALA DE INFILTRAÇÃO</t>
  </si>
  <si>
    <t>ED-48697</t>
  </si>
  <si>
    <t>VALA DE INFILTRAÇÃO E DRENAGEM 100 X 300 X 100 CM, INCLUSIVE ESCAVAÇÃO E BOTA FORA</t>
  </si>
  <si>
    <t>ED-48691</t>
  </si>
  <si>
    <t>VALA DE INFILTRAÇÃO E DRENAGEM 40 X 120 X 40 CM, INCLUSIVE ESCAVAÇÃO E BOTA FORA</t>
  </si>
  <si>
    <t>ED-48692</t>
  </si>
  <si>
    <t>VALA DE INFILTRAÇÃO E DRENAGEM 50 X 150 X 50 CM, INCLUSIVE ESCAVAÇÃO E BOTA FORA</t>
  </si>
  <si>
    <t>ED-48693</t>
  </si>
  <si>
    <t>VALA DE INFILTRAÇÃO E DRENAGEM 60 X 180 X 60 CM, INCLUSIVE ESCAVAÇÃO E BOTA FORA</t>
  </si>
  <si>
    <t>ED-48694</t>
  </si>
  <si>
    <t>VALA DE INFILTRAÇÃO E DRENAGEM 70 X 210 X 70 CM, INCLUSIVE ESCAVAÇÃO E BOTA FORA</t>
  </si>
  <si>
    <t>ED-48695</t>
  </si>
  <si>
    <t>VALA DE INFILTRAÇÃO E DRENAGEM 80 X 240 X 80 CM, INCLUSIVE ESCAVAÇÃO E BOTA FORA</t>
  </si>
  <si>
    <t>ED-48696</t>
  </si>
  <si>
    <t>VALA DE INFILTRAÇÃO E DRENAGEM 90 X 270 X 90 CM, INCLUSIVE ESCAVAÇÃO E BOTA FORA</t>
  </si>
  <si>
    <t>SARJETA</t>
  </si>
  <si>
    <t>ED-14762</t>
  </si>
  <si>
    <t>SARJETA DE CONCRETO URBANO (SCU), TIPO 1, COM FCK 15 MPA, LARGURA DE 50CM COM INCLINAÇÃO DE 3%, ESP. 7CM, PADRÃO DER-MG, EXCLUSIVE MEIO-FIO, INCLUSIVE ESCAVAÇÃO, APILAOMENTO E TRANSPORTE COM RETIRADA DO MATERIAL ESCAVADO (EM CAÇAMBA)</t>
  </si>
  <si>
    <t>ED-14763</t>
  </si>
  <si>
    <t>SARJETA DE CONCRETO URBANO (SCU), TIPO 2, COM FCK 15 MPA, LARGURA DE 50CM COM INCLINAÇÃO DE 15%, ESP. 7CM, PADRÃO DER-MG, EXCLUSIVE MEIO-FIO, INCLUSIVE ESCAVAÇÃO, APILAOMENTO E TRANSPORTE COM RETIRADA DO MATERIAL ESCAVADO (EM CAÇAMBA)</t>
  </si>
  <si>
    <t>ED-14764</t>
  </si>
  <si>
    <t>SARJETA DE CONCRETO URBANO (SCU), TIPO 3, COM FCK 15 MPA, LARGURA DE 50CM COM INCLINAÇÃO DE 25%, ESP. 7CM, PADRÃO DER-MG, EXCLUSIVE MEIO-FIO, INCLUSIVE ESCAVAÇÃO, APILAOMENTO E TRANSPORTE COM RETIRADA DO MATERIAL ESCAVADO (EM CAÇAMBA)</t>
  </si>
  <si>
    <t>PREVENÇÃO E COMBATE A INCÊNDIO</t>
  </si>
  <si>
    <t>ELETROBOMBA E ACESSÓRIOS</t>
  </si>
  <si>
    <t>ED-50186</t>
  </si>
  <si>
    <t>CILINDRO DE PRESSÃO OU MOLA PNEUMÁTICA DE DIÂMETRO 150mm, COMPRIMENTO DE 1,20m COM GARRAS PARA FIXAÇÃO NA PAREDE</t>
  </si>
  <si>
    <t>ED-50198</t>
  </si>
  <si>
    <t>MANÔMETRO WILLY, MOD. 2 1/2", ESCALA DE LEITURA DE 0 A 100 PSI</t>
  </si>
  <si>
    <t>ED-50185</t>
  </si>
  <si>
    <t>PRESSOSTATO TELEMECANIQUE, MODELO XML B004 A2S11, COM ESCALA DE 3 A 58 PSI</t>
  </si>
  <si>
    <t>ED-50187</t>
  </si>
  <si>
    <t>SIRENE PARA ALARME DE BOMBA EM FUNCIONAMENTO, 220V</t>
  </si>
  <si>
    <t>ABRIGO, HIDRANTE, MANGUEIRA E EXTINTOR</t>
  </si>
  <si>
    <t>ED-22698</t>
  </si>
  <si>
    <t>ABRIGO EM CHAPA DE AÇO CARBONO DE SOBREPOR, PINTADO DE VERMELHO NAS DIMENSÕES (75X30X25)CM COM UMA PORTA COM VIDRO TRANSPARENTE COM A INSCRIÇÃO "INCÊNDIO", PARA EXTINTOR, FORNECIMENTO E INSTALAÇÃO, EXCLUSIVE EXTINTOR</t>
  </si>
  <si>
    <t>ED-50177</t>
  </si>
  <si>
    <t>ABRIGO EM CHAPA DE AÇO CARBONO DE SOBREPOR, PINTADO DE VERMELHO NAS DIMENSÕES (90X60X17)CM COM UMA PORTA COM VIDRO TRANSPARENTE COM A INSCRIÇÃO "INCÊNDIO", INCLUINDO SUPORTE BASCULANTE PARA MANGUEIRA - FORNECIMENTO E INSTALAÇÃO, EXCLUSIVE MANGUEIRA, REGISTRO GLOBO E ACESSÓRIOS</t>
  </si>
  <si>
    <t>ED-22701</t>
  </si>
  <si>
    <t>ABRIGO EM CHAPA DE AÇO CARBONO DE SOBREPOR, PINTADO DE VERMELHO NAS DIMENSÕES (90X60X17)CM COM UMA PORTA COM VIDRO TRANSPARENTE COM A INSCRIÇÃO "INCÊNDIO", INCLUINDO SUPORTE BASCULANTE PARA MANGUEIRA, MANGUEIRA TIPO 1 COMPRIMENTO 15M, REGISTRO GLOBO E ACESSÓRIOS, FORNECIMENTO E INSTALAÇÃO</t>
  </si>
  <si>
    <t>ED-22714</t>
  </si>
  <si>
    <t>ABRIGO EM CHAPA DE AÇO CARBONO DE SOBREPOR, PINTADO DE VERMELHO NAS DIMENSÕES (90X60X17)CM COM UMA PORTA COM VIDRO TRANSPARENTE COM A INSCRIÇÃO "INCÊNDIO", INCLUINDO SUPORTE BASCULANTE PARA MANGUEIRA, MANGUEIRA TIPO 2 COMPRIMENTO 15M, REGISTRO GLOBO E ACESSÓRIOS, FORNECIMENTO E INSTALAÇÃO</t>
  </si>
  <si>
    <t>ED-50181</t>
  </si>
  <si>
    <t>ADAPTADOR EM LATÃO PARA INSTALAÇÃO PREDIAL DE COMBATE A INCÊNDIO ENGATE RÁPIDO 1.1/2" X ROSCA INTERNA 5 FIOS 2.1/2", FORNECIMENTO E INSTALAÇÃO</t>
  </si>
  <si>
    <t>ED-50182</t>
  </si>
  <si>
    <t>ADAPTADOR EM LATÃO PARA INSTALAÇÃO PREDIAL DE COMBATE A INCÊNDIO ENGATE RÁPIDO 2.1/2" X ROSCA INTERNA 5 FIOS 2.1/2", FORNECIMENTO E INSTALAÇÃO</t>
  </si>
  <si>
    <t>ED-50194</t>
  </si>
  <si>
    <t>BASE DECORATIVA PARA EXTINTORES</t>
  </si>
  <si>
    <t>ED-50188</t>
  </si>
  <si>
    <t>CHAVE PARA CONEXÕES DE ENGATE RÁPIDO TIPO STORZ, 63X38MM</t>
  </si>
  <si>
    <t>ED-50189</t>
  </si>
  <si>
    <t>ESGUICHO TIPO AGULHETA COM JUNTA DE UNIÃO ENGATE RÁPIDO DN 38MM, FORNECIMENTO E INSTALAÇÃO</t>
  </si>
  <si>
    <t>ED-50190</t>
  </si>
  <si>
    <t>EXTINTOR DE GÁS CARBÔNICO 5-B:C, CAPACIDADE 6 KG</t>
  </si>
  <si>
    <t>ED-50191</t>
  </si>
  <si>
    <t>EXTINTOR DE INCÊNDIO ÁGUA PRESSURIZADA 2-A, CAPACIDADE 10 L</t>
  </si>
  <si>
    <t>ED-50193</t>
  </si>
  <si>
    <t>EXTINTOR DE INCÊNDIO TIPO PÓ QUÍMICO 2-A:20-B:C, CAPACIDADE 6 KG</t>
  </si>
  <si>
    <t>ED-50192</t>
  </si>
  <si>
    <t>EXTINTOR DE INCÊNDIO TIPO PÓ QUÍMICO 20-B:C, CAPACIDADE 6 KG</t>
  </si>
  <si>
    <t>ED-50195</t>
  </si>
  <si>
    <t>HIDRANTE DE RECALQUE COMPLETO EM CAIXA DE ALVENARIA</t>
  </si>
  <si>
    <t>ED-50197</t>
  </si>
  <si>
    <t>MANGUEIRA DE FIBRA SINTÉTICA E BORRACHA PARA INCÊNDIO TIPO 1, DN 38MM, COMPRIMENTO 15M, FORNECIMENTO E INSTALAÇÃO</t>
  </si>
  <si>
    <t>ED-22707</t>
  </si>
  <si>
    <t>MANGUEIRA DE FIBRA SINTÉTICA E BORRACHA PARA INCÊNDIO TIPO 2, DN 38MM, COMPRIMENTO 15M, FORNECIMENTO E INSTALAÇÃO</t>
  </si>
  <si>
    <t>REGISTRO GLOBO</t>
  </si>
  <si>
    <t>ED-50208</t>
  </si>
  <si>
    <t>REGISTRO TIPO GLOBO ANGULAR, COM 45 GRAUS, DN 2.1/2" (63 MM), PN16, EM LATÃO COM VOLANTE PARA HIDRANTE - FORNECIMENTO E INSTALAÇÃO</t>
  </si>
  <si>
    <t>ED-50210</t>
  </si>
  <si>
    <t>REGISTRO TIPO GLOBO, DN 1" (25 MM), PN16, EM LATAO COM VOLANTE, EXTREMIDADES ROSCADAS  - FORNECIMENTO E INSTALAÇÃO</t>
  </si>
  <si>
    <t>ED-50209</t>
  </si>
  <si>
    <t>REGISTRO TIPO GLOBO, DN 1.1/2" (15 MM), PN16, EM LATAO COM VOLANTE, EXTREMIDADES ROSCADAS  - FORNECIMENTO E INSTALAÇÃO</t>
  </si>
  <si>
    <t>ED-50211</t>
  </si>
  <si>
    <t>REGISTRO TIPO GLOBO, DN 2.1/2" (63 MM), PN16, EM LATAO COM VOLANTE, EXTREMIDADES ROSCADAS  - FORNECIMENTO E INSTALAÇÃO</t>
  </si>
  <si>
    <t>LUMINÁRIA DE EMERGÊNCIA</t>
  </si>
  <si>
    <t>ED-26993</t>
  </si>
  <si>
    <t>LUMINÁRIA DE EMERGÊNCIA AUTÔNOMA, TIPO LED COM DOIS FARÓIS, POTÊNCIA TOTAL DE 8W, FORNECIMENTO E INSTALAÇÃO</t>
  </si>
  <si>
    <t>ED-26989</t>
  </si>
  <si>
    <t>LUMINÁRIA DE EMERGÊNCIA AUTÔNOMA, TIPO LED POTÊNCIA TOTAL DE 2W, FORNECIMENTO E INSTALAÇÃO</t>
  </si>
  <si>
    <t>PLACA DE SINALIZAÇÃO</t>
  </si>
  <si>
    <t>ED-50206</t>
  </si>
  <si>
    <t>PLACA FOTOLUMINESCENTE "A2" - TRIÂNGULO 300 MM (RISCO INCÊNDIO)</t>
  </si>
  <si>
    <t>ED-50199</t>
  </si>
  <si>
    <t>PLACA FOTOLUMINESCENTE "E5" - 300 X 300 MM</t>
  </si>
  <si>
    <t>ED-50200</t>
  </si>
  <si>
    <t>PLACA FOTOLUMINESCENTE "E8" - 300 X 300 MM</t>
  </si>
  <si>
    <t>ED-50207</t>
  </si>
  <si>
    <t>PLACA FOTOLUMINESCENTE "P2" - D = 300 MM (PROIBIDO PRODUZIR CHAMA)</t>
  </si>
  <si>
    <t>ED-50201</t>
  </si>
  <si>
    <t>PLACA FOTOLUMINESCENTE "S1" OU "S2"- 380 X 190 MM (SAÍDA - DIREITA)</t>
  </si>
  <si>
    <t>ED-50202</t>
  </si>
  <si>
    <t>PLACA FOTOLUMINESCENTE "S1" OU "S2"- 380 X 190 MM (SAÍDA - ESQUERDA)</t>
  </si>
  <si>
    <t>ED-50204</t>
  </si>
  <si>
    <t>PLACA FOTOLUMINESCENTE "S10" - 380 X 190 MM (SAÍDA ESCADA SOBE)</t>
  </si>
  <si>
    <t>ED-50205</t>
  </si>
  <si>
    <t>PLACA FOTOLUMINESCENTE "S12" - 380 X 190 MM (SAÍDA)</t>
  </si>
  <si>
    <t>ED-50203</t>
  </si>
  <si>
    <t>PLACA FOTOLUMINESCENTE "S9" - 380 X 190 MM (SAÍDA ESCADA DESCE)</t>
  </si>
  <si>
    <t>SISTEMA DE DETECÇÃO E ALARME DE INCÊNDIO (SDAI)</t>
  </si>
  <si>
    <t>ED-50180</t>
  </si>
  <si>
    <t>ACIONADOR MANUAL DE ALARME DE INCÊNDIO</t>
  </si>
  <si>
    <t>ED-50218</t>
  </si>
  <si>
    <t>CANOPLA PARA SPRINKLER</t>
  </si>
  <si>
    <t>ED-50215</t>
  </si>
  <si>
    <t>SPRINKLER PENDENTE 15 MM (1/2") 141º C</t>
  </si>
  <si>
    <t>ED-50212</t>
  </si>
  <si>
    <t>SPRINKLER PENDENTE 15 MM (1/2") 68º C</t>
  </si>
  <si>
    <t>ED-50213</t>
  </si>
  <si>
    <t>SPRINKLER PENDENTE 15 MM (1/2") 79º C</t>
  </si>
  <si>
    <t>ED-50214</t>
  </si>
  <si>
    <t>SPRINKLER PENDENTE 15 MM (1/2") 93º C</t>
  </si>
  <si>
    <t>INSTALAÇÕES DE GASES</t>
  </si>
  <si>
    <t>TUBULAÇÃO DE AÇO CARBONO</t>
  </si>
  <si>
    <t>ED-49832</t>
  </si>
  <si>
    <t>TUBO AÇO PRETO SCH-40, D = 1/2" SEM COSTURA</t>
  </si>
  <si>
    <t>ED-49833</t>
  </si>
  <si>
    <t>TUBO AÇO PRETO SCH-40, D = 3/4" SEM COSTURA</t>
  </si>
  <si>
    <t>ED-49831</t>
  </si>
  <si>
    <t>TUBO AÇO PRETO SCH-40, D = 3/8" SEM COSTURA</t>
  </si>
  <si>
    <t>REGISTRO</t>
  </si>
  <si>
    <t>ED-49826</t>
  </si>
  <si>
    <t>REGISTRO BICO INJETOR D = 3/8"</t>
  </si>
  <si>
    <t>ED-49827</t>
  </si>
  <si>
    <t>REGISTRO DE GÁS D = 1/2"</t>
  </si>
  <si>
    <t>ED-49828</t>
  </si>
  <si>
    <t>REGISTRO DE LATÃO 1/2" NPT X 1/2" NPT</t>
  </si>
  <si>
    <t>ED-49841</t>
  </si>
  <si>
    <t>VÁLVULA DE ESFERA TRIPARTIDA COM ROSCA NPT, CLASSE 300lbs - 1/2"</t>
  </si>
  <si>
    <t>ED-49842</t>
  </si>
  <si>
    <t>VÁLVULA DE ESFERA TRIPARTIDA COM ROSCA NPT, CLASSE 300lbs - 3/4"</t>
  </si>
  <si>
    <t>VÁLVULA DA ALÍVIO</t>
  </si>
  <si>
    <t>ED-48290</t>
  </si>
  <si>
    <t>VÁLVULA DE ALÍVIO E SEGURANÇA, DIÂMETRO DE 1" NPT</t>
  </si>
  <si>
    <t>ED-48292</t>
  </si>
  <si>
    <t>VÁLVULA DE ALÍVIO E SEGURANÇA, DIÂMETRO DE 1 1/2" NPT</t>
  </si>
  <si>
    <t>ED-48291</t>
  </si>
  <si>
    <t>VÁLVULA DE ALÍVIO E SEGURANÇA, DIÂMETRO DE 1 1/4" NPT</t>
  </si>
  <si>
    <t>ED-48288</t>
  </si>
  <si>
    <t>VÁLVULA DE ALÍVIO E SEGURANÇA, DIÂMETRO DE 1/2" NPT</t>
  </si>
  <si>
    <t>ED-48293</t>
  </si>
  <si>
    <t>VÁLVULA DE ALÍVIO E SEGURANÇA, DIÂMETRO DE 2" NPT</t>
  </si>
  <si>
    <t>ED-48294</t>
  </si>
  <si>
    <t>VÁLVULA DE ALÍVIO E SEGURANÇA, DIÂMETRO DE 2 1/2" NPT</t>
  </si>
  <si>
    <t>ED-48289</t>
  </si>
  <si>
    <t>VÁLVULA DE ALÍVIO E SEGURANÇA, DIÂMETRO DE 3/4" NPT</t>
  </si>
  <si>
    <t>VÁLVULA DE ESFERA</t>
  </si>
  <si>
    <t>ED-48276</t>
  </si>
  <si>
    <t>VÁLVULA DE ESFERA EM LATÃO, DIÂMETRO DE 1" NPT</t>
  </si>
  <si>
    <t>ED-48278</t>
  </si>
  <si>
    <t>VÁLVULA DE ESFERA EM LATÃO, DIÂMETRO DE 1 1/2" NPT</t>
  </si>
  <si>
    <t>ED-48277</t>
  </si>
  <si>
    <t>VÁLVULA DE ESFERA EM LATÃO, DIÂMETRO DE 1 1/4" NPT</t>
  </si>
  <si>
    <t>ED-48274</t>
  </si>
  <si>
    <t>VÁLVULA DE ESFERA EM LATÃO, DIÂMETRO DE 1/2" NPT</t>
  </si>
  <si>
    <t>ED-48279</t>
  </si>
  <si>
    <t>VÁLVULA DE ESFERA EM LATÃO, DIÂMETRO DE 2" NPT</t>
  </si>
  <si>
    <t>ED-48280</t>
  </si>
  <si>
    <t>VÁLVULA DE ESFERA EM LATÃO, DIÂMETRO DE 2 1/2" NPT</t>
  </si>
  <si>
    <t>ED-48275</t>
  </si>
  <si>
    <t>VÁLVULA DE ESFERA EM LATÃO, DIÂMETRO DE 3/4" NPT</t>
  </si>
  <si>
    <t>VÁLVULA DE RETENÇÃO</t>
  </si>
  <si>
    <t>ED-48283</t>
  </si>
  <si>
    <t>VÁLVULA DE RETENÇÃO EM LATÃO, DIÂMETRO DE 1" NPT</t>
  </si>
  <si>
    <t>ED-48285</t>
  </si>
  <si>
    <t>VÁLVULA DE RETENÇÃO EM LATÃO, DIÂMETRO DE 1 1/2" NPT</t>
  </si>
  <si>
    <t>ED-48284</t>
  </si>
  <si>
    <t>VÁLVULA DE RETENÇÃO EM LATÃO, DIÂMETRO DE 1 1/4" NPT</t>
  </si>
  <si>
    <t>ED-48281</t>
  </si>
  <si>
    <t>VÁLVULA DE RETENÇÃO EM LATÃO, DIÂMETRO DE 1/2" NPT</t>
  </si>
  <si>
    <t>ED-48286</t>
  </si>
  <si>
    <t>VÁLVULA DE RETENÇÃO EM LATÃO, DIÂMETRO DE 2" NPT</t>
  </si>
  <si>
    <t>ED-48287</t>
  </si>
  <si>
    <t>VÁLVULA DE RETENÇÃO EM LATÃO, DIÂMETRO DE 2 1/2" NPT</t>
  </si>
  <si>
    <t>ED-48282</t>
  </si>
  <si>
    <t>VÁLVULA DE RETENÇÃO EM LATÃO, DIÂMETRO DE 3/4" NPT</t>
  </si>
  <si>
    <t>VÁLVULA SOLENÓIDE</t>
  </si>
  <si>
    <t>ED-48273</t>
  </si>
  <si>
    <t>VÁLVULA SOLENÓIDE 2/3 VIAS NF. AÇÃO DIRETA 1/2" BSP</t>
  </si>
  <si>
    <t>ED-48272</t>
  </si>
  <si>
    <t>VÁLVULA SOLENÓIDE 2/3 VIAS NF. AÇÃO DIRETA 3/8" BSP</t>
  </si>
  <si>
    <t>MANÔMETRO E PRESSOSTATO</t>
  </si>
  <si>
    <t>ED-48262</t>
  </si>
  <si>
    <t>MANÔMETRO DE PRESSÃO PARA AR COMPRIMIDO 15 A 600 mBAR, COM ROSCA, 1/2 NPT</t>
  </si>
  <si>
    <t>ED-48261</t>
  </si>
  <si>
    <t>MANÔMETRO DE PRESSÃO PARA AR COMPRIMIDO 15 A 600 mBAR, COM ROSCA, 1/4 NPT</t>
  </si>
  <si>
    <t>ED-48253</t>
  </si>
  <si>
    <t>PRESSOSTATO PARA COMPRESSOR DE 125 A 175 PSI</t>
  </si>
  <si>
    <t>ED-48252</t>
  </si>
  <si>
    <t>PRESSOSTATO PARA COMPRESSOR DE 80 A 125 PSI</t>
  </si>
  <si>
    <t>COMPRESSOR</t>
  </si>
  <si>
    <t>ED-48251</t>
  </si>
  <si>
    <t>COMPRESSOR SL/100 - 120PSI -8,3 BAR 100 LIBRAS</t>
  </si>
  <si>
    <t>CILINDRO</t>
  </si>
  <si>
    <t>ED-49817</t>
  </si>
  <si>
    <t>CILINDRO DE AÇO COM GÁS GLP CAPACIDADE 45 KG</t>
  </si>
  <si>
    <t>ED-48250</t>
  </si>
  <si>
    <t>CILINDRO DE PRESSÃO MÁXI,A 140 BAR, 3/4" NPT</t>
  </si>
  <si>
    <t>CENTRAL DE GÁS</t>
  </si>
  <si>
    <t>ED-15716</t>
  </si>
  <si>
    <t>DEPÓSITO PARA CILINDRO DE GÁS (GLP), INCLUSIVE ALVENARIA DE VEDAÇÃO COM ESP. 14CM, CHAPISCO COM ARGAMASSA (TRAÇO 1:3), ESP. 5MM, REBOCO COM ARGAMASSA (TRAÇO 1:2:8), ESP. 20MM, PINTURA ACRÍLICA EM DUAS (2) DEMÃOS, LAJE IMPERMEABILIZADA E PORTÃO EM TELA GALVANIZADA FIO 12 COM CADEADO, EXCLUSIVE CILINDROS - PADRÃO DER-MG</t>
  </si>
  <si>
    <t>ACESSÓRIOS E COMPLEMENTOS PARA GÁS</t>
  </si>
  <si>
    <t>ED-49818</t>
  </si>
  <si>
    <t>COLETOR MÓDULO CENTRAL</t>
  </si>
  <si>
    <t>ED-49819</t>
  </si>
  <si>
    <t>COLETOR MÓDULO II SIMPLES P-45</t>
  </si>
  <si>
    <t>ED-48256</t>
  </si>
  <si>
    <t>FILTRO TIPO "Y" EM BRONZE, DIÂMETRO DE 1" NPT</t>
  </si>
  <si>
    <t>ED-48258</t>
  </si>
  <si>
    <t>FILTRO TIPO "Y" EM BRONZE, DIÂMETRO DE 1 1/2" NPT</t>
  </si>
  <si>
    <t>ED-48257</t>
  </si>
  <si>
    <t>FILTRO TIPO "Y" EM BRONZE, DIÂMETRO DE 1 1/4" NPT</t>
  </si>
  <si>
    <t>ED-48254</t>
  </si>
  <si>
    <t>FILTRO TIPO "Y" EM BRONZE, DIÂMETRO DE 1/2" NPT</t>
  </si>
  <si>
    <t>ED-48259</t>
  </si>
  <si>
    <t>FILTRO TIPO "Y" EM BRONZE, DIÂMETRO DE 2" NPT</t>
  </si>
  <si>
    <t>ED-48255</t>
  </si>
  <si>
    <t>FILTRO TIPO "Y" EM BRONZE, DIÂMETRO DE 3/4" NPT</t>
  </si>
  <si>
    <t>ED-49821</t>
  </si>
  <si>
    <t>MANGUEIRA PLÁSTICA PARA GÁS D = 3/8" X 1,50 M</t>
  </si>
  <si>
    <t>ED-49822</t>
  </si>
  <si>
    <t>NIPLE DE REDUÇÃO DE LATÃO 1/2" NPT X 1/8" NPT</t>
  </si>
  <si>
    <t>ED-49823</t>
  </si>
  <si>
    <t>NIPLE DE REDUÇÃO DE LATÃO 1/2" NPT X 3/8" NPT</t>
  </si>
  <si>
    <t>ED-49824</t>
  </si>
  <si>
    <t>NIPLE DUPLO FERRO MALEÁVEL 300# 1/2" NPT</t>
  </si>
  <si>
    <t>ED-49830</t>
  </si>
  <si>
    <t>TAMPÃO (CAP) FERRO MALEÁVEL NPT 300# 1/2"</t>
  </si>
  <si>
    <t>VIDROS E ESPELHOS</t>
  </si>
  <si>
    <t>ESPELHO</t>
  </si>
  <si>
    <t>ED-51151</t>
  </si>
  <si>
    <t>ESPELHO COM MOLDURA EM ALUMÍNIO (60X90CM) ESP.4MM INCLUSIVE FIXAÇÃO COM ADESIVO/SELANTE A BASE DE POLIURETANO - FORNECIMENTO E INSTALAÇÃO</t>
  </si>
  <si>
    <t>ED-51152</t>
  </si>
  <si>
    <t>ESPELHO (40X60CM) ESP.4MM INCLUSIVE FIXAÇÃO COM PARAFUSO FINESSON - FORNECIMENTO E INSTALAÇÃO</t>
  </si>
  <si>
    <t>ED-51150</t>
  </si>
  <si>
    <t>ESPELHO (60X90CM) ESP.4MM INCLUSIVE FIXAÇÃO COM PARAFUSO FINESSON - FORNECIMENTO E INSTALAÇÃO</t>
  </si>
  <si>
    <t>VIDRO ARAMADO</t>
  </si>
  <si>
    <t>ED-51149</t>
  </si>
  <si>
    <t>VIDRO ARAMADO E = 7 MM, COLOCADO</t>
  </si>
  <si>
    <t>VIDRO LISOS TRANSPARENTES</t>
  </si>
  <si>
    <t>ED-51155</t>
  </si>
  <si>
    <t>VIDRO COMUM LISO INCOLOR, ESP. 3MM, INCLUSIVE FIXAÇÃO E VEDAÇÃO COM GUARNIÇÃO/GAXETA DE BORRACHA NEOPRENE, FORNECIMENTO E INSTALAÇÃO, EXCLUSIVE CAIXILHO/PERFIL</t>
  </si>
  <si>
    <t>ED-51156</t>
  </si>
  <si>
    <t>VIDRO COMUM LISO INCOLOR, ESP. 4MM, INCLUSIVE FIXAÇÃO E VEDAÇÃO COM GUARNIÇÃO/GAXETA DE BORRACHA NEOPRENE, FORNECIMENTO E INSTALAÇÃO, EXCLUSIVE CAIXILHO/PERFIL</t>
  </si>
  <si>
    <t>ED-51157</t>
  </si>
  <si>
    <t>VIDRO COMUM LISO INCOLOR, ESP. 6MM, INCLUSIVE FIXAÇÃO E VEDAÇÃO COM GUARNIÇÃO/GAXETA DE BORRACHA NEOPRENE, FORNECIMENTO E INSTALAÇÃO, EXCLUSIVE CAIXILHO/PERFIL</t>
  </si>
  <si>
    <t>VIDRO FANTASIA</t>
  </si>
  <si>
    <t>ED-51154</t>
  </si>
  <si>
    <t>VIDRO IMPRESSO (FANTASIA) TIPO CANELADO OU MARTELADO INCOLOR, ESP. 3MM OU 4MM, INCLUSIVE FIXAÇÃO E VEDAÇÃO COM GUARNIÇÃO/GAXETA DE BORRACHA NEOPRENE, FORNECIMENTO E INSTALAÇÃO, EXCLUSIVE CAIXILHO/PERFIL</t>
  </si>
  <si>
    <t>ED-51153</t>
  </si>
  <si>
    <t>VIDRO IMPRESSO (FANTASIA) TIPO MINI-BOREAL, ESP. 3MM, INCLUSIVE FIXAÇÃO E VEDAÇÃO COM GUARNIÇÃO/GAXETA DE BORRACHA NEOPRENE, FORNECIMENTO E INSTALAÇÃO, EXCLUSIVE CAIXILHO/PERFIL</t>
  </si>
  <si>
    <t>VIDRO TEMPERADOS</t>
  </si>
  <si>
    <t>ED-51160</t>
  </si>
  <si>
    <t>VIDRO TEMPERADO INCOLOR, ESP. 10MM, INCLUSIVE FIXAÇÃO E VEDAÇÃO COM GUARNIÇÃO/GAXETA DE BORRACHA NEOPRENE, FORNECIMENTO E INSTALAÇÃO, EXCLUSIVE CAIXILHO/PERFIL</t>
  </si>
  <si>
    <t>ED-51158</t>
  </si>
  <si>
    <t>VIDRO TEMPERADO INCOLOR, ESP. 6MM, INCLUSIVE FIXAÇÃO E VEDAÇÃO COM GUARNIÇÃO/GAXETA DE BORRACHA NEOPRENE, FORNECIMENTO E INSTALAÇÃO, EXCLUSIVE CAIXILHO/PERFIL</t>
  </si>
  <si>
    <t>ED-51159</t>
  </si>
  <si>
    <t>VIDRO TEMPERADO INCOLOR, ESP. 8MM, INCLUSIVE FIXAÇÃO E VEDAÇÃO COM GUARNIÇÃO/GAXETA DE BORRACHA NEOPRENE, FORNECIMENTO E INSTALAÇÃO, EXCLUSIVE CAIXILHO/PERFIL</t>
  </si>
  <si>
    <t>PLACAS E SINALIZAÇÕES VISUAIS</t>
  </si>
  <si>
    <t>PLACA DE INAUGURAÇÃO</t>
  </si>
  <si>
    <t>ED-50634</t>
  </si>
  <si>
    <t>PLACA DE INAUGURAÇÃO EM ALUMÍNIO FUNDIDO, 60 X 40 CM</t>
  </si>
  <si>
    <t>ED-50635</t>
  </si>
  <si>
    <t>PLACA DE INAUGURAÇÃO EM ALUMÍNIO FUNDIDO 85 X 50 CM</t>
  </si>
  <si>
    <t>PLACA EM ALUMÍNIO</t>
  </si>
  <si>
    <t>ED-50642</t>
  </si>
  <si>
    <t>PLACA DE ALUMÍNIO ANODIZADO 25 X 25 CM PARA IDENTIFICAÇÃO</t>
  </si>
  <si>
    <t>ED-50636</t>
  </si>
  <si>
    <t>PLACA DE ALUMÍNIO FUNDIDO COM DENOMINAÇÃO DE CÔMODOS, 20 X 5 CM</t>
  </si>
  <si>
    <t>ED-50637</t>
  </si>
  <si>
    <t>PLACA DE ALUMÍNIO FUNDIDO COM DENOMINAÇÃO DE CÔMODOS, 21 X 4 CM</t>
  </si>
  <si>
    <t>ED-50638</t>
  </si>
  <si>
    <t>PLACA DE ALUMÍNIO FUNDIDO COM NOME DO PRÉDIO, AFIXADA EM PAREDE (0,39 M2)</t>
  </si>
  <si>
    <t>ED-50639</t>
  </si>
  <si>
    <t>PLACA DE ALUMÍNIO FUNDIDO DE NUMERAÇÃO DE PORTAS, 3 X 3 CM</t>
  </si>
  <si>
    <t>ED-50640</t>
  </si>
  <si>
    <t>PLACA DE ALUMÍNIO FUNDIDO DE NUMERAÇÃO DE PORTAS, 5 X 5 CM</t>
  </si>
  <si>
    <t>ED-50643</t>
  </si>
  <si>
    <t>PLACA EM ALUMÍNIO ANODIZADO 70 X 61 CM, FIXADA TUBO DE METALON</t>
  </si>
  <si>
    <t>ED-50644</t>
  </si>
  <si>
    <t>PLACA EM ALUMÍNIO 15 X 15 CM, COM PICTOGRAMA EM PELÍCULA ADESIVA</t>
  </si>
  <si>
    <t>PLACA EM AÇO ESCOVADO</t>
  </si>
  <si>
    <t>ED-50633</t>
  </si>
  <si>
    <t>PLACA EM CHAPA DE AÇO ESCOVADO 25 X 12 CM, E = 1 MM</t>
  </si>
  <si>
    <t>PONTOS DE INSTALAÇÕES</t>
  </si>
  <si>
    <t>PONTO DE ESGOTO</t>
  </si>
  <si>
    <t>ED-50223</t>
  </si>
  <si>
    <t>PONTO DE EMBUTIR PARA ESGOTO EM TUBO PVC RÍGIDO, PB - SÉRIE NORMAL, DN 40MM (1.1/2"), EMBUTIDO NA ALVENARIA/PISO, COM ALTURA (SAÍDA) DE 50CM DO PISO, COM DISTÂNCIA DE ATÉ CINCO (5) METROS DA RAMAL DE ESGOTO, EXCLUSIVE ESCAVAÇÃO, INCLUSIVE CONEXÕES E FIXAÇÃO DO TUBO COM ENCHIMENTO DO RASGO NA ALVENARIA/CONCRETO COM ARGAMASSA</t>
  </si>
  <si>
    <t>ED-50225</t>
  </si>
  <si>
    <t>PONTO DE EMBUTIR PARA ESGOTO EM TUBO PVC RÍGIDO, PBV - SÉRIE NORMAL, DN 100MM (4"), EMBUTIDO EM PISO COM DISTÂNCIA DE ATÉ CINCO (5) METROS DA RAMAL DE ESGOTO, INCLUSIVE CONEXÕES E FIXAÇÃO DO TUBO COM ENCHIMENTO DO RASGO NO CONCRETO COM ARGAMASSA</t>
  </si>
  <si>
    <t>ED-50224</t>
  </si>
  <si>
    <t>PONTO DE EMBUTIR PARA ESGOTO EM TUBO PVC RÍGIDO, PBV - SÉRIE NORMAL, DN 50MM (2"), EMBUTIDO EM PISO COM DISTÂNCIA DE ATÉ CINCO (5) METROS DA RAMAL DE ESGOTO, EXCLUSIVE ESCAVAÇÃO, INCLUSIVE CONEXÕES E FIXAÇÃO DO TUBO COM ENCHIMENTO DO RASGO NO CONCRETO COM ARGAMASSA</t>
  </si>
  <si>
    <t>PONTO DE ÁGUA FRIA</t>
  </si>
  <si>
    <t>ED-50221</t>
  </si>
  <si>
    <t>PONTO DE EMBUTIR PARA ÁGUA FRIA EM TUBO DE PVC RÍGIDO SOLDÁVEL, DN 20MM (1/2"), EMBUTIDO NA ALVENARIA COM DISTÂNCIA DE ATÉ CINCO (5) METROS DA TOMADA DE ÁGUA, INCLUSIVE CONEXÕES E FIXAÇÃO DO TUBO COM ENCHIMENTO DO RASGO NA ALVENARIA/CONCRETO COM ARGAMASSA</t>
  </si>
  <si>
    <t>ED-50222</t>
  </si>
  <si>
    <t>PONTO DE EMBUTIR PARA ÁGUA FRIA EM TUBO PVC RÍGIDO ROSCÁVEL, DN 1/2" (20MM), EMBUTIDO NA ALVENARIA COM DISTÂNCIA DE ATÉ CINCO (5) METROS DA TOMADA DE ÁGUA, INCLUSIVE CONEXÕES E FIXAÇÃO DO TUBO COM ENCHIMENTO DO RASGO NA ALVENARIA/CONCRETO COM ARGAMASSA</t>
  </si>
  <si>
    <t>PONTO DE TOMADA/INTERRUPTOR/LUZ</t>
  </si>
  <si>
    <t>ED-50227</t>
  </si>
  <si>
    <t>PONTO DE EMBUTIR PARA UM (1) INTERRUPTOR SIMPLES (10A-250V), COM PLACA 4"X2" DE UM (1) POSTO, COM ELETRODUTO FLEXÍVEL CORRUGADO, ANTI-CHAMA, DN 25MM (3/4"), EMBUTIDO NA ALVENARIA E CABO DE COBRE FLEXÍVEL, CLASSE 5, ISOLAMENTO TIPO LSHF/ATOX, NÃO HALOGENADO, SEÇÃO 1,5MM2 (70°C-450/750V), COM DISTÂNCIA DE ATÉ DEZ (10) METROS DO PONTO DE DERIVAÇÃO, INCLUSIVE CAIXA DE LIGAÇÃO, SUPORTE E FIXAÇÃO DO ELETRODUTO COM ENCHIMENTO DO RASGO NA ALVENARIA/CONCRETO COM ARGAMASSA</t>
  </si>
  <si>
    <t>ED-50228</t>
  </si>
  <si>
    <t>PONTO DE EMBUTIR PARA UMA (1) LUMINÁRIA,COM ELETRODUTO DE PVC RÍGIDO ROSCÁVEL, DN 20MM (3/4"), EMBUTIDO NA LAJE E CABO DE COBRE FLEXÍVEL, CLASSE 5, ISOLAMENTO TIPO LSHF/ATOX, NÃO HALOGENADO, SEÇÃO 1,5MM2 (70°C-450/750V), COM DISTÂNCIA DE ATÉ CINCO (5) METROS DO PONTO DE DERIVAÇÃO, EXCLUSIVE LUMINÁRIA, INCLUSIVE CAIXA DE LIGAÇÃO OCTOGONAL, SUPORTE E FIXAÇÃO DO ELETRODUTO</t>
  </si>
  <si>
    <t>ED-17905</t>
  </si>
  <si>
    <t>PONTO DE EMBUTIR PARA UMA (1) TOMADA PADRÃO, TRÊS (3) POLOS (2P+T/10A-250V), COM PLACA 4"X2" DE UM (1) POSTO, COM ELETRODUTO DE PVC RÍGIDO ROSCÁVEL, DN 20MM (3/4"), EMBUTIDO NO PISO E CABO DE COBRE FLEXÍVEL, CLASSE 5, ISOLAMENTO TIPO LSHF/ATOX, NÃO HALOGENADO, SEÇÃO 2,5MM2 (70°C-450/750V), COM DISTÂNCIA DE ATÉ DEZ (10) METROS DO PONTO DE DERIVAÇÃO, INCLUSIVE CAIXA DE LIGAÇÃO, SUPORTE E FIXAÇÃO DO ELETRODUTO COM ENCHIMENTO DO RASGO NA ALVENARIA/CONCRETO COM ARGAMASSA</t>
  </si>
  <si>
    <t>ED-50232</t>
  </si>
  <si>
    <t>PONTO DE EMBUTIR PARA UMA (1) TOMADA PADRÃO, TRÊS (3) POLOS (2P+T/10A-250V), COM PLACA 4"X2" DE UM (1) POSTO, COM ELETRODUTO FLEXÍVEL CORRUGADO, ANTI-CHAMA, DN 25MM (3/4"), EMBUTIDO NA ALVENARIA E CABO DE COBRE FLEXÍVEL, CLASSE 5, ISOLAMENTO TIPO LSHF/ATOX, NÃO HALOGENADO, SEÇÃO 2,5MM2 (70°C-450/750V), COM DISTÂNCIA DE ATÉ DEZ (10) METROS DO PONTO DE DERIVAÇÃO, INCLUSIVE CAIXA DE LIGAÇÃO, SUPORTE E FIXAÇÃO DO ELETRODUTO COM ENCHIMENTO DO RASGO NA ALVENARIA/CONCRETO COM ARGAMASSA</t>
  </si>
  <si>
    <t>ED-17903</t>
  </si>
  <si>
    <t>PONTO DE SOBREPOR PARA UM (1) INTERRUPTOR SIMPLES (10A-250V), COM PLACA 4"X2" DE UM (1) POSTO, COM ELETRODUTO DE AÇO GALVANIZADO, CLASSE LEVE, DN 20MM (3/4"), FIXADO NA ALVENARIA/TETO E CABO DE COBRE FLEXÍVEL, CLASSE 5, ISOLAMENTO TIPO LSHF/ATOX, NÃO HALOGENADO, SEÇÃO 2,5MM2 (70°C-450/750V), COM DISTÂNCIA DE ATÉ DEZ (10) METROS DO PONTO DE DERIVAÇÃO, INCLUSIVE FORNECIMENTO, INSTALAÇÃO, CONDULETE EM ALUMÍNIO, CONEXÕES, SUPORTE E FIXAÇÃO DO ELETRODUTO</t>
  </si>
  <si>
    <t>ED-17906</t>
  </si>
  <si>
    <t>PONTO DE SOBREPOR PARA UMA (1) TOMADA PADRÃO, TRÊS (3) POLOS (2P+T/10A-250V), COM PLACA 4"X2" DE UM (1) POSTO, COM ELETRODUTO DE AÇO GALVANIZADO, CLASSE LEVE, DN 20MM (3/4"), FIXADO NA ALVENARIA/TETO E CABO DE COBRE FLEXÍVEL, CLASSE 5, ISOLAMENTO TIPO LSHF/ATOX, NÃO HALOGENADO, SEÇÃO 2,5MM2 (70°C-450/750V), COM DISTÂNCIA DE ATÉ DEZ (10) METROS DO PONTO DE DERIVAÇÃO, INCLUSIVE FORNECIMENTO, INSTALAÇÃO, CONDULETE EM ALUMÍNIO, CONEXÕES, SUPORTE E FIXAÇÃO DO ELETRODUTO</t>
  </si>
  <si>
    <t>ED-17902</t>
  </si>
  <si>
    <t>PONTO DE SOBREPOR PARA UMA (1) TOMADA TELEFÔNICA (CONECTOR RJ11), COM PLACA 4"X2" DE UM (1) POSTO, COM ELETRODUTO DE AÇO GALVANIZADO, CLASSE LEVE, DN 20MM (3/4"), FIXADO NA ALVENARIA/TETO E FIO TELEFÔNICO (FI) EM COBRE ELETROLÍTICO ESTANHADO DE SEÇÃO MACIÇA, ESP. 0,60MM (2X0,60MM), COM DISTÂNCIA DE ATÉ DEZ (10) METROS DO PONTO DE DERIVAÇÃO, INCLUSIVE FORNECIMENTO, INSTALAÇÃO, CONDULETE EM ALUMÍNIO, CONEXÕES, SUPORTE E FIXAÇÃO DO ELETRODUTO</t>
  </si>
  <si>
    <t>PONTO DE REDE (LÓGICA/SOM/CFT)</t>
  </si>
  <si>
    <t>ED-50229</t>
  </si>
  <si>
    <t>PONTO DE EMBUTIR SECO, PARA UMA (1) PLACA CEGA 4"X4", COM ELETRODUTO DE PVC RÍGIDO ROSCÁVEL, DN 20MM (3/4"), EMBUTIDO NO PISO E SONDA EM ARAME GALVANIZADO, DIÂMETRO DE 1,24MM (BWG 18), COM DISTÂNCIA DE ATÉ DEZ (10) METROS DO PONTO DE DERIVAÇÃO, INCLUSIVE CAIXA DE LIGAÇÃO, SUPORTE E FIXAÇÃO DO ELETRODUTO COM ENCHIMENTO DO RASGO NA ALVENARIA/CONCRETO COM ARGAMASSA</t>
  </si>
  <si>
    <t>ED-50230</t>
  </si>
  <si>
    <t>PONTO DE EMBUTIR SECO, PARA UMA (1) PLACA CEGA 4"X4", COM ELETRODUTO FLEXÍVEL CORRUGADO, ANTI-CHAMA, DN 25MM (3/4"), EMBUTIDO NA ALVENARIA E SONDA EM ARAME GALVANIZADO, DIÂMETRO DE 1,24MM (BWG 18), COM DISTÂNCIA DE ATÉ DEZ (10) METROS DO PONTO DE DERIVAÇÃO, INCLUSIVE CAIXA DE LIGAÇÃO, SUPORTE E FIXAÇÃO DO ELETRODUTO COM ENCHIMENTO DO RASGO NA ALVENARIA/CONCRETO COM ARGAMASSA</t>
  </si>
  <si>
    <t>PONTO DE TELEFONIA</t>
  </si>
  <si>
    <t>ED-50231</t>
  </si>
  <si>
    <t>PONTO DE EMBUTIR PARA UMA (1) TOMADA TELEFÔNICA (CONECTOR RJ11), COM PLACA 4"X2" DE UM (1) POSTO, COM ELETRODUTO FLEXÍVEL CORRUGADO, ANTI-CHAMA, DN 25MM (3/4"), EMBUTIDO NA ALVENARIA E FIO TELEFÔNICO (FI) EM COBRE ELETROLÍTICO ESTANHADO DE SEÇÃO MACIÇA, ESP. 0,60MM (2X0,60MM), COM DISTÂNCIA DE ATÉ DEZ (10) METROS DO PONTO DE DERIVAÇÃO, INCLUSIVE CAIXA DE LIGAÇÃO, SUPORTE E FIXAÇÃO DO ELETRODUTO COM ENCHIMENTO DO RASGO NA ALVENARIA/CONCRETO COM ARGAMASSA</t>
  </si>
  <si>
    <t>PONTO DE GÁS (GLP)</t>
  </si>
  <si>
    <t>ED-50226</t>
  </si>
  <si>
    <t>PONTO DE EMBUTIR PARA GÁS EM TUBO DE AÇO GALVANIZADO COM COSTURA, DN 1/2", EMBUTIDO NA ALVENARIA COM DISTÂNCIA DE ATÉ CINCO (5) METROS DO RAMAL DE ABASTECIMENTO, INCLUSIVE CONEXÕES E FIXAÇÃO DO TUBO COM ENCHIMENTO DO RASGO NA ALVENARIA/CONCRETO COM ARGAMASSA</t>
  </si>
  <si>
    <t>ED-18181</t>
  </si>
  <si>
    <t>PONTO DE EMBUTIR PARA GÁS EM TUBO DE COBRE CLASSE "A" SEM COSTURA SOLDÁVEL, DN 1/2" (15MM), EMBUTIDO NA ALVENARIA COM DISTÂNCIA DE ATÉ CINCO (5) METROS DO RAMAL DE ABASTECIMENTO, INCLUSIVE CONEXÕES E FIXAÇÃO DO TUBO COM ENCHIMENTO DO RASGO NA ALVENARIA/CONCRETO COM ARGAMASSA</t>
  </si>
  <si>
    <t>SERVIÇOS DE PAISAGISMO</t>
  </si>
  <si>
    <t>PLANTIO DE GRAMA</t>
  </si>
  <si>
    <t>ED-50435</t>
  </si>
  <si>
    <t>PLANTIO DE GRAMA BATATAIS EM PLACAS, INCLUSIVE TERRA VEGETAL E CONSERVAÇÃO POR TRINTA (30) DIAS</t>
  </si>
  <si>
    <t>ED-50437</t>
  </si>
  <si>
    <t>PLANTIO DE GRAMA ESMERALDA EM PLACAS, INCLUSIVE TERRA VEGETAL E CONSERVAÇÃO POR TRINTA (30) DIAS</t>
  </si>
  <si>
    <t>ED-50436</t>
  </si>
  <si>
    <t>PLANTIO DE GRAMA SÃO CARLOS EM PLACAS, INCLUSIVE TERRA VEGETAL E CONSERVAÇÃO POR TRINTA (30) DIAS</t>
  </si>
  <si>
    <t>PLANTIO E PREPARO DE COVA PARA ÁRVORE</t>
  </si>
  <si>
    <t>ED-50433</t>
  </si>
  <si>
    <t>PLANTIO E PREPARO DE COVAS DE ARBUSTOS ORNAMENTAIS EM GERAL, EXCETO FORNECIMENTO DAS MUDAS</t>
  </si>
  <si>
    <t>ED-50434</t>
  </si>
  <si>
    <t>PLANTIO E PREPARO DE COVAS DE FORRAÇÃO, EXCETO FORNECIMENTO DAS MUDAS</t>
  </si>
  <si>
    <t>ED-50432</t>
  </si>
  <si>
    <t>PLANTIO E PREPARO DE COVAS PARA ÁRVORES COM ALTURA MÉDIA DE 2,00M, DIMENSÕES (60X60X60)CM , EXCLUSIVE FORNECIMENTO DAS MUDAS</t>
  </si>
  <si>
    <t>FORNECIMENTO DE MUDA</t>
  </si>
  <si>
    <t>ED-50446</t>
  </si>
  <si>
    <t>FORNECIMENTO DE ARBUSTO BELA EMÍLIA COM ALTURA MÍNIMA DE 15CM, EXCLUSIVE PLANTIO</t>
  </si>
  <si>
    <t>ED-50447</t>
  </si>
  <si>
    <t>FORNECIMENTO DE ARBUSTO CAMARÁ COM ALTURA MÍNIMA DE 15CM, EXCLUSIVE PLANTIO</t>
  </si>
  <si>
    <t>ED-50441</t>
  </si>
  <si>
    <t>FORNECIMENTO DE ÁRVORE ACÁSSIA MIMOSA COM ALTURA MÉDIA DE 2,00M, EXCLUSIVE PLANTIO</t>
  </si>
  <si>
    <t>ED-25275</t>
  </si>
  <si>
    <t>FORNECIMENTO DE ÁRVORE AROEIRA-PIMENTEIRA COM ALTURA MÉDIA DE 2,00M, EXCLUSIVE PLANTIO</t>
  </si>
  <si>
    <t>ED-25277</t>
  </si>
  <si>
    <t>FORNECIMENTO DE ÁRVORE AROEIRA-SALSA COM ALTURA MÉDIA DE 2,00M, EXCLUSIVE PLANTIO</t>
  </si>
  <si>
    <t>ED-25245</t>
  </si>
  <si>
    <t>FORNECIMENTO DE ÁRVORE IPÊ-AMARELO COM ALTURA MÉDIA DE 2,00M, EXCLUSIVE PLANTIO</t>
  </si>
  <si>
    <t>ED-25264</t>
  </si>
  <si>
    <t>FORNECIMENTO DE ÁRVORE IPÊ-BRANCO COM ALTURA MÉDIA DE 2,00M, EXCLUSIVE PLANTIO</t>
  </si>
  <si>
    <t>ED-50439</t>
  </si>
  <si>
    <t>FORNECIMENTO DE ÁRVORE IPÊ-ROSA COM ALTURA MÉDIA DE 2,00M, EXCLUSIVE PLANTIO</t>
  </si>
  <si>
    <t>ED-25244</t>
  </si>
  <si>
    <t>FORNECIMENTO DE ÁRVORE IPÊ-ROXO COM ALTURA MÉDIA DE 2,00M, EXCLUSIVE PLANTIO</t>
  </si>
  <si>
    <t>ED-50442</t>
  </si>
  <si>
    <t>FORNECIMENTO DE ÁRVORE JACARANDÁ MIMOSO COM ALTURA MÉDIA DE 2,00M, EXCLUSIVE PLANTIO</t>
  </si>
  <si>
    <t>ED-25470</t>
  </si>
  <si>
    <t>FORNECIMENTO DE ÁRVORE JATOBÁ COM ALTURA MÉDIA DE 2,00M, EXCLUSIVE PLANTIO</t>
  </si>
  <si>
    <t>ED-25280</t>
  </si>
  <si>
    <t>FORNECIMENTO DE ÁRVORE MANACÁ-DA-SERRA COM ALTURA MÉDIA DE 2,00M, EXCLUSIVE PLANTIO</t>
  </si>
  <si>
    <t>ED-25497</t>
  </si>
  <si>
    <t>FORNECIMENTO DE ÁRVORE OITI COM ALTURA MÉDIA DE 2,00M, EXCLUSIVE PLANTIO</t>
  </si>
  <si>
    <t>ED-25269</t>
  </si>
  <si>
    <t>FORNECIMENTO DE ÁRVORE PAINEIRA COM ALTURA MÉDIA DE 2,00M, EXCLUSIVE PLANTIO</t>
  </si>
  <si>
    <t>ED-25273</t>
  </si>
  <si>
    <t>FORNECIMENTO DE ÁRVORE PAU-BRASIL COM ALTURA MÉDIA DE 2,00M, EXCLUSIVE PLANTIO</t>
  </si>
  <si>
    <t>ED-50440</t>
  </si>
  <si>
    <t>FORNECIMENTO DE ÁRVORE PAU-FERRO COM ALTURA MÉDIA DE 2,00M, EXCLUSIVE PLANTIO</t>
  </si>
  <si>
    <t>ED-25489</t>
  </si>
  <si>
    <t>FORNECIMENTO DE ÁRVORE PAU-MULATO COM ALTURA MÉDIA DE 2,00M, EXCLUSIVE PLANTIO</t>
  </si>
  <si>
    <t>ED-25268</t>
  </si>
  <si>
    <t>FORNECIMENTO DE ÁRVORE QUARESMEIRA COM ALTURA MÉDIA DE 2,00M, EXCLUSIVE PLANTIO</t>
  </si>
  <si>
    <t>ED-25493</t>
  </si>
  <si>
    <t>FORNECIMENTO DE ÁRVORE SAPUCAIA COM ALTURA MÉDIA DE 2,00M, EXCLUSIVE PLANTIO</t>
  </si>
  <si>
    <t>ED-50438</t>
  </si>
  <si>
    <t>FORNECIMENTO DE ÁRVORE SIBIPURUNA COM ALTURA MÉDIA DE 2,00M, EXCLUSIVE PLANTIO</t>
  </si>
  <si>
    <t>ED-25441</t>
  </si>
  <si>
    <t>FORNECIMENTO DE ÁRVORE UNHA-DE-VACA COM ALTURA MÉDIA DE 2,00M, EXCLUSIVE PLANTIO</t>
  </si>
  <si>
    <t>ED-25551</t>
  </si>
  <si>
    <t>FORNECIMENTO DE FORRAÇÃO DO TIPO ACALYPHA, EXCLUSIVE PLANTIO</t>
  </si>
  <si>
    <t>ED-25553</t>
  </si>
  <si>
    <t>FORNECIMENTO DE FORRAÇÃO DO TIPO CLOROFITO, EXCLUSIVE PLANTIO</t>
  </si>
  <si>
    <t>ED-25549</t>
  </si>
  <si>
    <t>FORNECIMENTO DE FORRAÇÃO DO TIPO GRAMA-AMENDOIM, EXCLUSIVE PLANTIO</t>
  </si>
  <si>
    <t>ED-25552</t>
  </si>
  <si>
    <t>FORNECIMENTO DE FORRAÇÃO DO TIPO WEDELIA, EXCLUSIVE PLANTIO</t>
  </si>
  <si>
    <t>ED-50449</t>
  </si>
  <si>
    <t>FORNECIMENTO DE PALMEIRA ARECA-BAMBU COM ALTURA MÍNIMA DE 50CM, EXCLUSIVE PLANTIO</t>
  </si>
  <si>
    <t>ED-25243</t>
  </si>
  <si>
    <t>FORNECIMENTO DE PALMEIRA JERIVÁ COM ALTURA MÉDIA DE 2,00M, EXCLUSIVE PLANTIO</t>
  </si>
  <si>
    <t>ED-50448</t>
  </si>
  <si>
    <t>FORNECIMENTO DE PALMEIRA LICURI COM ALTURA MÉDIA DE 2,00M, EXCLUSIVE PLANTIO</t>
  </si>
  <si>
    <t>LASTRO</t>
  </si>
  <si>
    <t>ED-14560</t>
  </si>
  <si>
    <t>LASTRO DE SEIXO, INCLUSIVE LANÇAMENTO E ESPALHAMENTO MANUAL</t>
  </si>
  <si>
    <t>CERCA EM FERRO</t>
  </si>
  <si>
    <t>ED-50431</t>
  </si>
  <si>
    <t>CERCA EM FERRO, TRIANGULAR, PADRÃO PREFEITURA</t>
  </si>
  <si>
    <t>SERVIÇOS COMPLEMENTARES</t>
  </si>
  <si>
    <t>RASGO E ENCHIMENTO EM PAREDE</t>
  </si>
  <si>
    <t>ED-50704</t>
  </si>
  <si>
    <t>ENCHIMENTO DE RASGO EM ALVENARIA/CONCRETO COM ARGAMASSA, DIÂMETROS DE 15MM A 25MM (1/2" A 1"), INCLUSIVE ARGAMASSA, TRAÇO 1:2:8 (CIMENTO, CAL E AREIA), PREPARO MECÂNICO</t>
  </si>
  <si>
    <t>ED-50705</t>
  </si>
  <si>
    <t>ENCHIMENTO DE RASGO EM ALVENARIA/CONCRETO COM ARGAMASSA, DIÂMETROS DE 32MM A 50MM (1.1/4" A 2"), INCLUSIVE ARGAMASSA, TRAÇO 1:2:8 (CIMENTO, CAL E AREIA), PREPARO MECÂNICO</t>
  </si>
  <si>
    <t>ED-50706</t>
  </si>
  <si>
    <t>ENCHIMENTO DE RASGO EM ALVENARIA/CONCRETO COM ARGAMASSA, DIÂMETROS DE 65MM A 100MM (2.1/2" A 4"), INCLUSIVE ARGAMASSA, TRAÇO 1:2:8 (CIMENTO, CAL E AREIA), PREPARO MECÂNICO</t>
  </si>
  <si>
    <t>ED-50707</t>
  </si>
  <si>
    <t>RASGO EM ALVENARIA PARA PASSAGEM DE ELETRODUTO/TUBULAÇÃO, DIÂMETROS DE 15MM A 25MM (1/2" A 1"), EXCLUSIVE ENCHIMENTO</t>
  </si>
  <si>
    <t>ED-50708</t>
  </si>
  <si>
    <t>RASGO EM ALVENARIA PARA PASSAGEM DE ELETRODUTO/TUBULAÇÃO, DIÂMETROS DE 32MM A 50MM (1.1/4" A 2"), EXCLUSIVE ENCHIMENTO</t>
  </si>
  <si>
    <t>ED-50709</t>
  </si>
  <si>
    <t>RASGO EM ALVENARIA PARA PASSAGEM DE ELETRODUTO/TUBULAÇÃO, DIÂMETROS DE 65MM A 100MM (2.1/2" A 4"), EXCLUSIVE ENCHIMENTO</t>
  </si>
  <si>
    <t>ED-50710</t>
  </si>
  <si>
    <t>RASGO EM CONCRETO PARA PASSAGEM DE ELETRODUTO/TUBULAÇÃO, DIÂMETROS DE 15MM A 25MM (1/2" A 1"), EXCLUSIVE ENCHIMENTO</t>
  </si>
  <si>
    <t>ED-50711</t>
  </si>
  <si>
    <t>RASGO EM CONCRETO PARA PASSAGEM DE ELETRODUTO/TUBULAÇÃO, DIÂMETROS DE 32MM A 50MM (1.1/4" A 2"), EXCLUSIVE ENCHIMENTO</t>
  </si>
  <si>
    <t>ED-50712</t>
  </si>
  <si>
    <t>RASGO EM CONCRETO PARA PASSAGEM DE ELETRODUTO/TUBULAÇÃO, DIÂMETROS DE 65MM A 100MM (2.1/2" A 4"), EXCLUSIVE ENCHIMENTO</t>
  </si>
  <si>
    <t>JUNTA DE DILATAÇÃO E TRINCA</t>
  </si>
  <si>
    <t>ED-8005</t>
  </si>
  <si>
    <t>COSTURA DE TRINCA COM GRAMPO, BARRA DE AÇO CA-60 Ø4,2MM, COMPRIMENTO TOTAL 40CM, ESPAÇAMENTO DE 10CM, INCLUSIVE CORTE, DOBRA E ARGAMASSA, TRAÇO 1:4 (CIMENTO E AREIA), PREPARO MECÂNICO</t>
  </si>
  <si>
    <t>ED-8004</t>
  </si>
  <si>
    <t>COSTURA DE TRINCA COM GRAMPO, BARRA DE AÇO CA-60 Ø4,2MM, COMPRIMENTO TOTAL 40CM, ESPAÇAMENTO DE 15CM, INCLUSIVE CORTE, DOBRA E ARGAMASSA, TRAÇO 1:4 (CIMENTO E AREIA), PREPARO MECÂNICO</t>
  </si>
  <si>
    <t>ED-8003</t>
  </si>
  <si>
    <t>COSTURA DE TRINCA COM GRAMPO, BARRA DE AÇO CA-60 Ø4,2MM, COMPRIMENTO TOTAL 40CM, ESPAÇAMENTO DE 20CM, INCLUSIVE CORTE, DOBRA E ARGAMASSA, TRAÇO 1:4 (CIMENTO E AREIA), PREPARO MECÂNICO</t>
  </si>
  <si>
    <t>ED-50234</t>
  </si>
  <si>
    <t>COSTURA DE TRINCA COM GRAMPO, BARRA DE AÇO CA-60 Ø4,2MM, COMPRIMENTO TOTAL 40CM, ESPAÇAMENTO DE 30CM, INCLUSIVE CORTE, DOBRA E ARGAMASSA, TRAÇO 1:4 (CIMENTO E AREIA), PREPARO MECÂNICO</t>
  </si>
  <si>
    <t>ED-50236</t>
  </si>
  <si>
    <t>ENTELAMENTO CORRETIVO DE SUPERFÍCIE COM TRINCA POR RETRAÇÃO OU DILATAÇÃO, REVESTIDA COM ARGAMASSA DE CAL HIDRATADA, TRAÇO 1:3 (CAL E AREIA), PREPARO MANUAL, INCLUSIVE TELA DE POLIÉSTER ADESIVA COM REFORÇO CENTRAL, LARGURA DE 15CM</t>
  </si>
  <si>
    <t>ED-50237</t>
  </si>
  <si>
    <t>ENTELAMENTO PREVENTIVO DE SUPERFÍCIE SUJEITA A TRINCA, INCLUSIVE TELA DE POLIÉSTER ADESIVA SEM REFORÇO, LARGURA DE 25CM, EXCLUSIVE REVESTIMENTO DE ACABAMENTO</t>
  </si>
  <si>
    <t>ED-8145</t>
  </si>
  <si>
    <t>JUNTA DE DILATAÇÃO COM ISOPOR 20 MM, EXCLUSIVE SELANTE</t>
  </si>
  <si>
    <t>ED-50240</t>
  </si>
  <si>
    <t>TELA SOLDADA PARA LIGAÇÃO E PREVENÇÃO DE TRINCA EM ALVENARIA/ESTRUTURA, DIMENSÕES (50X10,5)CM, INCLUSIVE PINOS DE FIXAÇÃO, EXCLUSIVE REBOCO</t>
  </si>
  <si>
    <t>ED-50241</t>
  </si>
  <si>
    <t>TELA SOLDADA PARA LIGAÇÃO E PREVENÇÃO DE TRINCA EM ALVENARIA/ESTRUTURA, DIMENSÕES (50X12)CM, INCLUSIVE PINOS DE FIXAÇÃO, EXCLUSIVE REBOCO</t>
  </si>
  <si>
    <t>ED-50238</t>
  </si>
  <si>
    <t>TELA SOLDADA PARA LIGAÇÃO E PREVENÇÃO DE TRINCA EM ALVENARIA/ESTRUTURA, DIMENSÕES (50X6)CM, INCLUSIVE PINOS DE FIXAÇÃO, EXCLUSIVE REBOCO</t>
  </si>
  <si>
    <t>ED-50239</t>
  </si>
  <si>
    <t>TELA SOLDADA PARA LIGAÇÃO E PREVENÇÃO DE TRINCA EM ALVENARIA/ESTRUTURA, DIMENSÕES (50X7,5)CM, INCLUSIVE PINOS DE FIXAÇÃO, EXCLUSIVE REBOCO</t>
  </si>
  <si>
    <t>ED-20754</t>
  </si>
  <si>
    <t>TELA SOLDADA PARA LIGAÇÃO E PREVENÇÃO DE TRINCA EM ALVENARIA/ESTRUTURA, INCLUSIVE PINOS DE FIXAÇÃO, EXCLUSIVE REBOCO</t>
  </si>
  <si>
    <t>ED-50235</t>
  </si>
  <si>
    <t>TRATAMENTO DE JUNTA DE DILATAÇÃO COM ISOPOR,  ESP. 20 MM, PROFUNDIDADE DE 10-15CM, EXCLUSIVE SELANTE</t>
  </si>
  <si>
    <t>ENSAIO DE SOLO E AGREGADO</t>
  </si>
  <si>
    <t>ED-49556</t>
  </si>
  <si>
    <t>ENSAIO DE COMPACTACAO - AMOSTRAS NAO TRABALHADAS - ENERGIA INTERMEDIARIA - SOLOS</t>
  </si>
  <si>
    <t>ED-49557</t>
  </si>
  <si>
    <t>ENSAIO DE COMPACTACAO - AMOSTRAS NAO TRABALHADAS - ENERGIA MODIFICADA - SOLOS</t>
  </si>
  <si>
    <t>ED-49555</t>
  </si>
  <si>
    <t>ENSAIO DE COMPACTACAO - AMOSTRAS NAO TRABALHADAS - ENERGIA NORMAL - SOLOS</t>
  </si>
  <si>
    <t>ED-49558</t>
  </si>
  <si>
    <t>ENSAIO DE COMPACTACAO - AMOSTRAS TRABALHADAS - SOLOS</t>
  </si>
  <si>
    <t>ED-49561</t>
  </si>
  <si>
    <t>ENSAIO DE DENSIDADE REAL - SOLOS</t>
  </si>
  <si>
    <t>ED-49567</t>
  </si>
  <si>
    <t>ENSAIO DE EXPANSIBILIDADE - SOLOS</t>
  </si>
  <si>
    <t>ED-49551</t>
  </si>
  <si>
    <t>ENSAIO DE GRANULOMETRIA POR PENEIRAMENTO - SOLOS</t>
  </si>
  <si>
    <t>ED-49552</t>
  </si>
  <si>
    <t>ENSAIO DE GRANULOMETRIA POR PENEIRAMENTO E SEDIMENTACAO - SOLOS</t>
  </si>
  <si>
    <t>ED-49553</t>
  </si>
  <si>
    <t>ENSAIO DE LIMITE DE LIQUIDEZ - SOLOS</t>
  </si>
  <si>
    <t>ED-49554</t>
  </si>
  <si>
    <t>ENSAIO DE LIMITE DE PLASTICIDADE - SOLOS</t>
  </si>
  <si>
    <t>ED-49562</t>
  </si>
  <si>
    <t>ENSAIO DE MASSA ESPECIFICA - IN SITU - EMPREGO DO OLEO - SOLOS</t>
  </si>
  <si>
    <t>ED-49560</t>
  </si>
  <si>
    <t>ENSAIO DE MASSA ESPECIFICA - IN SITU - METODO BALAO DE BORRACHA - SOLOS</t>
  </si>
  <si>
    <t>ED-49559</t>
  </si>
  <si>
    <t>ENSAIO DE MASSA ESPECIFICA - IN SITU - METODO FRASCO DE AREIA - SOLOS</t>
  </si>
  <si>
    <t>ED-49566</t>
  </si>
  <si>
    <t>ENSAIO DE RESILIENCIA - SOLOS</t>
  </si>
  <si>
    <t>ED-49565</t>
  </si>
  <si>
    <t>ENSAIO DE TEOR DE UMIDADE - EM LABORATORIO - SOLOS</t>
  </si>
  <si>
    <t>ED-49563</t>
  </si>
  <si>
    <t>ENSAIO DE TEOR DE UMIDADE - METODO EXPEDITO DO ALCOOL - SOLOS</t>
  </si>
  <si>
    <t>ED-49564</t>
  </si>
  <si>
    <t>ENSAIO DE TEOR DE UMIDADE - PROCESSO SPEEDY - SOLOS E AGREGADOS MIUDOS</t>
  </si>
  <si>
    <t>ED-49550</t>
  </si>
  <si>
    <t>ENSAIO DE TERRAPLENAGEM - CAMADA FINAL DO ATERRO</t>
  </si>
  <si>
    <t>ED-49549</t>
  </si>
  <si>
    <t>ENSAIOS DE TERRAPLENAGEM - CORPO DO ATERRO</t>
  </si>
  <si>
    <t>ED-49568</t>
  </si>
  <si>
    <t>PREPARACAO DE AMOSTRAS PARA ENSAIO DE CARACTERIZACAO - SOLOS</t>
  </si>
  <si>
    <t>ENSAIO DE CONCRETO E AÇO</t>
  </si>
  <si>
    <t>ED-49545</t>
  </si>
  <si>
    <t>DETERMINAÇÃO E ANÁLISE DE RESULTADO DE RESISTÊNCIA A COMPRESSÃO DO CONCRETO MOLDADO</t>
  </si>
  <si>
    <t>ED-49544</t>
  </si>
  <si>
    <t>ENSAIO DE CONCRETO: CURA, FACEAMENTO, RUPTURA, EMISSÃO DE CERTIFICADOS - ATE 6 UNIDADES</t>
  </si>
  <si>
    <t>ED-49546</t>
  </si>
  <si>
    <t>ENSAIO DE RESISTENCIA A COMPRESSAO SIMPLES - CONCRETO</t>
  </si>
  <si>
    <t>ED-49548</t>
  </si>
  <si>
    <t>ENSAIO DE RESISTENCIA A TRACAO NA FLEXAO DE CONCRETO</t>
  </si>
  <si>
    <t>ED-49547</t>
  </si>
  <si>
    <t>ENSAIO DE RESISTENCIA A TRACAO POR COMPRESSAO DIAMETRAL - CONCRETO</t>
  </si>
  <si>
    <t>URBANIZAÇÃO E OBRAS COMPLEMENTARES</t>
  </si>
  <si>
    <t>PASSEIO DE CONCRETO</t>
  </si>
  <si>
    <t>ED-51147</t>
  </si>
  <si>
    <t>LANÇAMENTO E ESPALHAMENTO DE SOLO OU MATERIAL DE DEMOLIÇÃO EM ÁREA DE PASSEIO EXCLUSIVE APILOAMENTO</t>
  </si>
  <si>
    <t>ED-51145</t>
  </si>
  <si>
    <t>PASSEIOS DE CONCRETO E = 6 CM, FCK = 10 MPA, JUNTA SECA</t>
  </si>
  <si>
    <t>ED-51144</t>
  </si>
  <si>
    <t>PASSEIOS DE CONCRETO E = 8 CM, FCK = 15 MPA PADRÃO PREFEITURA</t>
  </si>
  <si>
    <t>RAMPA DE ACESSO</t>
  </si>
  <si>
    <t>ED-51148</t>
  </si>
  <si>
    <t>RAMPA PARA ACESSO DE DEFICIENTE, EM CONCRETO SIMPLES FCK = 25 MPA, DESEMPENADA, COM PINTURA INDICATIVA, 02 DEMÃOS</t>
  </si>
  <si>
    <t>PASSEIO INTERTRAVADO</t>
  </si>
  <si>
    <t>ED-9837</t>
  </si>
  <si>
    <t xml:space="preserve">APLICAÇÃO E REGULARIZAÇÃO DE COLCHÃO DE AREIA </t>
  </si>
  <si>
    <t>ED-51146</t>
  </si>
  <si>
    <t>EXECUÇÃO DE PAVIMENTO INTERTRAVADO ECOLÓGICO, ESPESSURA 6CM, FCK 35MPA, INCLUINDO FORNECIMENTO E TRANSPORTE DE TODOS OS MATERIAIS E COLCHÃO DE ASSENTAMENTO COM ESPESSURA 6CM</t>
  </si>
  <si>
    <t>MURO DIVISÓRIO</t>
  </si>
  <si>
    <t>ED-50400</t>
  </si>
  <si>
    <t>COLUNA DE ALVENARIA A VISTA DE SUPORTE DO PORTÃO (PARA CAIXA DE MEDIÇÃO DE ENERGIA OU PARA PLACA DO NOME DO PRÉDIO) 1,70 X 2,30 M</t>
  </si>
  <si>
    <t>ED-50409</t>
  </si>
  <si>
    <t>MURETA DE TIJOLO COMUM ESP. = 15CM, H = 105 CM, A REVESTIR</t>
  </si>
  <si>
    <t>ED-50410</t>
  </si>
  <si>
    <t>MURETA DE TIJOLO COMUM ESP. = 15CM, H = 130 CM, A REVESTIR</t>
  </si>
  <si>
    <t>ED-50399</t>
  </si>
  <si>
    <t>MURO DE VEDAÇÃO DE CONCRETO PRÉ-MOLDADO TIPO CALHA V ALTURA LIVRE = 2,50 M, SAPATA CONCRETO 1:3:6, 30 X 50 CM</t>
  </si>
  <si>
    <t>ED-50395</t>
  </si>
  <si>
    <t>MURO DIVISÓRIO EM BLOCO DE CONCRETO COM ACABAMENTO APARENTE, ESP.15CM, ALTURA DE 180CM, COM SAPATA EM CONCRETO ARMADO , DIMENSÃO (50X55)CM,  FORMA EM CONTRA BARRANCO, INCLUSIVE ESCAVAÇÃO COM TRANSPORTE E RETIRADA DO MATERIAL ESCAVADO (EM CAÇAMBA) E PINGADEIRA EM CONCRETO</t>
  </si>
  <si>
    <t>ED-50396</t>
  </si>
  <si>
    <t>MURO DIVISÓRIO EM BLOCO DE CONCRETO COM ACABAMENTO APARENTE, ESP.15CM, ALTURA DE 220CM, COM SAPATA EM CONCRETO ARMADO , DIMENSÃO (50X55)CM,  FORMA EM CONTRA BARRANCO, INCLUSIVE ESCAVAÇÃO COM TRANSPORTE E RETIRADA DO MATERIAL ESCAVADO (EM CAÇAMBA) E PINGADEIRA EM CONCRETO</t>
  </si>
  <si>
    <t>ED-50397</t>
  </si>
  <si>
    <t>MURO DIVISÓRIO EM BLOCO DE CONCRETO COM ACABAMENTO REVESTIDO, ESP.15CM, ALTURA DE 220CM, COM SAPATA EM CONCRETO ARMADO , DIMENSÃO (50X55)CM,  FORMA EM CONTRA BARRANCO, INCLUSIVE ESCAVAÇÃO COM TRANSPORTE E RETIRADA DO MATERIAL ESCAVADO (EM CAÇAMBA), PINGADEIRA EM CONCRETO, CHAPISCO/REBOCO COM ARGAMASSA (CIMENTO E AREIA) E PINTURA EM DUAS (2) DEMÃOS</t>
  </si>
  <si>
    <t>ED-50406</t>
  </si>
  <si>
    <t>MURO DIVISÓRIO TIJOLO FURADO E = 10 CM, REBOCADO E PINTADO A LATEX H = 1,80 M, INCLUSIVE SAPATA DE CONCRETO ARMADO FCK = 15 MPA, 50 x 55 CM</t>
  </si>
  <si>
    <t>ED-50408</t>
  </si>
  <si>
    <t>MURO DIVISÓRIO TIJOLO FURADO E = 10 CM, REBOCADO E PINTADO A LATEX H = 2,20 A 2,50 M, INCLUSIVE SAPATA DE CONCRETO ARMADO FCK = 15 MPA, 50 x 55 CM</t>
  </si>
  <si>
    <t>ED-50407</t>
  </si>
  <si>
    <t>MURO DIVISÓRIO TIJOLO FURADO E = 10 CM, REBOCADO E PINTADO A LATEX H = 2,20 M, INCLUSIVE SAPATA DE CONCRETO ARMADO FCK = 15 MPA, 50 x 55 CM</t>
  </si>
  <si>
    <t>CONCERTINA</t>
  </si>
  <si>
    <t>ED-50401</t>
  </si>
  <si>
    <t>CONCERTINA CLIPADA MODELO ESPIRAL HELICOIDAL DUPLA D = 450 MM</t>
  </si>
  <si>
    <t>ED-50402</t>
  </si>
  <si>
    <t>CONCERTINA CLIPADA MODELO ESPIRAL HELICOIDAL DUPLA D = 610 MM</t>
  </si>
  <si>
    <t>ED-50403</t>
  </si>
  <si>
    <t>CONCERTINA CLIPADA MODELO ESPIRAL HELICOIDAL DUPLA D = 730 MM</t>
  </si>
  <si>
    <t>DEFENSA</t>
  </si>
  <si>
    <t>ED-50404</t>
  </si>
  <si>
    <t>COLOCAÇÃO DE DEFENSAS SOBRE O MURO FERRO CANTONEIRA L - 1" X 1/8" COMPRIMENTO = 85 CM, ESPAÇAMENTO 1,50 M E 5 FIADAS DE ARAME FARPADO</t>
  </si>
  <si>
    <t>ED-50405</t>
  </si>
  <si>
    <t>COLOCAÇÃO DE DEFENSAS SOBRE O MURO FERRO CANTONEIRA L - 1" X 1/8" COMPRIMENTO = 85 CM, ESPAÇAMENTO 1,50 M E 7 FIADAS DE ARAME FARPADO</t>
  </si>
  <si>
    <t>MEIO-FIO</t>
  </si>
  <si>
    <t>ED-51141</t>
  </si>
  <si>
    <t>GUIA DE MEIO-FIO, EM CONCRETO COM FCK 15MPA, MOLDADA IN-LOCO, SEÇÃO 15X45CM, FORMA EM MADEIRA, EXCLUSIVE SARJETA, INCLUSIVE ESCAVAÇÃO, APILOAMENTO E TRANSPORTE COM RETIRADA DO MATERIAL ESCAVADO (EM CAÇAMBA)</t>
  </si>
  <si>
    <t>ED-51139</t>
  </si>
  <si>
    <t>GUIA DE MEIO-FIO, EM CONCRETO COM FCK 20MPA, PRÉ-MOLDADA, MFC-01 PADRÃO DER-MG, DIMENSÕES (12X16,7X35)CM, EXCLUSIVE SARJETA, INCLUSIVE ESCAVAÇÃO, APILOAMENTO E TRANSPORTE COM RETIRADA DO MATERIAL ESCAVADO (EM CAÇAMBA)</t>
  </si>
  <si>
    <t>ED-51140</t>
  </si>
  <si>
    <t>GUIA DE MEIO-FIO, EM CONCRETO COM FCK 20MPA, PRÉ-MOLDADA, MFC-03 PADRÃO DER-MG, DIMENSÕES (12X18X45)CM, EXCLUSIVE SARJETA, INCLUSIVE ESCAVAÇÃO, APILOAMENTO E TRANSPORTE COM RETIRADA DO MATERIAL ESCAVADO (EM CAÇAMBA)</t>
  </si>
  <si>
    <t>ED-48664</t>
  </si>
  <si>
    <t>GUIA DE MEIO-FIO (10X15X22)CM E SARJETA (30X10)CM COM INCLINAÇÃO DE 10%, EM CONCRETO COM FCK 15MPA, MOLDADA IN-LOCO, FORMA EM MADEIRA, INCLUSIVE ESCAVAÇÃO, APILOAMENTO E TRANSPORTE COM RETIRADA DO MATERIAL ESCAVADO (EM CAÇAMBA)</t>
  </si>
  <si>
    <t>ED-48665</t>
  </si>
  <si>
    <t>MEIO-FIO COM SARJETA, EXECUTADO C/EXTRUSORA (SARJETA 30X8CM MEIO-FIO 15X10CM X H=23CM), INCLUI ESCAVAÇÃO E ACERTO FAIXA 0,45M</t>
  </si>
  <si>
    <t>ED-50540</t>
  </si>
  <si>
    <t>REMOÇÃO E REASSENTAMENTO DE CALÇADA PORTUGUESA</t>
  </si>
  <si>
    <t>ED-51143</t>
  </si>
  <si>
    <t>REMOÇÃO E REASSENTAMENTO DE MEIO-FIO DE GNAISSE COM REAPROVEITAMENTO</t>
  </si>
  <si>
    <t>ED-51142</t>
  </si>
  <si>
    <t>REMOÇÃO E REASSENTAMENTO DE MEIO-FIO PRÉ-MOLDADO DE CONCRETO COM REAPROVEITAMENTO</t>
  </si>
  <si>
    <t>CORDÃO DE CONCRETO</t>
  </si>
  <si>
    <t>ED-51135</t>
  </si>
  <si>
    <t>GUIA DE CORDÃO BOLEADO, EM CONCRETO COM FCK 20MPA, PRÉ-MOLDADA, 10X10CM (ALTURA X LARGURA), INCLUSIVE UMA (1) FIADA DE BLOCO DE CONCRETO, ESP. 9CM, ESCAVAÇÃO, APILOAMENTO E TRANSPORTE COM RETIRADA DO MATERIAL ESCAVADO (EM CAÇAMBA)</t>
  </si>
  <si>
    <t>CERCA DE MOURÃO</t>
  </si>
  <si>
    <t>ED-48384</t>
  </si>
  <si>
    <t>CERCA DE MOURÃO H = 2,15 M - MOURÃO PRÉ-FABRICADO DE CONCRETO PONTA LISA A CADA 2,20 M E 7 FIOS DE ARAME FARPADO, EXCLUSIVE BASE</t>
  </si>
  <si>
    <t>ED-48385</t>
  </si>
  <si>
    <t>CERCA DE MOURÃO H = 2,80 M - MOURÃO PRÉ-FABRICADO DE CONCRETO PONTA VIRADA A CADA 2,20 M E 7 + 4 FIOS DE ARAME FARPADO, EXCLUSIVE BASE</t>
  </si>
  <si>
    <t>ED-48386</t>
  </si>
  <si>
    <t>CERCA DE MOURÃO H = 2,80 M - MOURÃO PRÉ-FABRICADO DE CONCRETO PONTA VIRADA A CADA 2,50 M, 3 FIOS DE ARAME FARPADO E TELA GALVANIZADA # 2" FIO 12, INCLUSIVE FUNDAÇÃO</t>
  </si>
  <si>
    <t>BANCO E MESA EM CONCRETO</t>
  </si>
  <si>
    <t>ED-15449</t>
  </si>
  <si>
    <t>BANCO EM CONCRETO APARENTE, SEM ENCOSTO, POLIDO COM ACABAMENTO EM VERNIZ, ESP. 8CM, COMPRIMENTO 200CM, LARGURA 40CM, ALTURA 55CM, EXCLUSIVE FIXAÇÃO EM PISO</t>
  </si>
  <si>
    <t>ED-15446</t>
  </si>
  <si>
    <t>BANCO EM CONCRETO APARENTE, SEM ENCOSTO, POLIDO COM ACABAMENTO EM VERNIZ, ESP. 8CM, COMPRIMENTO 200CM, LARGURA 40CM, ALTURA 55CM, INCLUSIVE CORTE NO PISO PARA FIXAÇÃO COM CONCRETO NÃO ESTRUTURAL, PREPARADO EM OBRA COM BETONEIRA, COM FCK 15 MPA</t>
  </si>
  <si>
    <t>ED-15450</t>
  </si>
  <si>
    <t>BANCO EM CONCRETO APARENTE, TIPO-1, PADRÃO SEE-MG, SEM ENCOSTO, POLIDO COM ACABAMENTO EM VERNIZ, ESP. 5CM, COMPRIMENTO 130CM, LARGURA 40CM, ALTURA 45CM, EXCLUSIVE FIXAÇÃO EM PISO</t>
  </si>
  <si>
    <t>ED-15447</t>
  </si>
  <si>
    <t>BANCO EM CONCRETO APARENTE, TIPO-1, PADRÃO SEE-MG, SEM ENCOSTO, POLIDO COM ACABAMENTO EM VERNIZ, ESP. 5CM, COMPRIMENTO 130CM, LARGURA 40CM, ALTURA 45CM, INCLUSIVE CORTE NO PISO PARA FIXAÇÃO COM CONCRETO NÃO ESTRUTURAL, PREPARADO EM OBRA COM BETONEIRA, COM FCK 15 MPA</t>
  </si>
  <si>
    <t>ED-15451</t>
  </si>
  <si>
    <t>BANCO EM CONCRETO APARENTE, TIPO-2, PADRÃO SEE-MG, SEM ENCOSTO, POLIDO COM ACABAMENTO EM VERNIZ, ESP. 5CM, COMPRIMENTO 150CM, LARGURA 40CM, ALTURA 45CM, EXCLUSIVE FIXAÇÃO EM PISO</t>
  </si>
  <si>
    <t>ED-15448</t>
  </si>
  <si>
    <t>BANCO EM CONCRETO APARENTE, TIPO-2, PADRÃO SEE-MG, SEM ENCOSTO, POLIDO COM ACABAMENTO EM VERNIZ, ESP. 5CM, COMPRIMENTO 150CM, LARGURA 40CM, ALTURA 45CM, INCLUSIVE CORTE NO PISO PARA FIXAÇÃO COM CONCRETO NÃO ESTRUTURAL, PREPARADO EM OBRA COM BETONEIRA, COM FCK 15 MPA</t>
  </si>
  <si>
    <t>ED-48355</t>
  </si>
  <si>
    <t>BANCO EM GRANITO ANDORINHA POLIDO 52 X 30 CM</t>
  </si>
  <si>
    <t>ED-48354</t>
  </si>
  <si>
    <t>BANCO INTERNO EM CONCRETO APARENTE, ALTURA 45 CM, LARGURA 30 CM</t>
  </si>
  <si>
    <t>ED-48353</t>
  </si>
  <si>
    <t>BANCO INTERNO EM CONCRETO E ALVENARIA, ACABAMENTO EM VERNIZ, E = 8 CM, L = 40 CM</t>
  </si>
  <si>
    <t>ED-48359</t>
  </si>
  <si>
    <t>CONJUNTO DE MESA E BANCOS DE ARDÓSIA</t>
  </si>
  <si>
    <t>ED-48360</t>
  </si>
  <si>
    <t>CONJUNTO DE MESA E BANCOS DE CONCRETO PARA JOGOS (02 BANCOS EM ARCO COM D INTERNO = 130 CM E H = 43 CM E MESA COM D = 80 CM, E = 8 CM E H = 75 CM)</t>
  </si>
  <si>
    <t>EQUIPAMENTO ESPORTIVO</t>
  </si>
  <si>
    <t>ED-49573</t>
  </si>
  <si>
    <t>REDE DE PETECA COM MASTROS EM TUBO AÇO GALVANIZADO D = 76 MM</t>
  </si>
  <si>
    <t>ED-49572</t>
  </si>
  <si>
    <t>REDE DE VÔLEI COM MASTRO EM TUBO GALVANIZADO SEM PEDESTAL</t>
  </si>
  <si>
    <t>ED-49571</t>
  </si>
  <si>
    <t>REDE DE VÔLEI COM PEDESTAL PARA JUIZ</t>
  </si>
  <si>
    <t>ED-49574</t>
  </si>
  <si>
    <t>TABELA DE BASQUETE EM POSTE METÁLICO E SUPORTE DE PISO</t>
  </si>
  <si>
    <t>ED-49569</t>
  </si>
  <si>
    <t>TRAVE DE GOL EM TUBO GALVANIZADO PARA QUADRA, INCLUSIVE REDE E PINTURA</t>
  </si>
  <si>
    <t>ED-49570</t>
  </si>
  <si>
    <t>TRAVE DE GOL PARA CAMPO DE FUTEBOL , INCLUSIVE REDE E PINTURA</t>
  </si>
  <si>
    <t>EQUIPAMENTO PARA PLAYGROUND</t>
  </si>
  <si>
    <t>ED-15342</t>
  </si>
  <si>
    <t>FORNECIMENTO E INSTALAÇÃO DE BALANÇO (REMA-REMA) METÁLICO COM SEIS LUGARES PARA PARQUE INFANTIL, FIXADO COM CONCRETO NÃO ESTRUTURAL, PREPARADO EM OBRA COM BETONEIRA, COM FCK 15 MPA , INCLUSIVE ESCAVAÇÃO E TRANSPORTE COM RETIRADA DO MATERIAL ESCAVADO (EM CAÇAMBA)</t>
  </si>
  <si>
    <t>ED-49578</t>
  </si>
  <si>
    <t>FORNECIMENTO E INSTALAÇÃO DE BARRA FIXA METÁLICA PARA PARQUE INFANTIL OU ACADEMIA AO AR LIVRE, FIXADO COM CONCRETO NÃO ESTRUTURAL, PREPARADO EM OBRA COM BETONEIRA, COM FCK 15 MPA , INCLUSIVE ESCAVAÇÃO E TRANSPORTE COM RETIRADA DO MATERIAL ESCAVADO (EM CAÇAMBA)</t>
  </si>
  <si>
    <t>ED-49579</t>
  </si>
  <si>
    <t>FORNECIMENTO E INSTALAÇÃO DE ESCADA HORIZONTAL METÁLICA PARA PARQUE INFANTIL, FIXADO COM CONCRETO NÃO ESTRUTURAL, PREPARADO EM OBRA COM BETONEIRA, COM FCK 15 MPA , INCLUSIVE ESCAVAÇÃO E TRANSPORTE COM RETIRADA DO MATERIAL ESCAVADO (EM CAÇAMBA)</t>
  </si>
  <si>
    <t>ED-49575</t>
  </si>
  <si>
    <t>FORNECIMENTO E INSTALAÇÃO DE ESCORREGADOR MÉDIO METÁLICO PARA PARQUE INFANTIL, FIXADO COM CONCRETO NÃO ESTRUTURAL, PREPARADO EM OBRA COM BETONEIRA, COM FCK 15 MPA , INCLUSIVE ESCAVAÇÃO E TRANSPORTE COM RETIRADA DO MATERIAL ESCAVADO (EM CAÇAMBA)</t>
  </si>
  <si>
    <t>ED-49580</t>
  </si>
  <si>
    <t>FORNECIMENTO E INSTALAÇÃO DE ESPALDAR E BARRAS METÁLICAS PARA PARQUE INFANTIL OU ACADEMIA AO AR LIVRE, FIXADO COM CONCRETO NÃO ESTRUTURAL, PREPARADO EM OBRA COM BETONEIRA, COM FCK 15 MPA , INCLUSIVE ESCAVAÇÃO E TRANSPORTE COM RETIRADA DO MATERIAL ESCAVADO (EM CAÇAMBA)</t>
  </si>
  <si>
    <t>ED-49576</t>
  </si>
  <si>
    <t>FORNECIMENTO E INSTALAÇÃO DE GANGORRA METÁLICA COM DOIS LUGARES PARA PARQUE INFANTIL, FIXADO COM CONCRETO NÃO ESTRUTURAL, PREPARADO EM OBRA COM BETONEIRA, COM FCK 15 MPA , INCLUSIVE ESCAVAÇÃO E TRANSPORTE COM RETIRADA DO MATERIAL ESCAVADO (EM CAÇAMBA)</t>
  </si>
  <si>
    <t>ED-49577</t>
  </si>
  <si>
    <t>FORNECIMENTO E INSTALAÇÃO DE ZANGA BURRINHO METÁLICO COM DUAS PRANCHAS PARA PARQUE INFANTIL, FIXADO COM CONCRETO NÃO ESTRUTURAL, PREPARADO EM OBRA COM BETONEIRA, COM FCK 15 MPA , INCLUSIVE ESCAVAÇÃO E TRANSPORTE COM RETIRADA DO MATERIAL ESCAVADO (EM CAÇAMBA)</t>
  </si>
  <si>
    <t>DRENO EM PÁTIO</t>
  </si>
  <si>
    <t>ED-51137</t>
  </si>
  <si>
    <t>FORNECIMENTO E LANÇAMENTO DE AREIA EM DRENO E PÁTIO</t>
  </si>
  <si>
    <t>ED-51136</t>
  </si>
  <si>
    <t>FORNECIMENTO E LANÇAMENTO DE BRITA EM DRENO E PÁTIO</t>
  </si>
  <si>
    <t>ED-51138</t>
  </si>
  <si>
    <t>FORNECIMENTO E LANÇAMENTO DE CASCALHO EM DRENO E PÁTIO</t>
  </si>
  <si>
    <t>LIMPEZA DE OBRA</t>
  </si>
  <si>
    <t>LIMPEZA GERAL</t>
  </si>
  <si>
    <t>ED-50265</t>
  </si>
  <si>
    <t>LAVAGEM DE FACHADA COM HIDROJATEAMENTO, EXCLUSIVE ANDAIME METÁLICO, TIPO FIXO/TORRE/SUSPENSO, PARA FACHADA</t>
  </si>
  <si>
    <t>ED-50263</t>
  </si>
  <si>
    <t>LIMPEZA DE CALHA EM CHAPA GALVANIZADA OU EM PVC, INCLUSIVE DESOBSTRUÇÃO</t>
  </si>
  <si>
    <t>ED-50264</t>
  </si>
  <si>
    <t>LIMPEZA DE MATERIAL CERÂMICO</t>
  </si>
  <si>
    <t>ED-50271</t>
  </si>
  <si>
    <t>LIMPEZA DE RODAPÉ</t>
  </si>
  <si>
    <t>ED-50272</t>
  </si>
  <si>
    <t>LIMPEZA DE VIDROS E ESPELHOS</t>
  </si>
  <si>
    <t>ED-50270</t>
  </si>
  <si>
    <t>LIMPEZA PERMANENTE DA OBRA - 01 SERVENTE X 4 HORAS DIÁRIAS</t>
  </si>
  <si>
    <t>ED-50269</t>
  </si>
  <si>
    <t>LIMPEZA PERMANENTE DA OBRA - 01 SERVENTE X 8 HORAS DIÁRIAS</t>
  </si>
  <si>
    <t>LIMPEZA FINAL PARA ENTREGA DA OBRA</t>
  </si>
  <si>
    <t>ED-50266</t>
  </si>
  <si>
    <t>OBRAS VIÁRIAS</t>
  </si>
  <si>
    <t>ESTABILIZAÇÃO DE SOLO</t>
  </si>
  <si>
    <t>ED-50411</t>
  </si>
  <si>
    <t>GEOTÊXTIL NÃO TECIDO PARA ESTABILIZAÇÃO DE SOLOS</t>
  </si>
  <si>
    <t>PISO INTERTRAVADO</t>
  </si>
  <si>
    <t>ED-24063</t>
  </si>
  <si>
    <t>EXECUÇÃO DE PAVIMENTO INTERTRAVADO EM BLOCO SEXTAVADO, ESPESSURA 6CM, FCK 35MPA, INCLUINDO FORNECIMENTO E TRANSPORTE DE TODOS OS MATERIAIS E COLCHÃO DE ASSENTAMENTO COM ESPESSURA 6CM</t>
  </si>
  <si>
    <t>ED-24062</t>
  </si>
  <si>
    <t>EXECUÇÃO DE PAVIMENTO INTERTRAVADO, ESPESSURA 10CM, FCK 35MPA, INCLUINDO FORNECIMENTO E TRANSPORTE DE TODOS OS MATERIAIS E COLCHÃO DE ASSENTAMENTO COM ESPESSURA 6CM</t>
  </si>
  <si>
    <t>ED-50420</t>
  </si>
  <si>
    <t>EXECUÇÃO DE PAVIMENTO INTERTRAVADO, ESPESSURA 10CM, FCK 40MPA, INCLUINDO FORNECIMENTO E TRANSPORTE DE TODOS OS MATERIAIS E COLCHÃO DE ASSENTAMENTO COM ESPESSURA 6CM</t>
  </si>
  <si>
    <t>ED-50417</t>
  </si>
  <si>
    <t>EXECUÇÃO DE PAVIMENTO INTERTRAVADO, ESPESSURA 6CM, FCK 35MPA, INCLUINDO FORNECIMENTO E TRANSPORTE DE TODOS OS MATERIAIS E COLCHÃO DE ASSENTAMENTO COM ESPESSURA 6CM</t>
  </si>
  <si>
    <t>ED-50418</t>
  </si>
  <si>
    <t>EXECUÇÃO DE PAVIMENTO INTERTRAVADO, ESPESSURA 8CM, FCK 35MPA, INCLUINDO FORNECIMENTO E TRANSPORTE DE TODOS OS MATERIAIS E COLCHÃO DE ASSENTAMENTO COM ESPESSURA 6CM</t>
  </si>
  <si>
    <t>ED-24056</t>
  </si>
  <si>
    <t>REMOÇÃO DE PAVIMENTO EM BLOCO DE CONCRETO INTERTRAVADO OU SEXTAVADO, COM REAPROVEITAMENTO DOS BLOCOS INCLUSIVE AFASTAMENTO</t>
  </si>
  <si>
    <t>PAVIMENTAÇÃO</t>
  </si>
  <si>
    <t>ED-50413</t>
  </si>
  <si>
    <t>ALVENARIA POLIÉDRICA, RETIRADA E REASSENTAMENTO SOBRE COXIM DE AREIA</t>
  </si>
  <si>
    <t>ED-50421</t>
  </si>
  <si>
    <t>ASSENTAMENTO DE MATA-BURRO DE CONCRETO</t>
  </si>
  <si>
    <t>ED-50416</t>
  </si>
  <si>
    <t>EXECUÇÃO DE PAVIMENTO INTERTRAVADO EM BLOCO SEXTAVADO, ESPESSURA 8CM, FCK 35MPA, INCLUINDO FORNECIMENTO E TRANSPORTE DE TODOS OS MATERIAIS E COLCHÃO DE ASSENTAMENTO COM ESPESSURA 6CM</t>
  </si>
  <si>
    <t>ED-7624</t>
  </si>
  <si>
    <t>EXECUÇÃO E APLICAÇÃO DE CONCRETO ASFÁLTICO PRE-MISTURADO À FRIO (PMF), EM BETONEIRA, INCLUINDO FORNECIMENTO E TRANSPORTE DOS AGREGADOS E MATERIAL BETUMINOSO, INCLUSIVE TRANSPORTE DA MASSA ASFÁLTICA ATÉ A PISTA</t>
  </si>
  <si>
    <t>ED-7623</t>
  </si>
  <si>
    <t>EXECUÇÃO E APLICAÇÃO DE CONCRETO BETUMINOSO USINADO A QUENTE (CBUQ), MASSA COMERCIAL, INCLUINDO FORNECIMENTO E TRANSPORTE DOS AGREGADOS E MATERIAL BETUMINOSO, EXCLUSIVE TRANSPORTE DA MASSA ASFÁLTICA ATÉ A PISTA</t>
  </si>
  <si>
    <t>ED-50412</t>
  </si>
  <si>
    <t>PARALELEPÍPEDO, RETIRADA E REASSENTAMENTO SOBRE COXIM DE AREIA</t>
  </si>
  <si>
    <t>ED-50414</t>
  </si>
  <si>
    <t>REMOÇÃO E REASSENTAMENTO DE CALÇAMENTO EM BLOCO DE CONCRETO INTERTRAVADO OU SEXTAVADO, COM REAPROVEITAMENTO DOS BLOCOS</t>
  </si>
  <si>
    <t>ENSECADEIRA</t>
  </si>
  <si>
    <t>ED-50423</t>
  </si>
  <si>
    <t>ENSECADEIRA INCLUSIVE RETIRADA DO MADEIRAMENTO , PAREDE DUPLA</t>
  </si>
  <si>
    <t>ED-50422</t>
  </si>
  <si>
    <t>ENSECADEIRA INCLUSIVE RETIRADA DO MADEIRAMENTO , PAREDE SIMPLES</t>
  </si>
  <si>
    <t>PONTE E TRAVESSIA</t>
  </si>
  <si>
    <t>ED-50428</t>
  </si>
  <si>
    <t>LANÇAMENTO DE VIGA METÁLICA - Ponte de 08 metros: 2.97 toneladas (2 vigas) - Ponte de 10 metros: 3.72 toneladas (2 vigas) - Ponte de 12 metros: 4.46 toneladas (2 vigas) - Ponte de 15 metros: 6.26 toneladas (2 vigas) - Ponte de 18 metros: 10.8 toneladas (3</t>
  </si>
  <si>
    <t>ED-50427</t>
  </si>
  <si>
    <t>TRANSPORTE DE TABULEIROS DE CONCRETO - Ponte de 08 metros: 14.4 toneladas - Ponte de 10 metros: 16.8 toneladas - Ponte de 12 metros: 19.2 toneladas - Ponte de 15 metros: 24.0 toneladas - Ponte de 18 metros: 28.8 toneladas</t>
  </si>
  <si>
    <t>TxKM</t>
  </si>
  <si>
    <t>ED-50426</t>
  </si>
  <si>
    <t>TRANSPORTE DE VIGAS METÁLICAS - Ponte de 08 metros: 2.97 toneladas (2 vigas) - Ponte de 10 metros: 3.72 toneladas (2 vigas) - Ponte de 12 metros: 4.46 toneladas (2 vigas) - Ponte de 15 metros: 6.26 toneladas (2 vigas) - Ponte de 18 metros: 10.8 toneladas</t>
  </si>
  <si>
    <t>TRANSPORTES</t>
  </si>
  <si>
    <t>CARGA E DESCARGA DE MATERIAL</t>
  </si>
  <si>
    <t>ED-51131</t>
  </si>
  <si>
    <t>CARGA DE MATERIAL DE QUALQUER NATUREZA SOBRE CAMINHÃO - MANUAL</t>
  </si>
  <si>
    <t>ED-51132</t>
  </si>
  <si>
    <t>CARGA DE MATERIAL DE QUALQUER NATUREZA SOBRE CAMINHÃO - MECÂNICA</t>
  </si>
  <si>
    <t>TRANSPORTE DE MATERIAL</t>
  </si>
  <si>
    <t>ED-51134</t>
  </si>
  <si>
    <t>TRANSPORTE DE MATERIAL DE QUALQUER NATUREZA COM CARRINHO DE MÃO, COM DISTÂNCIAS MAIORES QUE 50M E MENORES OU IGUAIS A 100M, INCLUSIVE CARGA/DESGARGA</t>
  </si>
  <si>
    <t>ED-51133</t>
  </si>
  <si>
    <t>TRANSPORTE DE MATERIAL DE QUALQUER NATUREZA COM CARRINHO DE MÃO, COM DISTÂNCIAS MENORES OU IGUAIS A 50M, INCLUSIVE CARGA/DESCARGA</t>
  </si>
  <si>
    <t>ED-51127</t>
  </si>
  <si>
    <t>TRANSPORTE DE MATERIAL DE QUALQUER NATUREZA EM CAMINHÃO DMT &lt;= 1 KM (DENTRO DO PERÍMETRO URBANO)</t>
  </si>
  <si>
    <t>ED-51130</t>
  </si>
  <si>
    <t>TRANSPORTE DE MATERIAL DE QUALQUER NATUREZA EM CAMINHÃO DMT &gt; 5 KM (DENTRO DO PERÍMETRO URBANO)</t>
  </si>
  <si>
    <t>M3xKM</t>
  </si>
  <si>
    <t>ED-51128</t>
  </si>
  <si>
    <t>TRANSPORTE DE MATERIAL DE QUALQUER NATUREZA EM CAMINHÃO 1 KM &lt; DMT &lt;= 2 KM (DENTRO DO PERÍMETRO URBANO)</t>
  </si>
  <si>
    <t>ED-51129</t>
  </si>
  <si>
    <t>TRANSPORTE DE MATERIAL DE QUALQUER NATUREZA EM CAMINHÃO 2 KM &lt; DMT &lt;= 5 KM (DENTRO DO PERÍMETRO URBANO)</t>
  </si>
  <si>
    <t>ED-51125</t>
  </si>
  <si>
    <t>TRANSPORTE DE MATERIAL DEMOLIDO EM CAÇAMBA</t>
  </si>
  <si>
    <t>ED-51126</t>
  </si>
  <si>
    <t>TRANSPORTE DE MATERIAL DEMOLIDO EM CAÇAMBA (Município: Belo Horizonte)</t>
  </si>
  <si>
    <t>PROJETO PADRÃO ESCOLAR</t>
  </si>
  <si>
    <t>ESQUADRIA</t>
  </si>
  <si>
    <t>ED-50831</t>
  </si>
  <si>
    <t>ALÇAPÃO - EMPENA (60 cm x 100 cm) ESTRUTURA EM CHAPA METÁLICA, ASSENTADA. CONFORME PROJETO AMPLIAÇÃO ESQUADRIAS PADRÃO 5/2000</t>
  </si>
  <si>
    <t>ED-50830</t>
  </si>
  <si>
    <t>ALÇAPÃO (85,50 cm x 65,70 cm) ESTRUTURA EM CHAPA METÁLICA, ASSENTADA. CONFORME PROJETO AMPLIAÇÃO ESQUADRIAS PADRÃO 5/2000</t>
  </si>
  <si>
    <t>ED-50840</t>
  </si>
  <si>
    <t>COMPENSADO PINTADO PARA FECHAMENTO BALCÃO SECRETARIA, INCLUSO CANTONEIRAS PARA FIXAÇÃO NA ALVENARIA E TAMPO. CONFORME DETALHE 33-D AGOSTO 2001 PROJETO PADRÃO DER-MG</t>
  </si>
  <si>
    <t>ED-50896</t>
  </si>
  <si>
    <t>GF1 - (340 X 145 CM ) GRADE FIXA PARA PROTEÇÃO DE JANELAS, EM BARRA DE FERRO QUADRADO DE 1/2" E QUADRO DE FERRO CHATO DE 1/2"X 1/8", COLOCADA</t>
  </si>
  <si>
    <t>ED-50897</t>
  </si>
  <si>
    <t>GF1 - (340 X 165 CM ) GRADE FIXA PARA PROTEÇÃO DE JANELAS, EM BARRA DE FERRO QUADRADO DE 1/2" E QUADRO DE FERRO CHATO DE 1/2"X 1/8", COLOCADA</t>
  </si>
  <si>
    <t>ED-50899</t>
  </si>
  <si>
    <t>GF2 - (340 X 105 CM ) GRADE FIXA PARA PROTEÇÃO DE JANELAS, EM BARRA DE FERRO QUADRADO DE 1/2" E QUADRO DE FERRO CHATO DE 1/2"X 1/8", COLOCADA</t>
  </si>
  <si>
    <t>ED-50898</t>
  </si>
  <si>
    <t>GF2 - (340 X 165 CM ) GRADE FIXA PARA PROTEÇÃO DE JANELAS, EM BARRA DE FERRO QUADRADO DE 1/2" E QUADRO DE FERRO CHATO DE 1/2"X 1/8", COLOCADA</t>
  </si>
  <si>
    <t>ED-50900</t>
  </si>
  <si>
    <t>GF3 - (340 X 60 CM ) GRADE FIXA PARA PROTEÇÃO DE JANELAS, EM BARRA DE FERRO QUADRADO DE 1/2" E QUADRO DE FERRO CHATO DE 1/2"X 1/8", COLOCADA</t>
  </si>
  <si>
    <t>ED-50901</t>
  </si>
  <si>
    <t>GF3 - (340 X 80 CM ) GRADE FIXA PARA PROTEÇÃO DE JANELAS, EM BARRA DE FERRO QUADRADO DE 1/2" E QUADRO DE FERRO CHATO DE 1/2"X 1/8", COLOCADA</t>
  </si>
  <si>
    <t>ED-50902</t>
  </si>
  <si>
    <t>GF4 - (162,5 X 80 CM ) GRADE FIXA PARA PROTEÇÃO DE JANELAS, EM BARRA DE FERRO QUADRADO DE 1/2" E QUADRO DE FERRO CHATO DE 1/2"X 1/8", COLOCADA</t>
  </si>
  <si>
    <t>ED-50904</t>
  </si>
  <si>
    <t>GF5 - (340 X 185 CM ) GRADE FIXA PARA PROTEÇÃO DE JANELAS, EM BARRA DE FERRO QUADRADO DE 1/2" E QUADRO DE FERRO CHATO DE 1/2"X 1/8", COLOCADA</t>
  </si>
  <si>
    <t>ED-50903</t>
  </si>
  <si>
    <t>GF5 - (340 X 40 CM ) GRADE FIXA PARA PROTEÇÃO DE JANELAS, EM BARRA DE FERRO QUADRADO DE 1/2" E QUADRO DE FERRO CHATO DE 1/2"X 1/8", COLOCADA</t>
  </si>
  <si>
    <t>ED-50913</t>
  </si>
  <si>
    <t>GR - GRADE FIXA EM FERRO (180 X 158 CM) , COLOCADA</t>
  </si>
  <si>
    <t>ED-50912</t>
  </si>
  <si>
    <t>JANELA PERFIL CANTONEIRA BASCULANTE 0,60 X 0,60 M, CONFORME DETALHE PADRÃO ESCOLAR 4/98 VERSÃO 2005</t>
  </si>
  <si>
    <t>ED-50911</t>
  </si>
  <si>
    <t>JANELA PERFIL CANTONEIRA BASCULANTE 1,20 X 0,60 M, CONFORME DETALHE PADRÃO ESCOLAR 4/98 VERSÃO 2005</t>
  </si>
  <si>
    <t>ED-50882</t>
  </si>
  <si>
    <t>JB1 - (340 X 40 CM) BASCULANTE DE FERRO ASSENTADA COM PARAFUSOS E BUCHA, CONFORME DETALHE E ESPECIFICAÇÕES</t>
  </si>
  <si>
    <t>ED-50881</t>
  </si>
  <si>
    <t>JB1 - (345 X 40 CM) BASCULANTE DE FERRO ASSENTADA COM PARAFUSOS E BUCHA, CONFORME DETALHE E ESPECIFICAÇÕES</t>
  </si>
  <si>
    <t>ED-50884</t>
  </si>
  <si>
    <t>JB2 - (340 X 60 CM) BASCULANTE DE FERRO ASSENTADA COM PARAFUSOS E BUCHA,CONFORME DETALHE E ESPECIFICAÇÕES</t>
  </si>
  <si>
    <t>ED-50883</t>
  </si>
  <si>
    <t>JB2 - (345 X 60 CM) BASCULANTE DE FERRO ASSENTADA COM PARAFUSOS E BUCHA,CONFORME DETALHE E ESPECIFICAÇÕES</t>
  </si>
  <si>
    <t>ED-50886</t>
  </si>
  <si>
    <t>JB3 - (340 X 80 CM) BASCULANTE DE FERRO ASSENTADA COM PARAFUSOS E BUCHA,CONFORME DETALHE E ESPECIFICAÇÕES</t>
  </si>
  <si>
    <t>ED-50885</t>
  </si>
  <si>
    <t>JB3 - (345 X 80 CM) BASCULANTE DE FERRO ASSENTADA COM PARAFUSOS E BUCHA,CONFORME DETALHE E ESPECIFICAÇÕES</t>
  </si>
  <si>
    <t>ED-50887</t>
  </si>
  <si>
    <t>JB4 - (165 X 80 CM) BASCULANTE DE FERRO ASSENTADA COM PARAFUSOS E BUCHA,CONFORME DETALHE E ESPECIFICAÇÕES</t>
  </si>
  <si>
    <t>ED-50888</t>
  </si>
  <si>
    <t>JB5 - (172,5 X 40 CM) BASCULANTE DE FERRO ASSENTADA COM PARAFUSOS E BUCHA,CONFORME DETALHE E ESPECIFICAÇÕES</t>
  </si>
  <si>
    <t>ED-50889</t>
  </si>
  <si>
    <t>JB5 - (195 X 40 CM) BASCULANTE DE FERRO ASSENTADA COM PARAFUSOS E BUCHA,CONFORME DETALHE E ESPECIFICAÇÕES</t>
  </si>
  <si>
    <t>ED-50891</t>
  </si>
  <si>
    <t>JB6 - (210 X 40 CM) BASCULANTE DE FERRO ASSENTADA COM PARAFUSOS E BUCHA,CONFORME DETALHE E ESPECIFICAÇÕES</t>
  </si>
  <si>
    <t>ED-50890</t>
  </si>
  <si>
    <t>JB6 - (82,25 X 40 CM) BASCULANTE DE FERRO ASSENTADA COM PARAFUSOS E BUCHA,CONFORME DETALHE E ESPECIFICAÇÕES</t>
  </si>
  <si>
    <t>ED-50893</t>
  </si>
  <si>
    <t>JB7 - (162,5 X 40 CM) BASCULANTE DE FERRO ASSENTADA COM PARAFUSOS E BUCHA,CONFORME DETALHE E ESPECIFICAÇÕES</t>
  </si>
  <si>
    <t>ED-50892</t>
  </si>
  <si>
    <t>JB7 - (165 X 40 CM) BASCULANTE DE FERRO ASSENTADA COM PARAFUSOS E BUCHA,CONFORME DETALHE E ESPECIFICAÇÕES</t>
  </si>
  <si>
    <t>ED-50895</t>
  </si>
  <si>
    <t>JB8 - (130 X 40 CM) BASCULANTE DE FERRO ASSENTADA COM PARAFUSOS E BUCHA,CONFORME DETALHE E ESPECIFICAÇÕES</t>
  </si>
  <si>
    <t>ED-50894</t>
  </si>
  <si>
    <t>JB8 - (135 X 40 CM) BASCULANTE DE FERRO ASSENTADA COM PARAFUSOS E BUCHA,CONFORME DETALHE E ESPECIFICAÇÕES</t>
  </si>
  <si>
    <t>ED-50878</t>
  </si>
  <si>
    <t>JC1 - (340 x 145 CM) BASCULANTE DE FERRO ASSENTADA COM PARAFUSOS E BUCHA, CONFORME DETALHE E ESPECIFICAÇÕES</t>
  </si>
  <si>
    <t>ED-50877</t>
  </si>
  <si>
    <t>JC1 - (345 x 145 CM) BASCULANTE DE FERRO ASSENTADA COM PARAFUSOS E BUCHA, CONFORME DETALHE E ESPECIFICAÇÕES</t>
  </si>
  <si>
    <t>ED-50880</t>
  </si>
  <si>
    <t>JC2 - (340 X 165 CM) BASCULANTE DE FERRO ASSENTADA COM PARAFUSOS E BUCHA,CONFORME DETALHE E ESPECIFICAÇÕES</t>
  </si>
  <si>
    <t>ED-50879</t>
  </si>
  <si>
    <t>JC2 - (345 X 165 CM) BASCULANTE DE FERRO ASSENTADA COM PARAFUSOS E BUCHA,CONFORME DETALHE E ESPECIFICAÇÕES</t>
  </si>
  <si>
    <t>ED-50905</t>
  </si>
  <si>
    <t>JT - (150 X 75 CM) PAINEL FIXO EM TELA METÁLICA FIO 12 #5mm</t>
  </si>
  <si>
    <t>ED-50906</t>
  </si>
  <si>
    <t>JT - (150 X 80 CM) PAINEL FIXO EM TELA METÁLICA FIO 12 #5mm</t>
  </si>
  <si>
    <t>ED-50917</t>
  </si>
  <si>
    <t>J6 - (140 cm x 140 cm) GRADE FIXA DE FERRO ASSENTADA COM PARAFUSOS E BUCHA, CONFORME DETALHE E ESPECIFICAÇÕES</t>
  </si>
  <si>
    <t>ED-50918</t>
  </si>
  <si>
    <t>J9 - (140 cm x 175 cm) DE ABRIR, DUAS PORTAS, EM CHAPA METÁLICA DE FERRO ASSENTADA COM PARAFUSOS E BUCHA, CONFORME DETALHE E ESPECIFICAÇÕES</t>
  </si>
  <si>
    <t>ED-50907</t>
  </si>
  <si>
    <t>PG - (70 X 70 CM) PORTA COMPLETA, ESTRUTURA EM CHAPA, ASSENTADA , CONFORME DETALHES E ESPECIFICAÇÕES</t>
  </si>
  <si>
    <t>ED-50908</t>
  </si>
  <si>
    <t>PORTA METÁLICA VENEZIANA, TIPO DE ABRIR, COM DUAS (2) FOLHAS, DIMENSÃO TOTAL (150X90)CM, EM PERFIL VENEZIANA ENRIJECIDO, INCLUSIVE CADEADO SIMPLES EM LATÃO MACIÇO, FERROLHO REDONDO EM ACABAMENTO CROMADO, DOBRADIÇA DE FERRO, PINTURA ANTICORROSIVA A BASE DE ÓXIDO DE FERRO (ZARCÃO), UMA (1) DEMÃO, FORNECIMENTO E ASSENTAMENTO (ETIQUETA PV-1|CANTINA|PADRÃO ESCOLAR)</t>
  </si>
  <si>
    <t>ED-50915</t>
  </si>
  <si>
    <t>PORTA METÁLICA 70 X 210 CM , INCLUINDO FECHADURA TIPO EXTERNA E FERRAGENS, CONFORME DETALHE PADRÃO ESCOLAR 4/98 VERSÃO 2005</t>
  </si>
  <si>
    <t>ED-50916</t>
  </si>
  <si>
    <t>PORTA METÁLICA 80 X 210 CM , INCLUINDO FECHADURA TIPO EXTERNA E FERRAGENS, CONFORME DETALHE PADRÃO ESCOLAR 4/98 VERSÃO 2005</t>
  </si>
  <si>
    <t>ED-50909</t>
  </si>
  <si>
    <t>PORTA 1,00 X 2,10 CM, CONFORME DETALHE DE PROJETO</t>
  </si>
  <si>
    <t>ED-50914</t>
  </si>
  <si>
    <t>PV - (165 x 90 CM) PORTA COMPLETA, 2 FOLHAS, ESTRUTURA EM CHAPA, MARCO EM CHAPA DOBRADA, ASSENTADA , CONFORME DETALHES E ESPECIFICAÇÕES</t>
  </si>
  <si>
    <t>ED-50841</t>
  </si>
  <si>
    <t>P8 (83 cm x 60 cm) PORTINHOLA EM COMPENSADO PINTADO COM TRINCO, CONFORME DETALHE 33-D AGOSTO 2001 PROJETO PADRÃO DER-MG</t>
  </si>
  <si>
    <t>ELEMENTO PRÉ-MOLDADO</t>
  </si>
  <si>
    <t>ED-50835</t>
  </si>
  <si>
    <t>ARMÁRIO PARA VASSOURAS - D.M.L.</t>
  </si>
  <si>
    <t>ED-50834</t>
  </si>
  <si>
    <t>ARMÁRIO SOB BANCADA LABORATÓRIO (0,52x0,71x7,05)+(0,52x0,71x3,05) EM ESTRUTURA DE MADEIRA E PORTAS EM COMPENSADO 20 MM, REVESTIDO EM LAMINADO MELAMÍNICO NAS DUAS FACES, CONFORME DETALHES PROJETO PADRÃO DER-MG</t>
  </si>
  <si>
    <t>ED-50859</t>
  </si>
  <si>
    <t>BLOCO ARMADO EM CONCRETO 20 MPa, INCLUSIVE LASTRO 5 CM EM CONCRETO MAGRO 9 MPa, FORMAS LATERAIS E DESFORMA.</t>
  </si>
  <si>
    <t>ED-50860</t>
  </si>
  <si>
    <t>CINTA ARMADA EM CONCRETO 20 MPa, INCLUSIVE LASTRO 5 CM EM CONCRETO MAGRO 9 MPa, FORMAS LATERAIS E DESFORMA.</t>
  </si>
  <si>
    <t>ED-50851</t>
  </si>
  <si>
    <t>CINTA DE CONCRETO ARMADO APARENTE (17x10CM), 20MPA, EM GUARDA-CORPO E PEITORIL, NAS CIRCULAÇÕES, INCLUSIVE FORMA E ARMAÇÃO</t>
  </si>
  <si>
    <t>ED-50844</t>
  </si>
  <si>
    <t>CINTA DE CONCRETO ARMADO (10 x 10 CM) 20 MPa, EM GUARDA- CORPO, INCLUSIVE FORMA E AÇO, NAS CIRCULAÇÕES</t>
  </si>
  <si>
    <t>ED-50846</t>
  </si>
  <si>
    <t>ESCADA DE CONCRETO 20 MPa, APARENTE, ESPELHO = 16,3 CM, ARMAÇÃO, FORMA PLASTIFICADA, ESCORAMENTO E DESFORMA</t>
  </si>
  <si>
    <t>ED-50852</t>
  </si>
  <si>
    <t>ESCADA SOBRE O SOLO DEGRAUS APROXIMADAMENTE 50 X 16,5 CM</t>
  </si>
  <si>
    <t>ED-50847</t>
  </si>
  <si>
    <t>LAJE MACIÇA 15 CM DE CONCRETO 13,5 MPa COM ADITIVO IMPERMEABILIZANTE, ARMAÇÃO, FORMA , DESFORMA ( FUNDO CAIXA DÁGUA E COBERTURA)</t>
  </si>
  <si>
    <t>ED-50848</t>
  </si>
  <si>
    <t>LAJE 10 CM MACIÇA DE CONCRETO 20 MPa, COM ARMAÇÃO, FORMA RESINADA, ESCORAMENTO E DESFORMA</t>
  </si>
  <si>
    <t>ED-50849</t>
  </si>
  <si>
    <t>LAJE 8 CM MACIÇA DE CONCRETO 20MPa, COM ARMAÇÃO, FORMA RESINADA. ESCORAMENTO E DESFORMA</t>
  </si>
  <si>
    <t>ED-50845</t>
  </si>
  <si>
    <t>PAREDE 15 CM CONCRETO 20 MPa COM ADITIVO IMPERMEABILIZANTE, ARMAÇÃO, FORMA, DESFORMA (PAREDE DA CAIXA DÁGUA)</t>
  </si>
  <si>
    <t>ED-50842</t>
  </si>
  <si>
    <t>PILAR EM CONCRETO APARENTE 20 MPa, INCLUSIVE ARMAÇÃO, FORMA PLASTIFICADA E DESFORMA</t>
  </si>
  <si>
    <t>ED-50843</t>
  </si>
  <si>
    <t>PILARETE DE CONCRETO 17 X 20 CM CONCRETO 20 Mpa, APARENTE NA FACE EXTERNA , INCLUSIVE FORMA E AÇO, EM GUARDA - CORPO NAS CIRCULAÇÕES</t>
  </si>
  <si>
    <t>ED-50850</t>
  </si>
  <si>
    <t>VIGA DE 0,21 A 0,35 M DE LARGURA EM CONCRETO 20MPa, APARENTE, ARMAÇÃO, FORMA PLASTIFICADA, ESCORAMENTO E DESFORMA</t>
  </si>
  <si>
    <t>ED-50919</t>
  </si>
  <si>
    <t>TF- (350 X 72 CM) TELA FIXA SOLDADA ENTRE PILARETES METÁLICOS DE SUSTENTAÇÃO DAS TERÇAS EM PERFIL CANTONEIRA E TELA CORRUGADA</t>
  </si>
  <si>
    <t>ED-50854</t>
  </si>
  <si>
    <t>FOSSA SÉPTICA TIPO A EM CONCRETO E ALVENARIA, CONFORME DETALHE 31 (PADRÃO PRÉDIOS ESCOLARES), INCLUSIVE POÇO ABSORVENTE E CAIXA, INCLUSIVE BOTA FORA DE MATERIAL ESCAVADO</t>
  </si>
  <si>
    <t>ED-50855</t>
  </si>
  <si>
    <t>FOSSA SÉPTICA TIPO B EM CONCRETO E ALVENARIA, CONFORME DETALHE 31 (PADRÃO PRÉDIOS ESCOLARES), INCLUSIVE POÇO ABSORVENTE E CAIXA, INCLUSIVE BOTA FORA DE MATERIAL ESCAVADO</t>
  </si>
  <si>
    <t>ED-50856</t>
  </si>
  <si>
    <t>FOSSA SÉPTICA TIPO C EM CONCRETO E ALVENARIA, CONFORME DETALHE 31 (PADRÃO PRÉDIOS ESCOLARES), INCLUSIVE POÇO ABSORVENTE E CAIXA, INCLUSIVE BOTA FORA DE MATERIAL ESCAVADO</t>
  </si>
  <si>
    <t>ED-50857</t>
  </si>
  <si>
    <t>FOSSA SÉPTICA TIPO D EM CONCRETO E ALVENARIA, CONFORME DETALHE 31 (PADRÃO PRÉDIOS ESCOLARES), INCLUSIVE POÇO ABSORVENTE E CAIXA, INCLUSIVE BOTA FORA DE MATERIAL ESCAVADO</t>
  </si>
  <si>
    <t>ED-50858</t>
  </si>
  <si>
    <t>FOSSA SÉPTICA TIPO E EM CONCRETO E ALVENARIA, CONFORME DETALHE 31 (PADRÃO PRÉDIOS ESCOLARES), INCLUSIVE POÇO ABSORVENTE E CAIXA, INCLUSIVE BOTA FORA DE MATERIAL ESCAVADO</t>
  </si>
  <si>
    <t>ED-50864</t>
  </si>
  <si>
    <t>POÇO ABSORVENTE DE D = 150 CM x 3 M, REVESTIDO EM ALVENARIA DE TIJOLO REQUEIMADO, FUNDO DE AREIA E BRITA E TAMPA EM LAJE ESP. = 8 CM, INCLUSIVE BOTA FORA DE MATERIAL ESCAVADO</t>
  </si>
  <si>
    <t>LAVATÓRIO E BANCADA</t>
  </si>
  <si>
    <t>ED-50838</t>
  </si>
  <si>
    <t>BANCADA DE LABORATÓRIO COMPLETA, INCLUSIVE ARMÁRIO EM COMPENSADO 20 MM, COM PORTA REVESTIDA EM LAMINADO MELAMÍNICO BRANCO NAS DUAS FACES, H = 75 CM, PRATELEIRA REVESTIDA, BANCADA L = 60 CM E RODABANCADA DE GRANITO CINZA ANDORINHA,</t>
  </si>
  <si>
    <t>BEBEDOURO</t>
  </si>
  <si>
    <t>ED-15472</t>
  </si>
  <si>
    <t>BEBEDOURO/LAVATÓRIO COLETIVO EM AÇO INOX AISI 304, APOIADO EM ALVENARIA COM REVESTIMENTO CERÂMICO, NAS DUAS FACES, INCLUSIVE VÁLVULA DE ESCOAMENTO DE METAL NA COR CROMADA, SIFÃO DE METAL TIPO COPO NA COR CROMADA, FORNECIMENTO E INSTALAÇÃO (PADRÃO ESCOLAR)</t>
  </si>
  <si>
    <t>MOBILIÁRIO</t>
  </si>
  <si>
    <t>ED-50832</t>
  </si>
  <si>
    <t>AC-ARMÁRIO (71 x 52 x 350 cm) EM MADEIRA MACIÇA, COM PORTAS E PUXADORES, SOB BANCADA DO LABORATORIO COM PRATELEIRA, REVESTIDO EM LAMINADO MELAMÍNICO</t>
  </si>
  <si>
    <t>ED-50837</t>
  </si>
  <si>
    <t>ARQUIBANCADA PADRÃO DE CONCRETO SEM SOLO, METRO DE CADA DEGRAU DE 90 X 40 CM, DESEMPENADO A FRESCO E DEGRAUS INTERMEDIÁRIO DE 10 EM 10 M (PARA MEDIÇÕES: MULTIPLICAR A EXTENSÃO PELO NÚMERO DE DEGRAUS) - (PADRÃO SEE)</t>
  </si>
  <si>
    <t>ED-50833</t>
  </si>
  <si>
    <t>A1- ARMÁRIO COM PORTAS DE MADEIRA SOB BANCA, UM MÓDULO DE 80 X 110 CM, PRATELEIRA E MESA DE ARDOSIA POLIDA, E = 3 CM</t>
  </si>
  <si>
    <t>ED-50836</t>
  </si>
  <si>
    <t>ESCANINHO</t>
  </si>
  <si>
    <t>ED-50863</t>
  </si>
  <si>
    <t>MANTA DE BORRACHA DE 5 MM NATURAL/COMUM PARA BANCADA</t>
  </si>
  <si>
    <t>QUADRO ESCOLAR</t>
  </si>
  <si>
    <t>ED-50871</t>
  </si>
  <si>
    <t>QUADRO DE AVISO COMPLETO, COM PORTA DE ACRÍLICO 50 X 80 X 8 CM</t>
  </si>
  <si>
    <t>ED-50870</t>
  </si>
  <si>
    <t>QUADRO DE AVISO COMPLETO, COM PORTA DE VIDRO 50 X 80 X 8 CM</t>
  </si>
  <si>
    <t>ED-50872</t>
  </si>
  <si>
    <t>QUADRO DE AVISOS 80 X 40 CM, COMPLETO, COLOCADO</t>
  </si>
  <si>
    <t>ED-50874</t>
  </si>
  <si>
    <t>QUADRO DE CHAVE DE MADEIRA 70 GANCHOS - PORTA COM ACRÍLICO, 40 X 60 CM</t>
  </si>
  <si>
    <t>ED-50873</t>
  </si>
  <si>
    <t>QUADRO DE CHAVE DE MADEIRA 70 GANCHOS - PORTA COM VIDRO, 40 X 60 CM</t>
  </si>
  <si>
    <t>ED-50875</t>
  </si>
  <si>
    <t>QUADRO DE CHAVES 50 X 46 CM</t>
  </si>
  <si>
    <t>ED-50910</t>
  </si>
  <si>
    <t>QUADRO METÁLICO 2,00 X 0,60 M EM TELA METÁLICA 1", FIO # 10</t>
  </si>
  <si>
    <t>ED-50865</t>
  </si>
  <si>
    <t>QUADRO PARA GIZ DE LAMINADO MELAMÍNICO COLOCADO 308 X 125 CM COM PORTA GIZ E MOLDURA, COM DOIS QUADROS PARA CARTAZES DE 127 X 125 CM</t>
  </si>
  <si>
    <t>ED-50866</t>
  </si>
  <si>
    <t>QUADRO PARA GIZ E CARTAZES - MOLDURA EM ALUMÍNIO</t>
  </si>
  <si>
    <t>ED-50868</t>
  </si>
  <si>
    <t>QUADRO PARA GIZ E CARTAZES, 310 X 131 CM - MOLDURA EM MADEIRA</t>
  </si>
  <si>
    <t>ED-50867</t>
  </si>
  <si>
    <t>QUADRO PARA GIZ E CARTAZES, 557 X 126 CM - MOLDURA EM MADEIRA</t>
  </si>
  <si>
    <t>ED-50869</t>
  </si>
  <si>
    <t>QUADRO PARA PINCEL ATÔMICO, EM CHAPA RESINADA (310 x 131 cm), COMPLETO</t>
  </si>
  <si>
    <t>RÉGUA E BARRAMENTO DE MADEIRA</t>
  </si>
  <si>
    <t>ED-50839</t>
  </si>
  <si>
    <t>BARRAMENTO DE MADEIRA IPÊ PARA SALA DE AULA, L = 7 CM</t>
  </si>
  <si>
    <t>ED-50876</t>
  </si>
  <si>
    <t>RÉGUA DE 10 X 1,7 CM (PEROBA ROSA) CANTO BOLEADO</t>
  </si>
  <si>
    <t>PROJETO PADRÃO PENITENCIÁRIA</t>
  </si>
  <si>
    <t>ALAMBRADO E MURO</t>
  </si>
  <si>
    <t>ED-50787</t>
  </si>
  <si>
    <t>ALAMBRADO PARA PENITENCIÁRIAS, COM TELA DE ARAME GALVANIZADO FIO 10 # 2" FIXADA EM QUADROS DE TUBOS AÇO GALVANIZADO D = 3", COM ESTICADOR D = 2", H = 4,0 M, CONFORME DETALHE 24 SEDS (INCLUSIVE FUNDAÇÃO) - PADRÃO PENITENCIÁRIA</t>
  </si>
  <si>
    <t>ED-50818</t>
  </si>
  <si>
    <t>MURO DE SEGURANÇA EM BLOCO DE CONCRETO REVESTIDO E PINTADO COM TINTA ACRÍLICA E = 20 CM, H = 5,15 M, EXCLUSIVE FUNDAÇÃO (ESTACA E BLOCOS) - DET SEDS 23</t>
  </si>
  <si>
    <t>ED-50788</t>
  </si>
  <si>
    <t>ANTEPARO METÁLICO PARA SETEIRAS DAS ALAS H = 50 CM - PADRÃO SEDS</t>
  </si>
  <si>
    <t>ED-50809</t>
  </si>
  <si>
    <t>ESQUADRIA METÁLICA PARA PASSA DOCUMENTOS - PADRÃO SEDS</t>
  </si>
  <si>
    <t>ED-50811</t>
  </si>
  <si>
    <t>GRADE FIXA E PORTA DE ABRIR COM GRADE E CHAPA E TRANCA DE SEGURANÇA</t>
  </si>
  <si>
    <t>ED-50798</t>
  </si>
  <si>
    <t>JANELA BASCULANTE METÁLICA EM QUADRO CANTONEIRA 3/4"x 3/4" x 1/8" COM TELA MOSQUITEIRO - PADRÃO SEDS</t>
  </si>
  <si>
    <t>ED-50799</t>
  </si>
  <si>
    <t>JANELA DE FERRO - PADRÃO SEDS</t>
  </si>
  <si>
    <t>ED-50797</t>
  </si>
  <si>
    <t>JANELA DE FERRO E METALON COM CHAPA E GRADE - PADRÃO SEDS</t>
  </si>
  <si>
    <t>ED-50805</t>
  </si>
  <si>
    <t>JANELA EM GRADE - PADRÃO SEDS</t>
  </si>
  <si>
    <t>ED-50806</t>
  </si>
  <si>
    <t>JANELA EM GRADE DE FERRO EM BARRAS TRANSVERSAIS DE FERRO CHATO SAE 1045 2" x 5/16" - PADRÃO SEDS</t>
  </si>
  <si>
    <t>ED-50795</t>
  </si>
  <si>
    <t>JANELA EM GRADE E TELA - PADRÃO SEDS</t>
  </si>
  <si>
    <t>ED-50801</t>
  </si>
  <si>
    <t>JANELA FIXA EM CHAPA - PADRÃO SEDS</t>
  </si>
  <si>
    <t>ED-50810</t>
  </si>
  <si>
    <t>JANELA TIPO VENEZIANA EM CHAPA 14 - PADRÃO SEDS</t>
  </si>
  <si>
    <t>ED-50800</t>
  </si>
  <si>
    <t>JANELA VENEZIANA FIXA EM CHAPA 14 - PADRÃO SEDS</t>
  </si>
  <si>
    <t>ED-50802</t>
  </si>
  <si>
    <t>PORTA DE ABRIR EM BARRAS TRANSVERSAIS DE FERRO CHATO SAE 1045 2" x 5/16" REVESTIDA EM CHAPA 14 SAE 1020 - PADRÃO SEDS</t>
  </si>
  <si>
    <t>ED-50803</t>
  </si>
  <si>
    <t>PORTA DE ABRIR EM FERRO E TELA FIO 6 - PADRÃO SEDS</t>
  </si>
  <si>
    <t>ED-50807</t>
  </si>
  <si>
    <t>PORTA DE ABRIR EM GRADE - PADRÃO SEDS</t>
  </si>
  <si>
    <t>ED-50808</t>
  </si>
  <si>
    <t>PORTA DE ABRIR EM GRADE E TELA - PADRÃO SEDS</t>
  </si>
  <si>
    <t>ED-50794</t>
  </si>
  <si>
    <t>PORTA DE ABRIR, 01 FOLHA, EM CHAPA 14 SAE 1020 - PADRÃO SEDS</t>
  </si>
  <si>
    <t>ED-50796</t>
  </si>
  <si>
    <t>PORTA DE ABRIR, 02 FOLHAS, EM CHAPA 14 SAE 1020 - PADRÃO SEDS</t>
  </si>
  <si>
    <t>ED-50804</t>
  </si>
  <si>
    <t>PORTA EM TELA ONDULADA ARTÍSTICA MALHA 30 X 30 CM, FIO 10 - PADRÃO SEDS</t>
  </si>
  <si>
    <t>ED-50821</t>
  </si>
  <si>
    <t>S1- SETEIRA EM CHAPA 95 X 12 CM - PADRÃO SEDS</t>
  </si>
  <si>
    <t>ED-50822</t>
  </si>
  <si>
    <t>S2 - SETEIRA EM CHAPA 115 X 12 CM - PADRÀO SEDS</t>
  </si>
  <si>
    <t>ED-50823</t>
  </si>
  <si>
    <t>S3 - JANELA DE GRADE DE SETEIRA FIXA 80 X 12 CM - PADRÃO SEDS</t>
  </si>
  <si>
    <t>ED-50792</t>
  </si>
  <si>
    <t>GUARDA-CORPO - PADRÃO SEDS</t>
  </si>
  <si>
    <t>ED-50789</t>
  </si>
  <si>
    <t>BELICHE SIMPLES, EXCETO ESCADA - PADRÃO SEDS</t>
  </si>
  <si>
    <t>ED-50790</t>
  </si>
  <si>
    <t>CAMA INDIVIDUAL - D5-A - PADRÃO SEDS</t>
  </si>
  <si>
    <t>ED-50793</t>
  </si>
  <si>
    <t>ESCADA PARA BELICHE - PADRÃO SEDS</t>
  </si>
  <si>
    <t>ED-50817</t>
  </si>
  <si>
    <t>MESA DE CABECEIRA EM CONCRETO, EXCETO BANCO DE CONCRETO E PINTURA - D6-A - PADRÃO SEDS</t>
  </si>
  <si>
    <t>ED-50816</t>
  </si>
  <si>
    <t>MESA DE CABECEIRA EM CONCRETO, EXCETO PINTURA - D6 - PADRÃO SEDS</t>
  </si>
  <si>
    <t>ED-50819</t>
  </si>
  <si>
    <t>PRATELEIRA DE CONCRETO, ACABAMENTO NATADO VERDE L = 40 CM - PADRÃO SEDS</t>
  </si>
  <si>
    <t>ED-50820</t>
  </si>
  <si>
    <t>PRATELEIRA DE CONCRETO COM DRAMIX, L = 40 CM COM APOIO EM METALON</t>
  </si>
  <si>
    <t>ED-50815</t>
  </si>
  <si>
    <t>MARCO DE CONCRETO ARMADO JUNTO ÀS PORTAS DE CELA E/OU ALOJAMENTO - INCLUSO FORMA, DESFORMA, AÇO E CONCRETO FCK = 20 MPA</t>
  </si>
  <si>
    <t>ED-50824</t>
  </si>
  <si>
    <t>BANCADA COM TANQUE EM CONCRETO 140 X 55 CM, (D12), EXCETO ALVENARIA, BARRADO EM AZULEJO E PINTURA - PADRÃO SEDS</t>
  </si>
  <si>
    <t>ED-50814</t>
  </si>
  <si>
    <t>LAVATÓRIO DE ALVENARIA E CONCRETO 60 X 40 CM (D1) - PADRÃO SEDS</t>
  </si>
  <si>
    <t>LOUÇA SANITÁRIA</t>
  </si>
  <si>
    <t>ED-50825</t>
  </si>
  <si>
    <t>BACIA SANITÁRIA ENVELOPADO (VASO) DE LOUÇA CONVENCIONAL, COR BRANCA, INCLUSIVE ACESSÓRIOS DE FIXAÇÃO/VEDAÇÃO, TUBO DE LIGAÇÃO DE LATÃO COM CANOPLA, FORNECIMENTO E INSTALAÇÃO, EXCLUSIVE VÁLVULA DE DESCARGA - D2/SITUAÇÃO 01 - PADRÃO SEDS</t>
  </si>
  <si>
    <t>ED-50813</t>
  </si>
  <si>
    <t>GRELHA EM AÇO INOX L = 20 CM - PADRÃO SEDS</t>
  </si>
  <si>
    <t>ED-50812</t>
  </si>
  <si>
    <t>GRELHA METÁLICA 20 X 20 CM - PADRÃO SEDS</t>
  </si>
  <si>
    <t>SERVIÇOS DE PROJETO E CONSULTORIA</t>
  </si>
  <si>
    <t>307 - AUX-001  - COMPOSIÇÕES AUXILIARES</t>
  </si>
  <si>
    <t>ED-8506</t>
  </si>
  <si>
    <t>APLICAÇÃO DE CONCRETO EM ESTRUTURA, INCLUSIVE ESPALHAMENTO, ADENSAMENTO E ACABAMENTO</t>
  </si>
  <si>
    <t>ED-8505</t>
  </si>
  <si>
    <t>APLICAÇÃO DE CONCRETO EM FUNDAÇÃO, INCLUSIVE ESPALHAMENTO, ADENSAMENTO E ACABAMENTO</t>
  </si>
  <si>
    <t>ED-48326</t>
  </si>
  <si>
    <t>APLICAÇÃO DE PEDRA DE MÃO EM SAPATAS, ARRIMOS E TUBULÕES</t>
  </si>
  <si>
    <t>ED-48335</t>
  </si>
  <si>
    <t>ARGAMASSA COM VERMICULITA, PREPARO MANUAL</t>
  </si>
  <si>
    <t>ED-48301</t>
  </si>
  <si>
    <t>ARGAMASSA DE CAL HIDRATADA, TRAÇO 1:3 (CAL E AREIA), PREPARO MANUAL</t>
  </si>
  <si>
    <t>ED-48307</t>
  </si>
  <si>
    <t>ARGAMASSA, TRAÇO 1:2:8 (CIMENTO, CAL E AREIA), PREPARO MECÂNICO</t>
  </si>
  <si>
    <t>ED-48308</t>
  </si>
  <si>
    <t>ARGAMASSA, TRAÇO 1:2:9 (CIMENTO, CAL E AREIA), PREPARO MECÂNICO</t>
  </si>
  <si>
    <t>ED-48302</t>
  </si>
  <si>
    <t>ARGAMASSA, TRAÇO 1:3 (CIMENTO E AREIA), PREPARO MECÂNICO</t>
  </si>
  <si>
    <t>ED-48303</t>
  </si>
  <si>
    <t>ARGAMASSA, TRAÇO 1:4 (CIMENTO E AREIA), PREPARO MECÂNICO</t>
  </si>
  <si>
    <t>ED-48304</t>
  </si>
  <si>
    <t>ARGAMASSA, TRAÇO 1:5 (CIMENTO E AREIA), PREPARO MECÂNICO</t>
  </si>
  <si>
    <t>ED-48305</t>
  </si>
  <si>
    <t>ARGAMASSA, TRAÇO 1:6 (CIMENTO E AREIA), PREPARO MECÂNICO</t>
  </si>
  <si>
    <t>ED-48306</t>
  </si>
  <si>
    <t>ARGAMASSA, TRAÇO 1:7 (CIMENTO E AREIA), PREPARO MECÂNICO</t>
  </si>
  <si>
    <t>ED-48309</t>
  </si>
  <si>
    <t>BANCADA EM CONCRETO L = 40 CM COM DRAMIX</t>
  </si>
  <si>
    <t>ED-8494</t>
  </si>
  <si>
    <t>CONCRETO ESTRUTURAL, PREPARADO EM OBRA COM BETONEIRA, CONTROLE "A", COM FCK 20 MPA, BRITA Nº (1), CONSISTÊNCIA PARA VIBRAÇÃO (FABRICAÇÃO)</t>
  </si>
  <si>
    <t>ED-8486</t>
  </si>
  <si>
    <t>CONCRETO ESTRUTURAL, PREPARADO EM OBRA COM BETONEIRA, CONTROLE "A", COM FCK 20 MPA, BRITA Nº (1 E 2), CONSISTÊNCIA PARA VIBRAÇÃO (FABRICAÇÃO)</t>
  </si>
  <si>
    <t>ED-8495</t>
  </si>
  <si>
    <t>CONCRETO ESTRUTURAL, PREPARADO EM OBRA COM BETONEIRA, CONTROLE "A", COM FCK 25 MPA, BRITA Nº (1), CONSISTÊNCIA PARA VIBRAÇÃO (FABRICAÇÃO)</t>
  </si>
  <si>
    <t>ED-8487</t>
  </si>
  <si>
    <t>CONCRETO ESTRUTURAL, PREPARADO EM OBRA COM BETONEIRA, CONTROLE "A", COM FCK 25 MPA, BRITA Nº (1 E 2), CONSISTÊNCIA PARA VIBRAÇÃO (FABRICAÇÃO)</t>
  </si>
  <si>
    <t>ED-8496</t>
  </si>
  <si>
    <t>CONCRETO ESTRUTURAL, PREPARADO EM OBRA COM BETONEIRA, CONTROLE "A", COM FCK 30 MPA, BRITA Nº (1), CONSISTÊNCIA PARA VIBRAÇÃO (FABRICAÇÃO)</t>
  </si>
  <si>
    <t>ED-48319</t>
  </si>
  <si>
    <t>CONCRETO ESTRUTURAL, PREPARADO EM OBRA COM BETONEIRA, CONTROLE "A", COM FCK 30 MPA, BRITA Nº (1 E 2), CONSISTÊNCIA PARA VIBRAÇÃO (FABRICAÇÃO)</t>
  </si>
  <si>
    <t>ED-8497</t>
  </si>
  <si>
    <t>CONCRETO ESTRUTURAL, PREPARADO EM OBRA COM BETONEIRA, CONTROLE "A", COM FCK 35 MPA, BRITA Nº (1), CONSISTÊNCIA PARA VIBRAÇÃO (FABRICAÇÃO)</t>
  </si>
  <si>
    <t>ED-48320</t>
  </si>
  <si>
    <t>CONCRETO ESTRUTURAL, PREPARADO EM OBRA COM BETONEIRA, CONTROLE "A", COM FCK 35 MPA, BRITA Nº (1 E 2), CONSISTÊNCIA PARA VIBRAÇÃO (FABRICAÇÃO)</t>
  </si>
  <si>
    <t>ED-8498</t>
  </si>
  <si>
    <t>CONCRETO ESTRUTURAL, PREPARADO EM OBRA COM BETONEIRA, CONTROLE "A", COM FCK 40 MPA, BRITA Nº (1), CONSISTÊNCIA PARA VIBRAÇÃO (FABRICAÇÃO)</t>
  </si>
  <si>
    <t>ED-48321</t>
  </si>
  <si>
    <t>CONCRETO ESTRUTURAL, PREPARADO EM OBRA COM BETONEIRA, CONTROLE "A", COM FCK 40 MPA, BRITA Nº (1 E 2), CONSISTÊNCIA PARA VIBRAÇÃO (FABRICAÇÃO)</t>
  </si>
  <si>
    <t>ED-48317</t>
  </si>
  <si>
    <t>CONCRETO ESTRUTURAL, PREPARADO EM OBRA COM BETONEIRA, CONTROLE "B", COM FCK 20 MPA, BRITA Nº (1 E 2), CONSISTÊNCIA PARA VIBRAÇÃO (FABRICAÇÃO)</t>
  </si>
  <si>
    <t>ED-48318</t>
  </si>
  <si>
    <t>CONCRETO ESTRUTURAL, PREPARADO EM OBRA COM BETONEIRA, CONTROLE "B", COM FCK 25 MPA, BRITA Nº (1 E 2), CONSISTÊNCIA PARA VIBRAÇÃO (FABRICAÇÃO)</t>
  </si>
  <si>
    <t>ED-48311</t>
  </si>
  <si>
    <t>CONCRETO MAGRO, TRAÇO 1:3:6, PREPARADO EM OBRA COM BETONEIRA, SEM FUNÇÃO ESTRUTURAL</t>
  </si>
  <si>
    <t>ED-48310</t>
  </si>
  <si>
    <t>CONCRETO MAGRO, TRAÇO 1:4:8, PREPARADO EM OBRA COM BETONEIRA, SEM FUNÇÃO ESTRUTURAL</t>
  </si>
  <si>
    <t>ED-8493</t>
  </si>
  <si>
    <t>CONCRETO NÃO ESTRUTURAL, PREPARADO EM OBRA COM BETONEIRA, CONTROLE "A", COM FCK 15 MPA, BRITA Nº (1), CONSISTÊNCIA PARA VIBRAÇÃO (FABRICAÇÃO)</t>
  </si>
  <si>
    <t>ED-8485</t>
  </si>
  <si>
    <t>CONCRETO NÃO ESTRUTURAL, PREPARADO EM OBRA COM BETONEIRA, CONTROLE "A", COM FCK 15 MPA, BRITA Nº (1 E 2), CONSISTÊNCIA PARA VIBRAÇÃO (FABRICAÇÃO)</t>
  </si>
  <si>
    <t>ED-48313</t>
  </si>
  <si>
    <t>CONCRETO NÃO ESTRUTURAL, PREPARADO EM OBRA COM BETONEIRA, CONTROLE "B", COM FCK 10 MPA, BRITA Nº (1 E 2), CONSISTÊNCIA PARA VIBRAÇÃO (FABRICAÇÃO)</t>
  </si>
  <si>
    <t>ED-48314</t>
  </si>
  <si>
    <t>CONCRETO NÃO ESTRUTURAL, PREPARADO EM OBRA COM BETONEIRA, CONTROLE "B", COM FCK 13,5 MPA, BRITA Nº (1 E 2), CONSISTÊNCIA PARA VIBRAÇÃO (FABRICAÇÃO)</t>
  </si>
  <si>
    <t>ED-48315</t>
  </si>
  <si>
    <t>CONCRETO NÃO ESTRUTURAL, PREPARADO EM OBRA COM BETONEIRA, CONTROLE "B", COM FCK 15 MPA, BRITA Nº (1 E 2), CONSISTÊNCIA PARA VIBRAÇÃO (FABRICAÇÃO)</t>
  </si>
  <si>
    <t>ED-48316</t>
  </si>
  <si>
    <t>CONCRETO NÃO ESTRUTURAL, PREPARADO EM OBRA COM BETONEIRA, CONTROLE "B", COM FCK 18 MPA, BRITA Nº (1 E 2), CONSISTÊNCIA PARA VIBRAÇÃO (FABRICAÇÃO)</t>
  </si>
  <si>
    <t>ED-48312</t>
  </si>
  <si>
    <t>CONCRETO NÃO ESTRUTURAL, PREPARADO EM OBRA COM BETONEIRA, CONTROLE "B", COM FCK 9 MPA, BRITA Nº (1 E 2), CONSISTÊNCIA PARA VIBRAÇÃO (FABRICAÇÃO)</t>
  </si>
  <si>
    <t>ED-8562</t>
  </si>
  <si>
    <t>FORMA PARA VIGA-CINTA/BLOCO COM CHAPA DE COMPENSADO PLASTIFICADO, ESP. 12MM (DESMONTAGEM)</t>
  </si>
  <si>
    <t>ED-8560</t>
  </si>
  <si>
    <t>FORMA PARA VIGA-CINTA/BLOCO COM CHAPA DE COMPENSADO PLASTIFICADO, ESP. 12MM (FABRICAÇÃO)</t>
  </si>
  <si>
    <t>ED-8561</t>
  </si>
  <si>
    <t>FORMA PARA VIGA-CINTA/BLOCO COM CHAPA DE COMPENSADO PLASTIFICADO, ESP. 12MM (MONTAGEM)</t>
  </si>
  <si>
    <t>ED-8569</t>
  </si>
  <si>
    <t>FORMA PARA VIGA-CINTA/BLOCO COM CHAPA DE COMPENSADO RESINADO, ESP. 12MM (DESMONTAGEM)</t>
  </si>
  <si>
    <t>ED-8567</t>
  </si>
  <si>
    <t>FORMA PARA VIGA-CINTA/BLOCO COM CHAPA DE COMPENSADO RESINADO, ESP. 12MM (FABRICAÇÃO)</t>
  </si>
  <si>
    <t>ED-8568</t>
  </si>
  <si>
    <t>FORMA PARA VIGA-CINTA/BLOCO COM CHAPA DE COMPENSADO RESINADO, ESP. 12MM (MONTAGEM)</t>
  </si>
  <si>
    <t>ED-8565</t>
  </si>
  <si>
    <t>FORMA PARA VIGA-CINTA/BLOCO DE MADEIRA COM TÁBUA E SARRAFO (DESMONTAGEM)</t>
  </si>
  <si>
    <t>ED-8563</t>
  </si>
  <si>
    <t>FORMA PARA VIGA-CINTA/BLOCO DE MADEIRA COM TÁBUA E SARRAFO (FABRICAÇÃO)</t>
  </si>
  <si>
    <t>ED-8564</t>
  </si>
  <si>
    <t>FORMA PARA VIGA-CINTA/BLOCO DE MADEIRA COM TÁBUA E SARRAFO (MONTAGEM)</t>
  </si>
  <si>
    <t>ED-48323</t>
  </si>
  <si>
    <t>LAJE PRÉ-MOLDADA D = 8 CM, CONCRETO 1:2:4 COM ARMAÇÃO E FORMA RESINADA</t>
  </si>
  <si>
    <t>ED-48322</t>
  </si>
  <si>
    <t>LAJE SOBRE O SOLO, D = 8 CM, CONCRETO 1:3:6, CIMENTO, AREIA E BRITA</t>
  </si>
  <si>
    <t>ED-8504</t>
  </si>
  <si>
    <t>LANÇAMENTO DE CONCRETO EM ESTRUTURA, INCLUSIVE TRANSPORTE ATÉ O LOCAL DE APLICAÇÃO, EXCLUSIVE APLICAÇÃO</t>
  </si>
  <si>
    <t>ED-8503</t>
  </si>
  <si>
    <t>LANÇAMENTO DE CONCRETO EM FUNDAÇÃO, INCLUSIVE TRANSPORTE ATÉ O LOCAL DE APLICAÇÃO, EXCLUSIVE APLICAÇÃO</t>
  </si>
  <si>
    <t>ED-48328</t>
  </si>
  <si>
    <t>LIXAMENTO DE SUPERFÍCIE DE CONCRETO manual para preparação e conservação</t>
  </si>
  <si>
    <t>ED-48332</t>
  </si>
  <si>
    <t>PINGADEIRA COM DIMENSÃO (20X5)CM, MOLDADO "IN-LOCO", EM CONCRETO NÃO ESTRUTURAL, PREPARADO EM OBRA COM BETONEIRA, COM FCK 15MPA, INCLUSIVE LANÇAMENTO, ADENSAMENTO, ACABAMENTO E ARMAÇÃO</t>
  </si>
  <si>
    <t>ED-48329</t>
  </si>
  <si>
    <t>PINTURA ESMALTE EM POSTES OU TUBULAÇÕES 2 DEMÃO</t>
  </si>
  <si>
    <t>ED-48331</t>
  </si>
  <si>
    <t>PLACA DE CONCRETO ARMADO D = 5 CM, PRÉ MOLDADA</t>
  </si>
  <si>
    <t>ED-48330</t>
  </si>
  <si>
    <t>PLACA DE CONCRETO ARMADO D = 8 CM, PRÉ MOLDADA</t>
  </si>
  <si>
    <t>ED-48333</t>
  </si>
  <si>
    <t>TAMPA DE CONCRETO PARA CAIXA DE INSPEÇÃO EM ALVENARIA E = 8 CM</t>
  </si>
  <si>
    <t>ED-48334</t>
  </si>
  <si>
    <t>TAMPA EM CONCRETO COM FCK 15MPA, MOLDADA IN LOCO, PARA CANALETA COM LARGURA 30CM, ESP. 8CM, INCLUSIVE ARMAÇÃO CA-50 DIÂMETRO (6,3MM)</t>
  </si>
  <si>
    <t>ED-48325</t>
  </si>
  <si>
    <t>TRANSPORTE, LANÇAMENTO E ADENSAMENTO E ACABAMENTO DE CONCRETO EM ESTRUTURA</t>
  </si>
  <si>
    <t>ED-48324</t>
  </si>
  <si>
    <t>TRANSPORTE, LANÇAMENTO E ADENSAMENTO E ACABAMENTO DE CONCRETO EM FUNDAÇÃO/RADIER</t>
  </si>
  <si>
    <t>ED-48336</t>
  </si>
  <si>
    <t>VIGA 0,10 A 0,20 M DE LARGURA, CONCRETO 1:2:4 COM ARMAÇÃO E FORMA RESINADA</t>
  </si>
  <si>
    <t>INATIVO  - ALVENARIAS E DIVISÕES</t>
  </si>
  <si>
    <t>INATIVO - BANCADA</t>
  </si>
  <si>
    <t>INATIVO - DIVISÓRIA EM PEDRA</t>
  </si>
  <si>
    <t>INATIVO - ESQUADRIA DE MADEIRA</t>
  </si>
  <si>
    <t>INATIVO - ESTRUTURA DE CONCRETO</t>
  </si>
  <si>
    <t>INATIVO - ESTRUTURA METÁLICA</t>
  </si>
  <si>
    <t>INATIVO - FORROS</t>
  </si>
  <si>
    <t>INATIVO - FUNDAÇÕES PROFUNDAS - EXCETO ARMAÇÃO</t>
  </si>
  <si>
    <t>INATIVO - FUNDAÇÃO SUPERFICIAL</t>
  </si>
  <si>
    <t>INATIVO - INSTALAÇÃO DE GÁS</t>
  </si>
  <si>
    <t>MÃO DE OBRA COM ENCARGOS COMPLEMENTARES</t>
  </si>
  <si>
    <t>OFICIAL E AJUDANTE</t>
  </si>
  <si>
    <t>ED-50360</t>
  </si>
  <si>
    <t>AJUDANTE DE ARMADOR COM ENCARGOS COMPLEMENTARES</t>
  </si>
  <si>
    <t>hora</t>
  </si>
  <si>
    <t>ED-50363</t>
  </si>
  <si>
    <t>AJUDANTE DE BOMBEIRO/ENCANADOR COM ENCARGOS COMPLEMENTARES</t>
  </si>
  <si>
    <t>ED-50361</t>
  </si>
  <si>
    <t>AJUDANTE DE CARPINTEIRO COM ENCARGOS COMPLEMENTARES</t>
  </si>
  <si>
    <t>ED-50362</t>
  </si>
  <si>
    <t>AJUDANTE DE ELETRICISTA COM ENCARGOS COMPLEMENTARES</t>
  </si>
  <si>
    <t>ED-50365</t>
  </si>
  <si>
    <t>AJUDANTE DE PINTOR COM ENCARGOS COMPLEMENTARES</t>
  </si>
  <si>
    <t>ED-50364</t>
  </si>
  <si>
    <t>AJUDANTE DE TELHADISTA COM ENCARGOS COMPLEMENTARES</t>
  </si>
  <si>
    <t>ED-50366</t>
  </si>
  <si>
    <t>AJUDANTE ESPECIALIZADO COM ENCARGOS COMPLEMENTARES</t>
  </si>
  <si>
    <t>ED-52306</t>
  </si>
  <si>
    <t>AJUDANTE IMPERMEABILIZADOR COM ENCARGOS COMPLEMENTARES</t>
  </si>
  <si>
    <t>ED-21774</t>
  </si>
  <si>
    <t>ALMOXARIFE COM ENCARGOS COMPLEMENTARES</t>
  </si>
  <si>
    <t>ED-21779</t>
  </si>
  <si>
    <t>APONTADOR OU APROPRIADOR DE MAO DE OBRA COM ENCARGOS COMPLEMENTARES</t>
  </si>
  <si>
    <t>ED-50375</t>
  </si>
  <si>
    <t>ARMADOR COM ENCARGOS COMPLEMENTARES</t>
  </si>
  <si>
    <t>ED-21775</t>
  </si>
  <si>
    <t>AUXILIAR DE ALMOXARIFE COM ENCARGOS COMPLEMENTARES</t>
  </si>
  <si>
    <t>ED-50369</t>
  </si>
  <si>
    <t>AZULEJISTA COM ENCARGOS COMPLEMENTARES</t>
  </si>
  <si>
    <t>ED-50374</t>
  </si>
  <si>
    <t>BOMBEIRO/ENCANADOR COM ENCARGOS COMPLEMENTARES</t>
  </si>
  <si>
    <t>ED-50370</t>
  </si>
  <si>
    <t>CALCETEIRO COM ENCARGOS COMPLEMENTARES</t>
  </si>
  <si>
    <t>ED-50371</t>
  </si>
  <si>
    <t>CARPINTEIRO DE ESQUADRIA COM ENCARGOS COMPLEMENTARES</t>
  </si>
  <si>
    <t>ED-50372</t>
  </si>
  <si>
    <t>CARPINTEIRO DE FORMA COM ENCARGOS COMPLEMENTARES</t>
  </si>
  <si>
    <t>ED-50373</t>
  </si>
  <si>
    <t>ELETRICISTA COM ENCARGOS COMPLEMENTARES</t>
  </si>
  <si>
    <t>ED-21776</t>
  </si>
  <si>
    <t>ENCARREGADO GERAL DE OBRAS COM ENCARGOS COMPLEMENTARES</t>
  </si>
  <si>
    <t>ED-21769</t>
  </si>
  <si>
    <t>ENGENHEIRO CIVIL DE OBRA JÚNIOR COM ENCARGOS COMPLEMENTARES</t>
  </si>
  <si>
    <t>ED-21770</t>
  </si>
  <si>
    <t>ENGENHEIRO CIVIL DE OBRA PLENO COM ENCARGOS COMPLEMENTARES</t>
  </si>
  <si>
    <t>ED-21771</t>
  </si>
  <si>
    <t>ENGENHEIRO CIVIL DE OBRA SÊNIOR COM ENCARGOS COMPLEMENTARES</t>
  </si>
  <si>
    <t>ED-21772</t>
  </si>
  <si>
    <t>ENGENHEIRO ELETRICISTA/MECÂNICO COM ENCARGOS COMPLEMENTARES</t>
  </si>
  <si>
    <t>ED-21773</t>
  </si>
  <si>
    <t>ENGENHEIRO SANITARISTA COM ENCARGOS COMPLEMENTARES</t>
  </si>
  <si>
    <t>ED-50387</t>
  </si>
  <si>
    <t>ESTUCADOR COM ENCARGOS COMPLEMENTARES</t>
  </si>
  <si>
    <t>ED-50376</t>
  </si>
  <si>
    <t>GESSEIRO COM ENCARGOS COMPLEMENTARES</t>
  </si>
  <si>
    <t>ED-50377</t>
  </si>
  <si>
    <t>GRANITEIRO/MARMORISTA COM ENCARGOS COMPLEMENTARES</t>
  </si>
  <si>
    <t>ED-52307</t>
  </si>
  <si>
    <t>IMPERMEABILIZADOR COM ENCARGOS COMPLEMENTARES</t>
  </si>
  <si>
    <t>ED-50378</t>
  </si>
  <si>
    <t>JARDINEIRO COM ENCARGOS COMPLEMENTARES</t>
  </si>
  <si>
    <t>ED-50379</t>
  </si>
  <si>
    <t>LADRILHISTA COM ENCARGOS COMPLEMENTARES</t>
  </si>
  <si>
    <t>ED-50388</t>
  </si>
  <si>
    <t>MARCENEIRO COM ENCARGOS COMPLEMENTARES</t>
  </si>
  <si>
    <t>ED-21778</t>
  </si>
  <si>
    <t>MESTRE DE OBRAS COM ENCARGOS COMPLEMENTARES</t>
  </si>
  <si>
    <t>ED-50380</t>
  </si>
  <si>
    <t>MONTADOR COM ENCARGOS COMPLEMENTARES</t>
  </si>
  <si>
    <t>ED-8501</t>
  </si>
  <si>
    <t>OPERADOR DE BETONEIRA ESTACIONÁRIA COM ENCARGOS COMPLEMENTARES</t>
  </si>
  <si>
    <t>ED-50381</t>
  </si>
  <si>
    <t>PEDREIRO COM ENCARGOS COMPLEMENTARES</t>
  </si>
  <si>
    <t>ED-50382</t>
  </si>
  <si>
    <t>PINTOR COM ENCARGOS COMPLEMENTARES</t>
  </si>
  <si>
    <t>ED-50383</t>
  </si>
  <si>
    <t>POCEIRO COM ENCARGOS COMPLEMENTARES</t>
  </si>
  <si>
    <t>ED-50384</t>
  </si>
  <si>
    <t>RASPADOR COM ENCARGOS COMPLEMENTARES</t>
  </si>
  <si>
    <t>ED-7607</t>
  </si>
  <si>
    <t>RASTELEIRO COM ENCARGOS COMPLEMENTARES</t>
  </si>
  <si>
    <t>ED-50368</t>
  </si>
  <si>
    <t>REJUNTADOR COM ENCARGOS COMPLEMENTARES</t>
  </si>
  <si>
    <t>ED-7830</t>
  </si>
  <si>
    <t>SERRALHEIRO COM ENCARGOS COMPLEMENTARES</t>
  </si>
  <si>
    <t>ED-50367</t>
  </si>
  <si>
    <t>SERVENTE COM ENCARGOS COMPLEMENTARES</t>
  </si>
  <si>
    <t>ED-50385</t>
  </si>
  <si>
    <t>TAQUEIRO COM ENCARGOS COMPLEMENTARES</t>
  </si>
  <si>
    <t>ED-21777</t>
  </si>
  <si>
    <t>TÉCNICO EM SEGURANÇA DO TRABALHO COM ENCARGOS COMPLEMENTARES</t>
  </si>
  <si>
    <t>ED-50386</t>
  </si>
  <si>
    <t>TELHADISTA COM ENCARGOS COMPLEMENTARES</t>
  </si>
  <si>
    <t>ED-9199</t>
  </si>
  <si>
    <t>VIDRACEIRO COM ENCARGOS COMPLEMENTARES</t>
  </si>
  <si>
    <t>ED-21780</t>
  </si>
  <si>
    <t>VIGIA NOTURNO COM ENCARGOS COMPLEMENTARES</t>
  </si>
  <si>
    <t xml:space="preserve">
TABELA REFERENCIAL DE PREÇOS UNITÁRIOS PARA OBRAS RODOVIÁRIAS
</t>
  </si>
  <si>
    <t>TABELA REFERENCIAL DE PREÇOS UNITÁRIOS PARA OBRAS RODOVIÁRIAS</t>
  </si>
  <si>
    <t>Consultoria</t>
  </si>
  <si>
    <t>Terraplenagem</t>
  </si>
  <si>
    <t>RO-40239</t>
  </si>
  <si>
    <t>Apiloamento de fundo de valas</t>
  </si>
  <si>
    <t>RO-40199</t>
  </si>
  <si>
    <t>Carga, transporte e descarga de material de 1ª categoria, com caminhão. Distância média de transporte  de 201 a 400 m</t>
  </si>
  <si>
    <t>RO-40201</t>
  </si>
  <si>
    <t>Carga, transporte e descarga de material de 1ª categoria, com caminhão. Distância média de transporte  de 601 a 800 m</t>
  </si>
  <si>
    <t>RO-40198</t>
  </si>
  <si>
    <t>Carga, transporte e descarga de material de 1ª categoria, com caminhão. Distância média de transporte &lt;= 200 m</t>
  </si>
  <si>
    <t>RO-43681</t>
  </si>
  <si>
    <t>Carga, transporte e descarga de material de 1ª categoria, com caminhão. Distância média de transporte de 2.001 a 2.500 m</t>
  </si>
  <si>
    <t>RO-40202</t>
  </si>
  <si>
    <t>Carga, transporte e descarga de material de 1ª categoria, com caminhão. Distância média de transporte de 801 a 1.000 m</t>
  </si>
  <si>
    <t>RO-40200</t>
  </si>
  <si>
    <t>Carga ,transporte e descarga de material de 1ª categoria, com caminhão. Distância média de transporte 401 a 600 m</t>
  </si>
  <si>
    <t>RO-42767</t>
  </si>
  <si>
    <t>Carga, transporte e descarga de material de 1ª categoria, com caminhão.Distância média de transporte de 1.201 a 1.400 m</t>
  </si>
  <si>
    <t>RO-43901</t>
  </si>
  <si>
    <t>Carga, transporte e descarga de material de 1ª categoria, com Caminhão.Distância média de transporte de 1.401 a 1.600 m</t>
  </si>
  <si>
    <t>RO-43902</t>
  </si>
  <si>
    <t>Carga, transporte e descarga de material de 1ª categoria, com caminhão.Distância média de transporte de 1.601 a 1.800 m</t>
  </si>
  <si>
    <t>RO-43398</t>
  </si>
  <si>
    <t>Carga, transporte e descarga de material de 1ª categoria, com caminhão.Distância média de transporte de 1.801 a 2.000 m</t>
  </si>
  <si>
    <t>RO-43886</t>
  </si>
  <si>
    <t>Carga, transporte e descarga de material de 1ª categoria, com caminhão.Distância média de transporte de 2.501 a 3.000  m</t>
  </si>
  <si>
    <t>RO-43394</t>
  </si>
  <si>
    <t>Carga, transporte e descarga de material de 1ª categoria, com caminhão.Distância média de transporte 1.001 a 1.200 m</t>
  </si>
  <si>
    <t>RO-40252</t>
  </si>
  <si>
    <t>Compactação de aterro a 100% do proctor intermediário</t>
  </si>
  <si>
    <t>RO-40253</t>
  </si>
  <si>
    <t>Compactação de aterro a 100% proctor internormal (150%proctor normal)</t>
  </si>
  <si>
    <t>RO-40251</t>
  </si>
  <si>
    <t>Compactação de aterro a 100% proctor normal</t>
  </si>
  <si>
    <t>RO-40254</t>
  </si>
  <si>
    <t>Compactação de aterro a 100% proctor normal com interferência de filtro vertical</t>
  </si>
  <si>
    <t>RO-40255</t>
  </si>
  <si>
    <t>Compactação de aterro a 100% proctor normal, com interferência de solo envelopado</t>
  </si>
  <si>
    <t>RO-40249</t>
  </si>
  <si>
    <t>Compactação de aterro a 95% proctor normal</t>
  </si>
  <si>
    <t>RO-40241</t>
  </si>
  <si>
    <t>Compactação de bota-fora a 80% proctor normal</t>
  </si>
  <si>
    <t>RO-40238</t>
  </si>
  <si>
    <t>Compactação manual de aterros</t>
  </si>
  <si>
    <t>RO-43420</t>
  </si>
  <si>
    <t>Corte de árvore nativa com moto-serra   Ø &gt;= 0,30m - acima de 1.000 unidades (incluindo, desgalhamento, corte em toras e empilhamento)</t>
  </si>
  <si>
    <t>RO-43419</t>
  </si>
  <si>
    <t>Corte de árvore nativa com moto-serra  0,15m =&lt; Ø &lt; 0,30m - acima de 1.000 unidades (incluindo, desgalhamento, corte em toras e empilhamento)</t>
  </si>
  <si>
    <t>RO-40108</t>
  </si>
  <si>
    <t>Corte de árvore nativa com moto-serra  0,15m =&lt; Ø &lt; 0,30m - até 1.000 unidades (incluindo, desgalhamento, corte em toras e empilhamento)</t>
  </si>
  <si>
    <t>RO-42488</t>
  </si>
  <si>
    <t>Corte de árvore nativa com moto-serra Ø &gt;= 0,30m - até 1.000 unidades (incluindo, desgalhamento, corte em toras e empilhamento)</t>
  </si>
  <si>
    <t>RO-40222</t>
  </si>
  <si>
    <t>Demolição de muro de arrimo em gabião</t>
  </si>
  <si>
    <t>RO-43333</t>
  </si>
  <si>
    <t>Desmatamento, destocamento e limpeza de árvores, arbustos e vegetação rasteira. (execução na espessura de até 30cm, incluindo remanejamento para fora da linha de offsets e acerto do material)</t>
  </si>
  <si>
    <t>RO-40229</t>
  </si>
  <si>
    <t>Enrocamento de pedra de mão jogada (Execução incluindo o fornecimento de todos os materiais)</t>
  </si>
  <si>
    <t>RO-40242</t>
  </si>
  <si>
    <t>Escalonamento de taludes de aterro</t>
  </si>
  <si>
    <t>RO-40137</t>
  </si>
  <si>
    <t>Escavação, carga, descarga, espalhamento e transporte de material de  2ª categoria com motoscraper. Distância média de transporte  de 0 a 200 m</t>
  </si>
  <si>
    <t>RO-40138</t>
  </si>
  <si>
    <t>Escavação, carga, descarga, espalhamento e transporte de material de  2ª categoria com motoscraper. Distância média de transporte  de 201 a 400 m</t>
  </si>
  <si>
    <t>RO-40140</t>
  </si>
  <si>
    <t>Escavação, carga, descarga, espalhamento e transporte de material de  2ª categoria com motoscraper. Distância média de transporte  de 401 a 600 m</t>
  </si>
  <si>
    <t>RO-40143</t>
  </si>
  <si>
    <t>Escavação, carga, descarga, espalhamento e transporte de material de  2ª categoria com motoscraper. Distância média de transporte  de 601 a 800 m</t>
  </si>
  <si>
    <t>RO-40144</t>
  </si>
  <si>
    <t>Escavação, carga, descarga, espalhamento e transporte de material de  2ª categoria com motoscraper. Distância média de transporte  de 801 a 1.000 m</t>
  </si>
  <si>
    <t>RO-40148</t>
  </si>
  <si>
    <t>Escavação, carga, descarga, espalhamento e transporte de material de 1ª categoria, com caminhão. Distância média de transporte  &lt;= 200 m</t>
  </si>
  <si>
    <t>RO-40153</t>
  </si>
  <si>
    <t>Escavação, carga, descarga, espalhamento e transporte de material de 1ª categoria, com caminhão. Distância média de transporte  de 1.001 a 1.200 m</t>
  </si>
  <si>
    <t>RO-40154</t>
  </si>
  <si>
    <t>Escavação, carga, descarga, espalhamento e transporte de material de 1ª categoria, com caminhão. Distância média de transporte  de 1.201 a 1.400 m</t>
  </si>
  <si>
    <t>RO-40155</t>
  </si>
  <si>
    <t>Escavação, carga, descarga, espalhamento e transporte de material de 1ª categoria, com caminhão. Distância média de transporte  de 1.401 a 1.600 m</t>
  </si>
  <si>
    <t>RO-40156</t>
  </si>
  <si>
    <t>Escavação, carga, descarga, espalhamento e transporte de material de 1ª categoria, com caminhão. Distância média de transporte  de 1.601 a 1.800 m</t>
  </si>
  <si>
    <t>RO-40157</t>
  </si>
  <si>
    <t>Escavação, carga, descarga, espalhamento e transporte de material de 1ª categoria, com caminhão. Distância média de transporte  de 1.801 a 2.000 m</t>
  </si>
  <si>
    <t>RO-40158</t>
  </si>
  <si>
    <t>Escavação, carga, descarga, espalhamento e transporte de material de 1ª categoria, com caminhão. Distância média de transporte  de 2.001 a 2.500 m</t>
  </si>
  <si>
    <t>RO-40149</t>
  </si>
  <si>
    <t>Escavação, carga, descarga, espalhamento e transporte de material de 1ª categoria, com caminhão. Distância média de transporte  de 201 a 400 m</t>
  </si>
  <si>
    <t>RO-40159</t>
  </si>
  <si>
    <t>Escavação, carga, descarga, espalhamento e transporte de material de 1ª categoria, com caminhão. Distância média de transporte  de 2.501 a 3.000 m</t>
  </si>
  <si>
    <t>RO-40160</t>
  </si>
  <si>
    <t>Escavação, carga, descarga, espalhamento e transporte de material de 1ª categoria, com caminhão. Distância média de transporte  de 3.001 a 4.000 m</t>
  </si>
  <si>
    <t>RO-40150</t>
  </si>
  <si>
    <t>Escavação, carga, descarga, espalhamento e transporte de material de 1ª categoria, com caminhão. Distância média de transporte  de 401 a 600 m</t>
  </si>
  <si>
    <t>RO-40151</t>
  </si>
  <si>
    <t>Escavação, carga, descarga, espalhamento e transporte de material de 1ª categoria, com caminhão. Distância média de transporte  de 601 a 800 m</t>
  </si>
  <si>
    <t>RO-40152</t>
  </si>
  <si>
    <t>Escavação, carga, descarga, espalhamento e transporte de material de 1ª categoria, com caminhão. Distância média de transporte  de 801 a 1.000 m</t>
  </si>
  <si>
    <t>RO-40129</t>
  </si>
  <si>
    <t>Escavação, carga, descarga, espalhamento e transporte de material de 1ª categoria, com motoscraper. Distância média de transporte  &lt;= 200 m</t>
  </si>
  <si>
    <t>RO-40130</t>
  </si>
  <si>
    <t>Escavação, carga, descarga, espalhamento e transporte de material de 1ª categoria, com motoscraper. Distância média de transporte  de 201 a 400 m</t>
  </si>
  <si>
    <t>RO-40131</t>
  </si>
  <si>
    <t>Escavação, carga, descarga, espalhamento e transporte de material de 1ª categoria, com motoscraper. Distância média de transporte  de 401 a 600 m</t>
  </si>
  <si>
    <t>RO-40134</t>
  </si>
  <si>
    <t>Escavação, carga, descarga, espalhamento e transporte de material de 1ª categoria, com motoscraper. Distância média de transporte  de 601 a 800 m</t>
  </si>
  <si>
    <t>RO-40135</t>
  </si>
  <si>
    <t>Escavação, carga, descarga, espalhamento e transporte de material de 1ª categoria, com motoscraper. Distância média de transporte  de 801 a 1.000 m</t>
  </si>
  <si>
    <t>RO-40162</t>
  </si>
  <si>
    <t>Escavação, carga, descarga, espalhamento e transporte de material de 2ª. categoria com caminhão. Distância média de transporte  &lt;= 200 m</t>
  </si>
  <si>
    <t>RO-40167</t>
  </si>
  <si>
    <t>Escavação, carga, descarga, espalhamento e transporte de material de 2ª. categoria com caminhão. Distância média de transporte  de 1.001 a 1.200 m</t>
  </si>
  <si>
    <t>RO-40168</t>
  </si>
  <si>
    <t>Escavação, carga, descarga, espalhamento e transporte de material de 2ª. categoria com caminhão. Distância média de transporte  de 1.201 a 1.400 m</t>
  </si>
  <si>
    <t>RO-40169</t>
  </si>
  <si>
    <t>Escavação, carga, descarga, espalhamento e transporte de material de 2ª. categoria com caminhão. Distância média de transporte  de 1.401 a 1.600 m</t>
  </si>
  <si>
    <t>RO-40170</t>
  </si>
  <si>
    <t>Escavação, carga, descarga, espalhamento e transporte de material de 2ª. categoria com caminhão. Distância média de transporte  de 1.601 a 1.800 m</t>
  </si>
  <si>
    <t>RO-40171</t>
  </si>
  <si>
    <t>Escavação, carga, descarga, espalhamento e transporte de material de 2ª. categoria com caminhão. Distância média de transporte  de 1.801 a 2.000 m</t>
  </si>
  <si>
    <t>RO-40172</t>
  </si>
  <si>
    <t>Escavação, carga, descarga, espalhamento e transporte de material de 2ª. categoria com caminhão. Distância média de transporte  de 2.001 a 2.500 m</t>
  </si>
  <si>
    <t>RO-40163</t>
  </si>
  <si>
    <t>Escavação, carga, descarga, espalhamento e transporte de material de 2ª. categoria com caminhão. Distância média de transporte  de 201 a 400 m</t>
  </si>
  <si>
    <t>RO-40173</t>
  </si>
  <si>
    <t>Escavação, carga, descarga, espalhamento e transporte de material de 2ª. categoria com caminhão. Distância média de transporte  de 2.501 a 3.000 m</t>
  </si>
  <si>
    <t>RO-40174</t>
  </si>
  <si>
    <t>Escavação, carga, descarga, espalhamento e transporte de material de 2ª. categoria com caminhão. Distância média de transporte  de 3.001 a 4.000 m</t>
  </si>
  <si>
    <t>RO-40164</t>
  </si>
  <si>
    <t>Escavação, carga, descarga, espalhamento e transporte de material de 2ª. categoria com caminhão. Distância média de transporte  de 401 a 600 m</t>
  </si>
  <si>
    <t>RO-40165</t>
  </si>
  <si>
    <t>Escavação, carga, descarga, espalhamento e transporte de material de 2ª. categoria com caminhão. Distância média de transporte  de 601 a 800 m</t>
  </si>
  <si>
    <t>RO-40166</t>
  </si>
  <si>
    <t>Escavação, carga, descarga, espalhamento e transporte de material de 2ª. categoria com caminhão. Distância média de transporte  de 801 a 1.000 m</t>
  </si>
  <si>
    <t>RO-42329</t>
  </si>
  <si>
    <t>Escavação, carga, descarga, espalhamento e transporte de material de 3ª. categoria . Distância média de transporte  de 2.501 a 3.000 m</t>
  </si>
  <si>
    <t>RO-40182</t>
  </si>
  <si>
    <t>Escavação, carga, descarga, espalhamento e transporte de material de 3ª categoria. Distância média de transporte  &lt;= 200 m</t>
  </si>
  <si>
    <t>RO-41777</t>
  </si>
  <si>
    <t>Escavação, carga, descarga, espalhamento e transporte de material de 3ª categoria. Distância média de transporte  de 1.001 a 1.200 m</t>
  </si>
  <si>
    <t>RO-40183</t>
  </si>
  <si>
    <t>Escavação, carga, descarga, espalhamento e transporte de material de 3ª categoria. Distância média de transporte  de 201 a 400 m</t>
  </si>
  <si>
    <t>RO-42330</t>
  </si>
  <si>
    <t>Escavação, carga, descarga, espalhamento e transporte de material de 3ª. categoria. Distância média de transporte  de 3.001 a 4.000 m</t>
  </si>
  <si>
    <t>RO-40184</t>
  </si>
  <si>
    <t>Escavação, carga, descarga, espalhamento e transporte de material de 3ª categoria. Distância média de transporte  de 401 a 600 m</t>
  </si>
  <si>
    <t>RO-40185</t>
  </si>
  <si>
    <t>Escavação, carga, descarga, espalhamento e transporte de material de 3ª categoria. Distância média de transporte  de 601 a 800 m</t>
  </si>
  <si>
    <t>RO-41778</t>
  </si>
  <si>
    <t>Escavação, carga, descarga, espalhamento e transporte de material de 3ª categoria. Distância média de transporte de 1.201 a 1.400 m</t>
  </si>
  <si>
    <t>RO-41834</t>
  </si>
  <si>
    <t>Escavação, carga, descarga, espalhamento e transporte de material de 3ª categoria. Distância média de transporte de 1.401 a 1.600 m</t>
  </si>
  <si>
    <t>RO-41835</t>
  </si>
  <si>
    <t>Escavação, carga, descarga, espalhamento e transporte de material de 3ª categoria. Distância média de transporte de 1.601 a 1.800 m</t>
  </si>
  <si>
    <t>RO-41836</t>
  </si>
  <si>
    <t>Escavação, carga, descarga, espalhamento e transporte de material de 3ª categoria. Distância média de transporte de 1.801 a 2.000 m</t>
  </si>
  <si>
    <t>RO-40186</t>
  </si>
  <si>
    <t>Escavação, carga, descarga, espalhamento e transporte de material de 3ª categoria. Distância média de transporte de 2.001 a 2.500 m</t>
  </si>
  <si>
    <t>RO-41776</t>
  </si>
  <si>
    <t>Escavação, carga, descarga, espalhamento e transporte de material de 3ª categoria. Distância média de transporte de 801 a 1.000 m</t>
  </si>
  <si>
    <t>RO-40192</t>
  </si>
  <si>
    <t>Escavação e carga com trator e carregadeira (material de 1ª categoria)</t>
  </si>
  <si>
    <t>RO-40193</t>
  </si>
  <si>
    <t>Escavação e transporte com trator  de material de 2ª categoria.Distância média de transporte &lt;=50 m</t>
  </si>
  <si>
    <t>RO-40194</t>
  </si>
  <si>
    <t>Escavação e transporte com trator de material de 1ª categoria.Distância média de transporte &lt;= 50 m</t>
  </si>
  <si>
    <t>RO-40217</t>
  </si>
  <si>
    <t>Escavação em material de 3ª categoria com esgotamento de àgua</t>
  </si>
  <si>
    <t>RO-40211</t>
  </si>
  <si>
    <t>Escavação manual de valas em solo, com altura de 0 a 1,50 m</t>
  </si>
  <si>
    <t>RO-40213</t>
  </si>
  <si>
    <t>Escavação manual de valas em solo, com altura de 1,50 m a 3,00 m</t>
  </si>
  <si>
    <t>RO-40216</t>
  </si>
  <si>
    <t>Escavação manual em material de 1ª categoria com esgotamento de àgua</t>
  </si>
  <si>
    <t>RO-40218</t>
  </si>
  <si>
    <t>Escavação mecânica de valas em material de 1ª categoria (Execução, incluindo remoção para fora do leito estradal)</t>
  </si>
  <si>
    <t>RO-40215</t>
  </si>
  <si>
    <t>Escavação mecânica de valas em material de 1ª e 2ª categoria (Execução, incluindo remoção para fora do leito estradal)</t>
  </si>
  <si>
    <t>RO-40219</t>
  </si>
  <si>
    <t>Escavação mecânica de valas em material de 2ª categoria (Execução, incluindo remoção para fora do leito estradal)</t>
  </si>
  <si>
    <t>RO-40220</t>
  </si>
  <si>
    <t>Escavação mecânica de valas em rocha (Execução, incluindo remoção para fora do leito estradal)</t>
  </si>
  <si>
    <t>RO-42263</t>
  </si>
  <si>
    <t>Espalhamento de material em bota-fora</t>
  </si>
  <si>
    <t>RO-40231</t>
  </si>
  <si>
    <t>Gabião tipo colchão reno espessura = 0,30 m, tela  revestida com  PVC (Execução, incluindo fornecimento de todos os materiais)</t>
  </si>
  <si>
    <t>RO-40230</t>
  </si>
  <si>
    <t>Muro de arrimo em gabião caixa, tela galvanizada (Execução, incluindo fornecimento de todos os materiais)</t>
  </si>
  <si>
    <t>RO-40221</t>
  </si>
  <si>
    <t>Muro de arrimo em gabião caixa, tela revestida com PVC (Execução, incluindo fornecimento de todos os materiais)</t>
  </si>
  <si>
    <t>RO-40233</t>
  </si>
  <si>
    <t>Muro de arrimo em rip-rap, com enchimento de areia e cimento. Traço - 1:10 (execução, incluindo fornecimento e transporte de todos os materiais)</t>
  </si>
  <si>
    <t>RO-40232</t>
  </si>
  <si>
    <t>Muro de arrimo em rip-rap (vegetativo)</t>
  </si>
  <si>
    <t>RO-40240</t>
  </si>
  <si>
    <t>Patrolamento (Reconformação mecânica da plataforma)</t>
  </si>
  <si>
    <t>RO-40114</t>
  </si>
  <si>
    <t>Raspagem e limpeza de vegetação com regularização do terreno</t>
  </si>
  <si>
    <t>RO-40234</t>
  </si>
  <si>
    <t>Reaterro e compactação manual de vala</t>
  </si>
  <si>
    <t>RO-40118</t>
  </si>
  <si>
    <t>Remoção, transporte e espalhamento de solo mole. Distância média de transporte  &lt;= 200 m</t>
  </si>
  <si>
    <t>RO-40124</t>
  </si>
  <si>
    <t>Remoção, transporte e espalhamento de solo mole. Distância média de transporte  de 1.001 a 1.500 m</t>
  </si>
  <si>
    <t>RO-40125</t>
  </si>
  <si>
    <t>Remoção, transporte e espalhamento de solo mole. Distância média de transporte  de 1.501 a 2.000 m</t>
  </si>
  <si>
    <t>RO-40128</t>
  </si>
  <si>
    <t>Remoção, transporte e espalhamento de solo mole. Distância média de transporte  de 2.001 a 3.000 m</t>
  </si>
  <si>
    <t>RO-40120</t>
  </si>
  <si>
    <t>Remoção, transporte e espalhamento de solo mole. Distância média de transporte  de 201 a 400 m</t>
  </si>
  <si>
    <t>RO-40121</t>
  </si>
  <si>
    <t>Remoção, transporte e espalhamento de solo mole. Distância média de transporte  de 401 a 600 m</t>
  </si>
  <si>
    <t>RO-40122</t>
  </si>
  <si>
    <t>Remoção, transporte e espalhamento de solo mole. Distância média de transporte  de 601 a 800 m</t>
  </si>
  <si>
    <t>RO-40123</t>
  </si>
  <si>
    <t>Remoção, transporte e espalhamento de solo mole. Distância média de transporte  de 801 a 1.000 m</t>
  </si>
  <si>
    <t>RO-43144</t>
  </si>
  <si>
    <t>Remoção, transporte e espalhamento de solo mole. Distância média de transporte de 3.001 a 4.000 m</t>
  </si>
  <si>
    <t>RO-40210</t>
  </si>
  <si>
    <t>Revestimento primário (Execução, incluindo escavação, carga, descarga, espalhamento e compactação do material)</t>
  </si>
  <si>
    <t>Drenagem</t>
  </si>
  <si>
    <t>RO-42910</t>
  </si>
  <si>
    <t>Bacia de acumulação tipo I - A (Jusante de saídas d'água e valetas de proteção)</t>
  </si>
  <si>
    <t>RO-42379</t>
  </si>
  <si>
    <t>Bacia de acumulação tipo I (Jusante de saídas d'água e valetas de proteção)</t>
  </si>
  <si>
    <t>RO-42911</t>
  </si>
  <si>
    <t>Bacia de acumulação tipo II - A (Jusante de bueiros de greide)</t>
  </si>
  <si>
    <t>RO-42380</t>
  </si>
  <si>
    <t>Bacia de acumulação tipo II (Jusante de bueiros de greide)</t>
  </si>
  <si>
    <t>RO-40472</t>
  </si>
  <si>
    <t>Bueiro duplo celular de concreto Padrão DER/MG.  Para altura de aterro de 5,10 a 10,00 m. BDCC (2,50 x 2,00)m - boca (Execução, incluindo fornecimento e transporte de todos os materiais, exclusive escavação e compactação)</t>
  </si>
  <si>
    <t>RO-40448</t>
  </si>
  <si>
    <t>Bueiro duplo celular de concreto Padrão DER/MG.  Para altura de aterro de 5,10 a 10,00 m. BDCC (2,50 x 2,00)m - corpo (Execução, incluindo fornecimento e transporte de todos os materiais, exclusive escavação e compactação)</t>
  </si>
  <si>
    <t>RO-40474</t>
  </si>
  <si>
    <t>Bueiro duplo celular de concreto Padrão DER/MG.  Para altura de aterro de 5,10 a 10,00 m. BDCC (3,00 x 2,00)m - boca (Execução, incluindo fornecimento e transporte de todos os materiais, exclusive escavação e compactação)</t>
  </si>
  <si>
    <t>RO-40450</t>
  </si>
  <si>
    <t>Bueiro duplo celular de concreto Padrão DER/MG.  Para altura de aterro de 5,10 a 10,00 m. BDCC (3,00 x 2,00)m - corpo (Execução, incluindo fornecimento e transporte de todos os materiais, exclusive escavação e compactação)</t>
  </si>
  <si>
    <t>RO-40475</t>
  </si>
  <si>
    <t>Bueiro duplo celular de concreto Padrão DER/MG.  Para altura de aterro de 5,10 a 10,00 m. BDCC (3,00 x 3,00)m - boca (Execução, incluindo fornecimento e transporte de todos os materiais, exclusive escavação e compactação)</t>
  </si>
  <si>
    <t>RO-40451</t>
  </si>
  <si>
    <t>Bueiro duplo celular de concreto Padrão DER/MG.  Para altura de aterro de 5,10 a 10,00 m. BDCC (3,00 x 3,00)m - corpo (Execução, incluindo fornecimento e transporte de todos os materiais, exclusive escavação e compactação)</t>
  </si>
  <si>
    <t>RO-40476</t>
  </si>
  <si>
    <t>Bueiro duplo celular de concreto Padrão DER/MG.  Para altura de aterro de 5,10 a 10,00 m. BDCC (3,50 x 3,50)m - boca (Execução, incluindo fornecimento e transporte de todos os materiais, exclusive escavação e compactação)</t>
  </si>
  <si>
    <t>RO-40452</t>
  </si>
  <si>
    <t>Bueiro duplo celular de concreto Padrão DER/MG.  Para altura de aterro de 5,10 a 10,00 m. BDCC (3,50 x 3,50)m - corpo (Execução, incluindo fornecimento e transporte de todos os materiais, exclusive escavação e compactação)</t>
  </si>
  <si>
    <t>RO-40453</t>
  </si>
  <si>
    <t>Bueiro duplo celular de concreto Padrão DER/MG. Para altura de aterro de 0 a 5,00 m. BDCC (1,00 x 1,00)m - boca (Execução, incluindo fornecimento e transporte de todos os materiais, exclusive escavação e compactação)</t>
  </si>
  <si>
    <t>RO-40429</t>
  </si>
  <si>
    <t>Bueiro duplo celular de concreto Padrão DER/MG. Para altura de aterro de 0 a 5,00 m. BDCC (1,00 x 1,00)m - corpo (Execução, incluindo fornecimento e transporte de todos os materiais, exclusive escavação e compactação)</t>
  </si>
  <si>
    <t>RO-40455</t>
  </si>
  <si>
    <t>Bueiro duplo celular de concreto Padrão DER/MG. Para altura de aterro de 0 a 5,00 m. BDCC (1,50 x 2,00)m - boca (Execução, incluindo fornecimento e transporte de todos os materiais, exclusive escavação e compactação)</t>
  </si>
  <si>
    <t>RO-40431</t>
  </si>
  <si>
    <t>Bueiro duplo celular de concreto Padrão DER/MG. Para altura de aterro de 0 a 5,00 m. BDCC (1,50 x 2,00)m - corpo (Execução, incluindo fornecimento e transporte de todos os materiais, exclusive escavação e compactação)</t>
  </si>
  <si>
    <t>RO-40456</t>
  </si>
  <si>
    <t>Bueiro duplo celular de concreto Padrão DER/MG. Para altura de aterro de 0 a 5,00 m. BDCC (2,00 x 1,50)m - boca (Execução, incluindo fornecimento e transporte de todos os materiais, exclusive escavação e compactação)</t>
  </si>
  <si>
    <t>RO-40432</t>
  </si>
  <si>
    <t>Bueiro duplo celular de concreto Padrão DER/MG. Para altura de aterro de 0 a 5,00 m. BDCC (2,00 x 1,50)m - corpo (Execução, incluindo fornecimento e transporte de todos os materiais, exclusive escavação e compactação)</t>
  </si>
  <si>
    <t>RO-40457</t>
  </si>
  <si>
    <t>Bueiro duplo celular de concreto Padrão DER/MG. Para altura de aterro de 0 a 5,00 m. BDCC (2,00 x 2,00)m - boca (Execução, incluindo fornecimento e transporte de todos os materiais, exclusive escavação e compactação)</t>
  </si>
  <si>
    <t>RO-40433</t>
  </si>
  <si>
    <t>Bueiro duplo celular de concreto Padrão DER/MG. Para altura de aterro de 0 a 5,00 m. BDCC (2,00 x 2,00)m - corpo (Execução, incluindo fornecimento e transporte de todos os materiais, exclusive escavação e compactação)</t>
  </si>
  <si>
    <t>RO-40458</t>
  </si>
  <si>
    <t>Bueiro duplo celular de concreto Padrão DER/MG. Para altura de aterro de 0 a 5,00 m. BDCC (2,00 x 2,50)m - boca (Execução, incluindo fornecimento e transporte de todos os materiais, exclusive escavação e compactação)</t>
  </si>
  <si>
    <t>RO-40434</t>
  </si>
  <si>
    <t>Bueiro duplo celular de concreto Padrão DER/MG. Para altura de aterro de 0 a 5,00 m. BDCC (2,00 x 2,50)m - corpo (Execução, incluindo fornecimento e transporte de todos os materiais, exclusive escavação e compactação)</t>
  </si>
  <si>
    <t>RO-40459</t>
  </si>
  <si>
    <t>Bueiro duplo celular de concreto Padrão DER/MG. Para altura de aterro de 0 a 5,00 m. BDCC (2,00 x 3,00)m - boca (Execução, incluindo fornecimento e transporte de todos os materiais, exclusive escavação e compactação)</t>
  </si>
  <si>
    <t>RO-40435</t>
  </si>
  <si>
    <t>Bueiro duplo celular de concreto Padrão DER/MG. Para altura de aterro de 0 a 5,00 m. BDCC (2,00 x 3,00)m - corpo (Execução, incluindo fornecimento e transporte de todos os materiais, exclusive escavação e compactação)</t>
  </si>
  <si>
    <t>RO-40460</t>
  </si>
  <si>
    <t>Bueiro duplo celular de concreto Padrão DER/MG. Para altura de aterro de 0 a 5,00 m. BDCC (2,50 x 1,50)m - boca (Execução, incluindo fornecimento e transporte de todos os materiais, exclusive escavação e compactação)</t>
  </si>
  <si>
    <t>RO-40436</t>
  </si>
  <si>
    <t>Bueiro duplo celular de concreto Padrão DER/MG. Para altura de aterro de 0 a 5,00 m. BDCC (2,50 x 1,50)m - corpo (Execução, incluindo fornecimento e transporte de todos os materiais, exclusive escavação e compactação)</t>
  </si>
  <si>
    <t>RO-40461</t>
  </si>
  <si>
    <t>Bueiro duplo celular de concreto Padrão DER/MG. Para altura de aterro de 0 a 5,00 m. BDCC (2,50 x 2,00)m - boca (Execução, incluindo fornecimento e transporte de todos os materiais, exclusive escavação e compactação)</t>
  </si>
  <si>
    <t>RO-40437</t>
  </si>
  <si>
    <t>Bueiro duplo celular de concreto Padrão DER/MG. Para altura de aterro de 0 a 5,00 m. BDCC (2,50 x 2,00)m - corpo (Execução, incluindo fornecimento e transporte de todos os materiais, exclusive escavação e compactação)</t>
  </si>
  <si>
    <t>RO-40462</t>
  </si>
  <si>
    <t>Bueiro duplo celular de concreto Padrão DER/MG. Para altura de aterro de 0 a 5,00 m. BDCC (2,50 x 2,50)m - boca (Execução, incluindo fornecimento e transporte de todos os materiais, exclusive escavação e compactação)</t>
  </si>
  <si>
    <t>RO-40438</t>
  </si>
  <si>
    <t>Bueiro duplo celular de concreto Padrão DER/MG. Para altura de aterro de 0 a 5,00 m. BDCC (2,50 x 2,50)m - corpo (Execução, incluindo fornecimento e transporte de todos os materiais, exclusive escavação e compactação)</t>
  </si>
  <si>
    <t>RO-40463</t>
  </si>
  <si>
    <t>Bueiro duplo celular de concreto Padrão DER/MG. Para altura de aterro de 0 a 5,00 m. BDCC (2,50 x 3,00)m - boca (Execução, incluindo fornecimento e transporte de todos os materiais, exclusive escavação e compactação)</t>
  </si>
  <si>
    <t>RO-40439</t>
  </si>
  <si>
    <t>Bueiro duplo celular de concreto Padrão DER/MG. Para altura de aterro de 0 a 5,00 m. BDCC (2,50 x 3,00)m - corpo (Execução, incluindo fornecimento e transporte de todos os materiais, exclusive escavação e compactação)</t>
  </si>
  <si>
    <t>RO-40464</t>
  </si>
  <si>
    <t>Bueiro duplo celular de concreto Padrão DER/MG. Para altura de aterro de 0 a 5,00 m. BDCC (3,00 x 2,00)m - boca (Execução, incluindo fornecimento e transporte de todos os materiais, exclusive escavação e compactação)</t>
  </si>
  <si>
    <t>RO-40440</t>
  </si>
  <si>
    <t>Bueiro duplo celular de concreto Padrão DER/MG. Para altura de aterro de 0 a 5,00 m. BDCC (3,00 x 2,00)m - corpo (Execução, incluindo fornecimento e transporte de todos os materiais, exclusive escavação e compactação)</t>
  </si>
  <si>
    <t>RO-40465</t>
  </si>
  <si>
    <t>Bueiro duplo celular de concreto Padrão DER/MG. Para altura de aterro de 0 a 5,00 m. BDCC (3,00 x 2,50)m - boca (Execução, incluindo fornecimento e transporte de todos os materiais, exclusive escavação e compactação)</t>
  </si>
  <si>
    <t>RO-40441</t>
  </si>
  <si>
    <t>Bueiro duplo celular de concreto Padrão DER/MG. Para altura de aterro de 0 a 5,00 m. BDCC (3,00 x 2,50)m - corpo (Execução, incluindo fornecimento e transporte de todos os materiais, exclusive escavação e compactação)</t>
  </si>
  <si>
    <t>RO-40466</t>
  </si>
  <si>
    <t>Bueiro duplo celular de concreto Padrão DER/MG. Para altura de aterro de 0 a 5,00 m. BDCC (3,00 x 3,00)m - boca (Execução, incluindo fornecimento e transporte de todos os materiais, exclusive escavação e compactação)</t>
  </si>
  <si>
    <t>RO-40442</t>
  </si>
  <si>
    <t>Bueiro duplo celular de concreto Padrão DER/MG. Para altura de aterro de 0 a 5,00 m. BDCC (3,00 x 3,00)m - corpo (Execução, incluindo fornecimento e transporte de todos os materiais, exclusive escavação e compactação)</t>
  </si>
  <si>
    <t>RO-40467</t>
  </si>
  <si>
    <t>Bueiro duplo celular de concreto Padrão DER/MG. Para altura de aterro de 0 a 5,00 m. BDCC (3,00 x 3,50)m - boca (Execução, incluindo fornecimento e transporte de todos os materiais, exclusive escavação e compactação)</t>
  </si>
  <si>
    <t>RO-40443</t>
  </si>
  <si>
    <t>Bueiro duplo celular de concreto Padrão DER/MG. Para altura de aterro de 0 a 5,00 m. BDCC (3,00 x 3,50)m - corpo (Execução, incluindo fornecimento e transporte de todos os materiais, exclusive escavação e compactação)</t>
  </si>
  <si>
    <t>RO-40469</t>
  </si>
  <si>
    <t>Bueiro duplo celular de concreto Padrão DER/MG. Para altura de aterro de 0 a 5,00 m. BDCC (3,50 x 3,00)m - boca (Execução, incluindo fornecimento e transporte de todos os materiais, exclusive escavação e compactação)</t>
  </si>
  <si>
    <t>RO-40444</t>
  </si>
  <si>
    <t>Bueiro duplo celular de concreto Padrão DER/MG. Para altura de aterro de 0 a 5,00 m. BDCC (3,50 x 3,00)m - corpo (Execução, incluindo fornecimento e transporte de todos os materiais, exclusive escavação e compactação)</t>
  </si>
  <si>
    <t>RO-41798</t>
  </si>
  <si>
    <t>Bueiro duplo celular de concreto Padrão DER/MG. Para altura de aterro de 0 a 5,00 m. BDCC (3,50 x 3,50)m - boca (Execução, incluindo fornecimento e transporte de todos os materiais, exclusive escavação e compactação)</t>
  </si>
  <si>
    <t>RO-40445</t>
  </si>
  <si>
    <t>Bueiro duplo celular de concreto Padrão DER/MG. Para altura de aterro de 0 a 5,00 m. BDCC (3,50 x 3,50)m - corpo (Execução, incluindo fornecimento e transporte de todos os materiais, exclusive escavação e compactação)</t>
  </si>
  <si>
    <t>RO-40471</t>
  </si>
  <si>
    <t>Bueiro duplo celular de concreto Padrão DER/MG. Para altura de aterro de 0 a 5,00 m. BDCC (4,00 x 4,00)m - boca (Execução, incluindo fornecimento e transporte de todos os materiais, exclusive escavação e compactação)</t>
  </si>
  <si>
    <t>RO-40447</t>
  </si>
  <si>
    <t>Bueiro duplo celular de concreto Padrão DER/MG. Para altura de aterro de 0 a 5,00 m. BDCC (4,00 x 4,00)m - corpo (Execução, incluindo fornecimento e transporte de todos os materiais, exclusive escavação e compactação)</t>
  </si>
  <si>
    <t>RO-40297</t>
  </si>
  <si>
    <t>Bueiro duplo tubular  de concreto, classe CA-2.  BDTC Ø 0,60 m - corpo (Execução, incluindo fornecimento e transporte de todos os materiais e berço, exclusive escavação e compactação)</t>
  </si>
  <si>
    <t>RO-40298</t>
  </si>
  <si>
    <t>Bueiro duplo tubular  de concreto, classe CA-2.  BDTC Ø 0,80 m - corpo (Execução, incluindo fornecimento e transporte de todos os materiais e berço, exclusive escavação e compactação)</t>
  </si>
  <si>
    <t>RO-40299</t>
  </si>
  <si>
    <t>Bueiro duplo tubular  de concreto, classe CA-2.  BDTC Ø 1,00  m - corpo (Execução, incluindo fornecimento e transporte de todos os materiais e berço, exclusive escavação e compactação)</t>
  </si>
  <si>
    <t>RO-40300</t>
  </si>
  <si>
    <t>Bueiro duplo tubular  de concreto, classe CA-2.  BDTC Ø 1,20 m - corpo (Execução, incluindo fornecimento e transporte de todos os materiais e berço, exclusive escavação e compactação)</t>
  </si>
  <si>
    <t>RO-40301</t>
  </si>
  <si>
    <t>Bueiro duplo tubular  de concreto, classe CA-2.  BDTC Ø 1,50  m - corpo (Execução, incluindo fornecimento e transporte de todos os materiais e berço, exclusive escavação e compactação)</t>
  </si>
  <si>
    <t>RO-40307</t>
  </si>
  <si>
    <t>Bueiro duplo tubular de concreto, BDTC Ø 0,60 m - boca (Execução, incluindo fornecimento e transporte de todos os materiais, exclusive escavação e compactação)</t>
  </si>
  <si>
    <t>RO-40308</t>
  </si>
  <si>
    <t>Bueiro duplo tubular de concreto, BDTC Ø 0,80 m - boca (Execução, incluindo fornecimento e transporte de todos os materiais, exclusive escavação e compactação)</t>
  </si>
  <si>
    <t>RO-40309</t>
  </si>
  <si>
    <t>Bueiro duplo tubular de concreto, BDTC Ø 1,00 m - boca (Execução, incluindo fornecimento e transporte de todos os materiais, exclusive escavação e compactação)</t>
  </si>
  <si>
    <t>RO-40310</t>
  </si>
  <si>
    <t>Bueiro duplo tubular de concreto, BDTC Ø 1,20 m - boca (Execução, incluindo fornecimento e transporte de todos os materiais, exclusive escavação e compactação)</t>
  </si>
  <si>
    <t>RO-40311</t>
  </si>
  <si>
    <t>Bueiro duplo tubular de concreto, BDTC Ø 1,50 m - boca (Execução, incluindo fornecimento e transporte de todos os materiais, exclusive escavação e compactação)</t>
  </si>
  <si>
    <t>RO-40292</t>
  </si>
  <si>
    <t>Bueiro duplo tubular de concreto, classe CA-1. BDTC Ø 0,60 m - corpo (Execução, incluindo fornecimento e transporte de todos os materiais e berço, exclusive escavação e compactação)</t>
  </si>
  <si>
    <t>RO-40293</t>
  </si>
  <si>
    <t>Bueiro duplo tubular de concreto, classe CA-1. BDTC Ø 0,80 m - corpo (Execução, incluindo fornecimento e transporte de todos os materiais e berço, exclusive escavação e compactação)</t>
  </si>
  <si>
    <t>RO-40294</t>
  </si>
  <si>
    <t>Bueiro duplo tubular de concreto, classe CA-1. BDTC Ø 1,00 m - corpo (Execução, incluindo fornecimento e transporte de todos os materiais e berço, exclusive escavação e compactação)</t>
  </si>
  <si>
    <t>RO-40295</t>
  </si>
  <si>
    <t>Bueiro duplo tubular de concreto, classe CA-1. BDTC Ø 1,20 m - corpo (Execução, incluindo fornecimento e transporte de todos os materiais e berço, exclusive escavação e compactação)</t>
  </si>
  <si>
    <t>RO-40296</t>
  </si>
  <si>
    <t>Bueiro duplo tubular de concreto, classe CA-1. BDTC Ø 1,50 m - corpo (Execução, incluindo fornecimento e transporte de todos os materiais e berço, exclusive escavação e compactação)</t>
  </si>
  <si>
    <t>RO-40302</t>
  </si>
  <si>
    <t>Bueiro duplo tubular de concreto, classe CA-3. BDTC Ø 0,60 m - corpo (Execução, incluindo fornecimento e transporte de todos os materiais e berço, exclusive escavação e compactação)</t>
  </si>
  <si>
    <t>RO-40303</t>
  </si>
  <si>
    <t>Bueiro duplo tubular de concreto, classe CA-3. BDTC Ø 0,80 m - corpo (Execução, incluindo fornecimento e transporte de todos os materiais e berço, exclusive escavação e compactação)</t>
  </si>
  <si>
    <t>RO-40304</t>
  </si>
  <si>
    <t>Bueiro duplo tubular de concreto, classe CA-3. BDTC Ø 1,00 m - corpo (Execução, incluindo fornecimento e transporte de todos os materiais e berço, exclusive escavação e compactação)</t>
  </si>
  <si>
    <t>RO-40305</t>
  </si>
  <si>
    <t>Bueiro duplo tubular de concreto, classe CA-3. BDTC Ø 1,20 m - corpo (Execução, incluindo fornecimento e transporte de todos os materiais e berço, exclusive escavação e compactação)</t>
  </si>
  <si>
    <t>RO-40306</t>
  </si>
  <si>
    <t>Bueiro duplo tubular de concreto, classe CA-3. BDTC Ø 1,50 m - corpo (Execução, incluindo fornecimento e transporte de todos os materiais e berço, exclusive escavação e compactação)</t>
  </si>
  <si>
    <t>RO-40418</t>
  </si>
  <si>
    <t>Bueiro simples celular de concreto Padrão DER/MG.  Para altura de aterro de 5,10 a 10,00 m. BSCC (1,50 x 1,50)m - boca (Execução, incluindo fornecimento e transporte de todos os materiais, exclusive escavação e compactação)</t>
  </si>
  <si>
    <t>RO-40377</t>
  </si>
  <si>
    <t>Bueiro simples celular de concreto Padrão DER/MG.  Para altura de aterro de 5,10 a 10,00 m. BSCC (1,50 x 1,50)m - corpo (Execução, incluindo fornecimento e transporte de todos os materiais, exclusive escavação e compactação)</t>
  </si>
  <si>
    <t>RO-40419</t>
  </si>
  <si>
    <t>Bueiro simples celular de concreto Padrão DER/MG.  Para altura de aterro de 5,10 a 10,00 m. BSCC (2,00 x 1,50)m - boca (Execução, incluindo fornecimento e transporte de todos os materiais, exclusive escavação e compactação)</t>
  </si>
  <si>
    <t>RO-40378</t>
  </si>
  <si>
    <t>Bueiro simples celular de concreto Padrão DER/MG.  Para altura de aterro de 5,10 a 10,00 m. BSCC (2,00 x 1,50)m - corpo (Execução, incluindo fornecimento e transporte de todos os materiais, exclusive escavação e compactação)</t>
  </si>
  <si>
    <t>RO-40420</t>
  </si>
  <si>
    <t>Bueiro simples celular de concreto Padrão DER/MG.  Para altura de aterro de 5,10 a 10,00 m. BSCC (2,00 x 2,00)m - boca (Execução, incluindo fornecimento e transporte de todos os materiais, exclusive escavação e compactação)</t>
  </si>
  <si>
    <t>RO-40379</t>
  </si>
  <si>
    <t>Bueiro simples celular de concreto Padrão DER/MG.  Para altura de aterro de 5,10 a 10,00 m. BSCC (2,00 x 2,00)m - corpo (Execução, incluindo fornecimento e transporte de todos os materiais, exclusive escavação e compactação)</t>
  </si>
  <si>
    <t>RO-40421</t>
  </si>
  <si>
    <t>Bueiro simples celular de concreto Padrão DER/MG.  Para altura de aterro de 5,10 a 10,00 m. BSCC (2,00 x 2,50)m - boca (Execução, incluindo fornecimento e transporte de todos os materiais, exclusive escavação e compactação)</t>
  </si>
  <si>
    <t>RO-40380</t>
  </si>
  <si>
    <t>Bueiro simples celular de concreto Padrão DER/MG.  Para altura de aterro de 5,10 a 10,00 m. BSCC (2,00 x 2,50)m - corpo (Execução, incluindo fornecimento e transporte de todos os materiais, exclusive escavação e compactação)</t>
  </si>
  <si>
    <t>RO-40422</t>
  </si>
  <si>
    <t>Bueiro simples celular de concreto Padrão DER/MG.  Para altura de aterro de 5,10 a 10,00 m. BSCC (2,00 x 3,00)m - boca (Execução, incluindo fornecimento e transporte de todos os materiais, exclusive escavação e compactação)</t>
  </si>
  <si>
    <t>RO-40381</t>
  </si>
  <si>
    <t>Bueiro simples celular de concreto Padrão DER/MG.  Para altura de aterro de 5,10 a 10,00 m. BSCC (2,00 x 3,00)m - corpo (Execução, incluindo fornecimento e transporte de todos os materiais, exclusive escavação e compactação)</t>
  </si>
  <si>
    <t>RO-40423</t>
  </si>
  <si>
    <t>Bueiro simples celular de concreto Padrão DER/MG.  Para altura de aterro de 5,10 a 10,00 m. BSCC (2,50 x 2,00)m - boca (Execução, incluindo fornecimento e transporte de todos os materiais, exclusive escavação e compactação)</t>
  </si>
  <si>
    <t>RO-40382</t>
  </si>
  <si>
    <t>Bueiro simples celular de concreto Padrão DER/MG.  Para altura de aterro de 5,10 a 10,00 m. BSCC (2,50 x 2,00)m - corpo (Execução, incluindo fornecimento e transporte de todos os materiais, exclusive escavação e compactação)</t>
  </si>
  <si>
    <t>RO-40383</t>
  </si>
  <si>
    <t>Bueiro simples celular de concreto Padrão DER/MG.  Para altura de aterro de 5,10 a 10,00 m. BSCC (2,50 x 2,50)m - corpo (Execução, incluindo fornecimento e transporte de todos os materiais, exclusive escavação e compactação)</t>
  </si>
  <si>
    <t>RO-40425</t>
  </si>
  <si>
    <t>Bueiro simples celular de concreto Padrão DER/MG.  Para altura de aterro de 5,10 a 10,00 m. BSCC (3,00 x 2,50)m - boca (Execução, incluindo fornecimento e transporte de todos os materiais, exclusive escavação e compactação)</t>
  </si>
  <si>
    <t>RO-40384</t>
  </si>
  <si>
    <t>Bueiro simples celular de concreto Padrão DER/MG.  Para altura de aterro de 5,10 a 10,00 m. BSCC (3,00 x 2,50)m - corpo (Execução, incluindo fornecimento e transporte de todos os materiais, exclusive escavação e compactação)</t>
  </si>
  <si>
    <t>RO-40426</t>
  </si>
  <si>
    <t>Bueiro simples celular de concreto Padrão DER/MG.  Para altura de aterro de 5,10 a 10,00 m. BSCC (3,00 x 3,00)m - boca (Execução, incluindo fornecimento e transporte de todos os materiais, exclusive escavação e compactação)</t>
  </si>
  <si>
    <t>RO-40385</t>
  </si>
  <si>
    <t>Bueiro simples celular de concreto Padrão DER/MG.  Para altura de aterro de 5,10 a 10,00 m. BSCC (3,00 x 3,00)m - corpo (Execução, incluindo fornecimento e transporte de todos os materiais, exclusive escavação e compactação)</t>
  </si>
  <si>
    <t>RO-40392</t>
  </si>
  <si>
    <t>Bueiro simples celular de concreto Padrão DER/MG. Para altura de aterro de 0 a 5,00 m. BSCC (1,00 x 1,00)m - boca (Execução, incluindo fornecimento e transporte de todos os materiais, exclusive escavação e compactação)</t>
  </si>
  <si>
    <t>RO-40354</t>
  </si>
  <si>
    <t>Bueiro simples celular de concreto Padrão DER/MG. Para altura de aterro de 0 a 5,00 m. BSCC (1,00 x 1,00)m - corpo (Execução, incluindo fornecimento e transporte de todos os materiais, exclusive escavação e compactação)</t>
  </si>
  <si>
    <t>RO-40393</t>
  </si>
  <si>
    <t>Bueiro simples celular de concreto Padrão DER/MG. Para altura de aterro de 0 a 5,00 m. BSCC (1,00 x 1,50)m - boca (Execução, incluindo fornecimento e transporte de todos os materiais, exclusive escavação e compactação)</t>
  </si>
  <si>
    <t>RO-40355</t>
  </si>
  <si>
    <t>Bueiro simples celular de concreto Padrão DER/MG. Para altura de aterro de 0 a 5,00 m. BSCC (1,00 x 1,50)m - corpo (Execução, incluindo fornecimento e transporte de todos os materiais, exclusive escavação e compactação)</t>
  </si>
  <si>
    <t>RO-40394</t>
  </si>
  <si>
    <t>Bueiro simples celular de concreto Padrão DER/MG. Para altura de aterro de 0 a 5,00 m. BSCC (1,00 x 2,00 m - boca (Execução, incluindo fornecimento e transporte de todos os materiais, exclusive escavação e compactação)</t>
  </si>
  <si>
    <t>RO-40356</t>
  </si>
  <si>
    <t>Bueiro simples celular de concreto Padrão DER/MG. Para altura de aterro de 0 a 5,00 m. BSCC (1,00 x 2,00)m - corpo (Execução, incluindo fornecimento e transporte de todos os materiais, exclusive escavação e compactação)</t>
  </si>
  <si>
    <t>RO-40395</t>
  </si>
  <si>
    <t>Bueiro simples celular de concreto Padrão DER/MG. Para altura de aterro de 0 a 5,00 m. BSCC (1,50 x 1,00)m - boca (Execução, incluindo fornecimento e transporte de todos os materiais, exclusive escavação e compactação)</t>
  </si>
  <si>
    <t>RO-40357</t>
  </si>
  <si>
    <t>Bueiro simples celular de concreto Padrão DER/MG. Para altura de aterro de 0 a 5,00 m. BSCC (1,50 x 1,00)m - corpo (Execução, incluindo fornecimento e transporte de todos os materiais, exclusive escavação e compactação)</t>
  </si>
  <si>
    <t>RO-40396</t>
  </si>
  <si>
    <t>Bueiro simples celular de concreto Padrão DER/MG. Para altura de aterro de 0 a 5,00 m. BSCC (1,50 x 1,50)m - boca (Execução, incluindo fornecimento e transporte de todos os materiais, exclusive escavação e compactação)</t>
  </si>
  <si>
    <t>RO-40358</t>
  </si>
  <si>
    <t>Bueiro simples celular de concreto Padrão DER/MG. Para altura de aterro de 0 a 5,00 m. BSCC (1,50 x 1,50)m - corpo (Execução, incluindo fornecimento e transporte de todos os materiais, exclusive escavação e compactação)</t>
  </si>
  <si>
    <t>RO-40397</t>
  </si>
  <si>
    <t>Bueiro simples celular de concreto Padrão DER/MG. Para altura de aterro de 0 a 5,00 m. BSCC (1,50 x 2,00)m - boca (Execução, incluindo fornecimento e transporte de todos os materiais, exclusive escavação e compactação)</t>
  </si>
  <si>
    <t>RO-40359</t>
  </si>
  <si>
    <t>Bueiro simples celular de concreto Padrão DER/MG. Para altura de aterro de 0 a 5,00 m. BSCC (1,50 x 2,00)m - corpo (Execução, incluindo fornecimento e transporte de todos os materiais, exclusive escavação e compactação)</t>
  </si>
  <si>
    <t>RO-41797</t>
  </si>
  <si>
    <t>Bueiro simples celular de concreto Padrão DER/MG. Para altura de aterro de 0 a 5,00 m. BSCC (2,00 x 1,00)m - boca (Execução, incluindo fornecimento e transporte de todos os materiais, exclusive escavação e compactação)</t>
  </si>
  <si>
    <t>RO-41796</t>
  </si>
  <si>
    <t>Bueiro simples celular de concreto Padrão DER/MG. Para altura de aterro de 0 a 5,00 m. BSCC (2,00 x 1,00)m - corpo (Execução, incluindo fornecimento e transporte de todos os materiais, exclusive escavação e compactação)</t>
  </si>
  <si>
    <t>RO-40398</t>
  </si>
  <si>
    <t>Bueiro simples celular de concreto Padrão DER/MG. Para altura de aterro de 0 a 5,00 m. BSCC (2,00 x 1,50)m - boca (Execução, incluindo fornecimento e transporte de todos os materiais, exclusive escavação e compactação)</t>
  </si>
  <si>
    <t>RO-40360</t>
  </si>
  <si>
    <t>Bueiro simples celular de concreto Padrão DER/MG. Para altura de aterro de 0 a 5,00 m. BSCC (2,00 x 1,50)m - corpo (Execução, incluindo fornecimento e transporte de todos os materiais, exclusive escavação e compactação)</t>
  </si>
  <si>
    <t>RO-40399</t>
  </si>
  <si>
    <t>Bueiro simples celular de concreto Padrão DER/MG. Para altura de aterro de 0 a 5,00 m. BSCC (2,00 x 2,00)m - boca (Execução, incluindo fornecimento e transporte de todos os materiais, exclusive escavação e compactação)</t>
  </si>
  <si>
    <t>RO-40361</t>
  </si>
  <si>
    <t>Bueiro simples celular de concreto Padrão DER/MG. Para altura de aterro de 0 a 5,00 m. BSCC (2,00 x 2,00)m - corpo (Execução, incluindo fornecimento e transporte de todos os materiais, exclusive escavação e compactação)</t>
  </si>
  <si>
    <t>RO-40400</t>
  </si>
  <si>
    <t>Bueiro simples celular de concreto Padrão DER/MG. Para altura de aterro de 0 a 5,00 m. BSCC (2,00 x 2,50)m - boca (Execução, incluindo fornecimento e transporte de todos os materiais, exclusive escavação e compactação)</t>
  </si>
  <si>
    <t>RO-40362</t>
  </si>
  <si>
    <t>Bueiro simples celular de concreto Padrão DER/MG. Para altura de aterro de 0 a 5,00 m. BSCC (2,00 x 2,50)m - corpo (Execução, incluindo fornecimento e transporte de todos os materiais, exclusive escavação e compactação)</t>
  </si>
  <si>
    <t>RO-40401</t>
  </si>
  <si>
    <t>Bueiro simples celular de concreto Padrão DER/MG. Para altura de aterro de 0 a 5,00 m. BSCC (2,00 x 3,00)m - boca (Execução, incluindo fornecimento e transporte de todos os materiais, exclusive escavação e compactação)</t>
  </si>
  <si>
    <t>RO-40363</t>
  </si>
  <si>
    <t>Bueiro simples celular de concreto Padrão DER/MG. Para altura de aterro de 0 a 5,00 m. BSCC (2,00 x 3,00)m - corpo (Execução, incluindo fornecimento e transporte de todos os materiais, exclusive escavação e compactação)</t>
  </si>
  <si>
    <t>RO-40404</t>
  </si>
  <si>
    <t>Bueiro simples celular de concreto Padrão DER/MG. Para altura de aterro de 0 a 5,00 m. BSCC (2,50 x 2,00)m - boca (Execução, incluindo fornecimento e transporte de todos os materiais, exclusive escavação e compactação)</t>
  </si>
  <si>
    <t>RO-40366</t>
  </si>
  <si>
    <t>Bueiro simples celular de concreto Padrão DER/MG. Para altura de aterro de 0 a 5,00 m. BSCC (2,50 x 2,00)m - corpo (Execução, incluindo fornecimento e transporte de todos os materiais, exclusive escavação e compactação)</t>
  </si>
  <si>
    <t>RO-40405</t>
  </si>
  <si>
    <t>Bueiro simples celular de concreto Padrão DER/MG. Para altura de aterro de 0 a 5,00 m. BSCC (2,50 x 2,50)m - boca (Execução, incluindo fornecimento e transporte de todos os materiais, exclusive escavação e compactação)</t>
  </si>
  <si>
    <t>RO-40367</t>
  </si>
  <si>
    <t>Bueiro simples celular de concreto Padrão DER/MG. Para altura de aterro de 0 a 5,00 m. BSCC (2,50 x 2,50)m - corpo (Execução, incluindo fornecimento e transporte de todos os materiais, exclusive escavação e compactação)</t>
  </si>
  <si>
    <t>RO-40406</t>
  </si>
  <si>
    <t>Bueiro simples celular de concreto Padrão DER/MG. Para altura de aterro de 0 a 5,00 m. BSCC (2,50 x 3,00)m - boca (Execução, incluindo fornecimento e transporte de todos os materiais, exclusive escavação e compactação)</t>
  </si>
  <si>
    <t>RO-40368</t>
  </si>
  <si>
    <t>Bueiro simples celular de concreto Padrão DER/MG. Para altura de aterro de 0 a 5,00 m. BSCC (2,50 x 3,00)m - corpo (Execução, incluindo fornecimento e transporte de todos os materiais, exclusive escavação e compactação)</t>
  </si>
  <si>
    <t>RO-40408</t>
  </si>
  <si>
    <t>Bueiro simples celular de concreto Padrão DER/MG. Para altura de aterro de 0 a 5,00 m. BSCC (3,00 x 1,50)m - boca (Execução, incluindo fornecimento e transporte de todos os materiais, exclusive escavação e compactação)</t>
  </si>
  <si>
    <t>RO-40370</t>
  </si>
  <si>
    <t>Bueiro simples celular de concreto Padrão DER/MG. Para altura de aterro de 0 a 5,00 m. BSCC (3,00 x 1,50)m - corpo (Execução, incluindo fornecimento e transporte de todos os materiais, exclusive escavação e compactação)</t>
  </si>
  <si>
    <t>RO-40409</t>
  </si>
  <si>
    <t>Bueiro simples celular de concreto Padrão DER/MG. Para altura de aterro de 0 a 5,00 m. BSCC (3,00 x 2,00)m - boca (Execução, incluindo fornecimento e transporte de todos os materiais, exclusive escavação e compactação)</t>
  </si>
  <si>
    <t>RO-40371</t>
  </si>
  <si>
    <t>Bueiro simples celular de concreto Padrão DER/MG. Para altura de aterro de 0 a 5,00 m. BSCC (3,00 x 2,00)m - corpo (Execução, incluindo fornecimento e transporte de todos os materiais, exclusive escavação e compactação)</t>
  </si>
  <si>
    <t>RO-40410</t>
  </si>
  <si>
    <t>Bueiro simples celular de concreto Padrão DER/MG. Para altura de aterro de 0 a 5,00 m. BSCC (3,00 x 2,50)m - boca (Execução, incluindo fornecimento e transporte de todos os materiais, exclusive escavação e compactação)</t>
  </si>
  <si>
    <t>RO-40372</t>
  </si>
  <si>
    <t>Bueiro simples celular de concreto Padrão DER/MG. Para altura de aterro de 0 a 5,00 m. BSCC (3,00 x 2,50)m - corpo (Execução, incluindo fornecimento e transporte de todos os materiais, exclusive escavação e compactação)</t>
  </si>
  <si>
    <t>RO-40411</t>
  </si>
  <si>
    <t>Bueiro simples celular de concreto Padrão DER/MG. Para altura de aterro de 0 a 5,00 m. BSCC (3,00 x 3,00)m - boca (Execução, incluindo fornecimento e transporte de todos os materiais, exclusive escavação e compactação)</t>
  </si>
  <si>
    <t>RO-40373</t>
  </si>
  <si>
    <t>Bueiro simples celular de concreto Padrão DER/MG. Para altura de aterro de 0 a 5,00 m. BSCC (3,00 x 3,00)m - corpo (Execução, incluindo fornecimento e transporte de todos os materiais, exclusive escavação e compactação)</t>
  </si>
  <si>
    <t>RO-40412</t>
  </si>
  <si>
    <t>Bueiro simples celular de concreto Padrão DER/MG. Para altura de aterro de 0 a 5,00 m. BSCC (3,00 x 3,50)m - boca (Execução, incluindo fornecimento e transporte de todos os materiais, exclusive escavação e compactação)</t>
  </si>
  <si>
    <t>RO-43343</t>
  </si>
  <si>
    <t>Bueiro simples celular de concreto Padrão DER/MG. Para altura de aterro de 0 a 5,00 m. BSCC (3,00 x 3,50)m - corpo (Execução, incluindo fornecimento e transporte de todos os materiais, exclusive escavação e compactação)</t>
  </si>
  <si>
    <t>RO-40414</t>
  </si>
  <si>
    <t>Bueiro simples celular de concreto Padrão DER/MG. Para altura de aterro de 0 a 5,00 m. BSCC (3,50 x 2,50)m - boca (Execução, incluindo fornecimento e transporte de todos os materiais, exclusive escavação e compactação)</t>
  </si>
  <si>
    <t>RO-40375</t>
  </si>
  <si>
    <t>Bueiro simples celular de concreto Padrão DER/MG. Para altura de aterro de 0 a 5,00 m. BSCC (3,50 x 2,50)m - corpo (Execução, incluindo fornecimento e transporte de todos os materiais, exclusive escavação e compactação)</t>
  </si>
  <si>
    <t>RO-40415</t>
  </si>
  <si>
    <t>Bueiro simples celular de concreto Padrão DER/MG. Para altura de aterro de 0 a 5,00 m. BSCC (3,50 x 3,00)m - boca (Execução, incluindo fornecimento e transporte de todos os materiais, exclusive escavação e compactação)</t>
  </si>
  <si>
    <t>RO-40376</t>
  </si>
  <si>
    <t>Bueiro simples celular de concreto Padrão DER/MG. Para altura de aterro de 0 a 5,00 m. BSCC (3,50 x 3,00)m - corpo (Execução, incluindo fornecimento e transporte de todos os materiais, exclusive escavação e compactação)</t>
  </si>
  <si>
    <t>RO-40416</t>
  </si>
  <si>
    <t>Bueiro simples celular de concreto Padrão DER/MG. Para altura de aterro de 0 a 5,00 m. BSCC (3,50 x 3,50)m - boca (Execução, incluindo fornecimento e transporte de todos os materiais, exclusive escavação e compactação)</t>
  </si>
  <si>
    <t>RO-40388</t>
  </si>
  <si>
    <t>Bueiro simples celular de concreto Padrão DER/MG. Para altura de aterro de 0 a 5,00 m. BSCC (3,50 x 3,50)m - corpo (Execução, incluindo fornecimento e transporte de todos os materiais, exclusive escavação e compactação)</t>
  </si>
  <si>
    <t>RO-40417</t>
  </si>
  <si>
    <t>Bueiro simples celular de concreto Padrão DER/MG. Para altura de aterro de 0 a 5,00 m. BSCC (3,50 x 4,00)m - boca (Execução, incluindo fornecimento e transporte de todos os materiais, exclusive escavação e compactação)</t>
  </si>
  <si>
    <t>RO-40389</t>
  </si>
  <si>
    <t>Bueiro simples celular de concreto Padrão DER/MG. Para altura de aterro de 0 a 5,00 m. BSCC (3,50 x 4,00)m - corpo (Execução, incluindo fornecimento e transporte de todos os materiais, exclusive escavação e compactação)</t>
  </si>
  <si>
    <t>RO-40424</t>
  </si>
  <si>
    <t>Bueiro simples celular de concreto Padrão DER/MG.Para altura de aterro de 5,10 a 10,00 m.BSCC (2,50 x 2,50)m - boca (Execução, incluindo fornecimento e transporte de todos os materiais, exclusive escavação e compactação)</t>
  </si>
  <si>
    <t>RO-40275</t>
  </si>
  <si>
    <t>Bueiro simples tubular  de concreto, classe CA-2.  BSTC Ø 0,40 m - corpo (Execução, incluindo fornecimento e transporte de todos os materiais e berço, exclusive escavação e compactação)</t>
  </si>
  <si>
    <t>RO-40276</t>
  </si>
  <si>
    <t>Bueiro simples tubular  de concreto, classe CA-2.  BSTC Ø 0,60 m  - corpo (Execução, incluindo fornecimento e transporte de todos os materiais e berço, exclusive escavação e compactação)</t>
  </si>
  <si>
    <t>RO-40277</t>
  </si>
  <si>
    <t>Bueiro simples tubular  de concreto, classe CA-2.  BSTC Ø 0,80 m  - corpo (Execução, incluindo fornecimento e transporte de todos os materiais e berço, exclusive escavação e compactação)</t>
  </si>
  <si>
    <t>RO-40278</t>
  </si>
  <si>
    <t>Bueiro simples tubular  de concreto, classe CA-2.  BSTC Ø 1,00 m - corpo (Execução, incluindo fornecimento e transporte de todos os materiais e berço, exclusive escavação e compactação)</t>
  </si>
  <si>
    <t>RO-40279</t>
  </si>
  <si>
    <t>Bueiro simples tubular  de concreto, classe CA-2.  BSTC Ø 1,20 m  - corpo (Execução, incluindo fornecimento e transporte de todos os materiais e berço, exclusive escavação e compactação)</t>
  </si>
  <si>
    <t>RO-40280</t>
  </si>
  <si>
    <t>Bueiro simples tubular  de concreto, classe CA-2.  BSTC Ø 1,50 m  - corpo (Execução, incluindo fornecimento e transporte de todos os materiais e berço, exclusive escavação e compactação)</t>
  </si>
  <si>
    <t>RO-40286</t>
  </si>
  <si>
    <t>Bueiro simples tubular de concreto, BSTC Ø 0,40 m - boca (Execução, incluindo fornecimento e transporte de todos os materiais, exclusive escavação e compactação)</t>
  </si>
  <si>
    <t>RO-40287</t>
  </si>
  <si>
    <t>Bueiro simples tubular de concreto, BSTC Ø 0,60 m - boca (Execução, incluindo fornecimento e transporte de todos os materiais, exclusive escavação e compactação)</t>
  </si>
  <si>
    <t>RO-40288</t>
  </si>
  <si>
    <t>Bueiro simples tubular de concreto, BSTC Ø 0,80 m - boca (Execução, incluindo fornecimento e transporte de todos os materiais, exclusive escavação e compactação)</t>
  </si>
  <si>
    <t>RO-41754</t>
  </si>
  <si>
    <t>Bueiro simples tubular de concreto. BSTC Ø 1,00 m - boca (Execução, incluindo fornecimento e transporte de todos os materiais, exclusive escavação e compactação)</t>
  </si>
  <si>
    <t>RO-41783</t>
  </si>
  <si>
    <t>Bueiro simples tubular de concreto. BSTC Ø 1,20 m - boca (Execução, incluindo fornecimento e transporte de todos os materiais, exclusive escavação e compactação)</t>
  </si>
  <si>
    <t>RO-42197</t>
  </si>
  <si>
    <t>Bueiro simples tubular de concreto. BSTC Ø 1,50 m - boca (Execução, incluindo fornecimento e transporte de todos os materiais, exclusive escavação e compactação)</t>
  </si>
  <si>
    <t>RO-40269</t>
  </si>
  <si>
    <t>Bueiro simples tubular de concreto classe CA-1. BSTC Ø 0,40 m - corpo (Execução, incluindo fornecimento e transporte de todos os materiais e berço, exclusive escavação e compactação)</t>
  </si>
  <si>
    <t>RO-40270</t>
  </si>
  <si>
    <t>Bueiro simples tubular de concreto, classe CA-1. BSTC Ø 0,60 m - corpo (Execução, incluindo fornecimento e transporte de todos os materiais e berço, exclusive escavação e compactação)</t>
  </si>
  <si>
    <t>RO-40271</t>
  </si>
  <si>
    <t>Bueiro simples tubular de concreto, classe CA-1. BSTC Ø 0,80 m - corpo (Execução, incluindo fornecimento e transporte de todos os materiais e berço, exclusive escavação e compactação)</t>
  </si>
  <si>
    <t>RO-40272</t>
  </si>
  <si>
    <t>Bueiro simples tubular de concreto, classe CA-1. BSTC Ø 1,00 m - corpo (Execução, incluindo fornecimento e transporte de todos os materiais e berço, exclusive escavação e compactação)</t>
  </si>
  <si>
    <t>RO-40273</t>
  </si>
  <si>
    <t>Bueiro simples tubular de concreto, classe CA-1. BSTC Ø 1,20 m - corpo (Execução, incluindo fornecimento e transporte de todos os materiais e berço, exclusive escavação e compactação)</t>
  </si>
  <si>
    <t>RO-40274</t>
  </si>
  <si>
    <t>Bueiro simples tubular de concreto, classe CA-1. BSTC Ø 1,50 m - corpo (Execução, incluindo fornecimento e transporte de todos os materiais e berço, exclusive escavação e compactação)</t>
  </si>
  <si>
    <t>RO-40281</t>
  </si>
  <si>
    <t>Bueiro simples tubular de concreto, classe CA-3. BSTC Ø 0,60 m - corpo (Execução, incluindo fornecimento e transporte de todos os materiais e berço, exclusive escavação e compactação)</t>
  </si>
  <si>
    <t>RO-40282</t>
  </si>
  <si>
    <t>Bueiro simples tubular de concreto, classe CA-3. BSTC Ø 0,80 m - corpo (Execução, incluindo fornecimento e transporte de todos os materiais e berço, exclusive escavação e compactação)</t>
  </si>
  <si>
    <t>RO-40283</t>
  </si>
  <si>
    <t>Bueiro simples tubular de concreto, classe CA-3. BSTC Ø 1,00 m - corpo (Execução, incluindo fornecimento e transporte de todos os materiais e berço, exclusive escavação e compactação)</t>
  </si>
  <si>
    <t>RO-40284</t>
  </si>
  <si>
    <t>Bueiro simples tubular de concreto, classe CA-3. BSTC Ø 1,20 m - corpo (Execução, incluindo fornecimento e transporte de todos os materiais e berço, exclusive escavação e compactação)</t>
  </si>
  <si>
    <t>RO-40285</t>
  </si>
  <si>
    <t>Bueiro simples tubular de concreto, classe CA-3. BSTC Ø 1,50 m - corpo (Execução, incluindo fornecimento e transporte de todos os materiais e berço, exclusive escavação e compactação)</t>
  </si>
  <si>
    <t>RO-40501</t>
  </si>
  <si>
    <t>Bueiro triplo celular de concreto Padrão DER/MG.  Para altura de aterro de 5,10 a 10,00 m. BTCC (2,00 x 1,50)m - boca (Execução, incluindo fornecimento e transporte de todos os materiais, exclusive escavação e compactação)</t>
  </si>
  <si>
    <t>RO-40488</t>
  </si>
  <si>
    <t>Bueiro triplo celular de concreto Padrão DER/MG.  Para altura de aterro de 5,10 a 10,00 m. BTCC (2,00 x 1,50)m - corpo (Execução, incluindo fornecimento e transporte de todos os materiais, exclusive escavação e compactação)</t>
  </si>
  <si>
    <t>RO-40503</t>
  </si>
  <si>
    <t>Bueiro triplo celular de concreto Padrão DER/MG.  Para altura de aterro de 5,10 a 10,00 m. BTCC (3,50 x 3,50)m - boca (Execução, incluindo fornecimento e transporte de todos os materiais, exclusive escavação e compactação)</t>
  </si>
  <si>
    <t>RO-40478</t>
  </si>
  <si>
    <t>Bueiro triplo celular de concreto Padrão DER/MG.  Para altura de aterro de 5,10 a 10,00 m. BTCC (3,50 x 3,50)m - corpo (Execução, incluindo fornecimento e transporte de todos os materiais, exclusive escavação e compactação)</t>
  </si>
  <si>
    <t>RO-40504</t>
  </si>
  <si>
    <t>Bueiro triplo celular de concreto Padrão DER/MG. Para altura de aterro de 0 a 5,00 m.  BTCC (2,00 x 2,00)m - boca (Execução, incluindo fornecimento e transporte de todos os materiais, exclusive escavação e compactação)</t>
  </si>
  <si>
    <t>RO-40483</t>
  </si>
  <si>
    <t>Bueiro triplo celular de concreto Padrão DER/MG. Para altura de aterro de 0 a 5,00 m.  BTCC (2,00 x 2,00)m - corpo (Execução, incluindo fornecimento e transporte de todos os materiais, exclusive escavação e compactação)</t>
  </si>
  <si>
    <t>RO-42272</t>
  </si>
  <si>
    <t>Bueiro triplo celular de concreto Padrão DER/MG. Para altura de aterro de 0 a 5,00 m.  BTCC (2,50 x 1,50)m - boca (Execução, incluindo fornecimento e transporte de todos os materiais, exclusive escavação e compactação)</t>
  </si>
  <si>
    <t>RO-42271</t>
  </si>
  <si>
    <t>Bueiro triplo celular de concreto Padrão DER/MG. Para altura de aterro de 0 a 5,00 m.  BTCC (2,50 x 1,50)m - corpo (Execução, incluindo fornecimento e transporte de todos os materiais, exclusive escavação e compactação)</t>
  </si>
  <si>
    <t>RO-40505</t>
  </si>
  <si>
    <t>Bueiro triplo celular de concreto Padrão DER/MG. Para altura de aterro de 0 a 5,00 m.  BTCC (2,50 x 2,50)m - boca (Execução, incluindo fornecimento e transporte de todos os materiais, exclusive escavação e compactação)</t>
  </si>
  <si>
    <t>RO-40494</t>
  </si>
  <si>
    <t>Bueiro triplo celular de concreto Padrão DER/MG. Para altura de aterro de 0 a 5,00 m.  BTCC (2,50 x 2,50)m - corpo (Execução, incluindo fornecimento e transporte de todos os materiais, exclusive escavação e compactação)</t>
  </si>
  <si>
    <t>RO-40496</t>
  </si>
  <si>
    <t>Bueiro triplo celular de concreto Padrão DER/MG. Para altura de aterro de 0 a 5,00 m.  BTCC (3,00 x 2,50)m - boca (Execução, incluindo fornecimento e transporte de todos os materiais, exclusive escavação e compactação)</t>
  </si>
  <si>
    <t>RO-40485</t>
  </si>
  <si>
    <t>Bueiro triplo celular de concreto Padrão DER/MG. Para altura de aterro de 0 a 5,00 m.  BTCC (3,00 x 2,50)m - corpo (Execução, incluindo fornecimento e transporte de todos os materiais, exclusive escavação e compactação)</t>
  </si>
  <si>
    <t>RO-40497</t>
  </si>
  <si>
    <t>Bueiro triplo celular de concreto Padrão DER/MG. Para altura de aterro de 0 a 5,00 m.  BTCC (3,00 x 3,00 m - boca (Execução, incluindo fornecimento e transporte de todos os materiais, exclusive escavação e compactação)</t>
  </si>
  <si>
    <t>RO-40486</t>
  </si>
  <si>
    <t>Bueiro triplo celular de concreto Padrão DER/MG. Para altura de aterro de 0 a 5,00 m.  BTCC (3,00 x 3,00)m - corpo (Execução, incluindo fornecimento e transporte de todos os materiais, exclusive escavação e compactação)</t>
  </si>
  <si>
    <t>RO-40498</t>
  </si>
  <si>
    <t>Bueiro triplo celular de concreto Padrão DER/MG. Para altura de aterro de 0 a 5,00 m.  BTCC (3,00 x 3,50)m - boca (Execução, incluindo fornecimento e transporte de todos os materiais, exclusive escavação e compactação)</t>
  </si>
  <si>
    <t>RO-40487</t>
  </si>
  <si>
    <t>Bueiro triplo celular de concreto Padrão DER/MG. Para altura de aterro de 0 a 5,00 m.  BTCC (3,00 x 3,50)m - corpo (Execução, incluindo fornecimento e transporte de todos os materiais, exclusive escavação e compactação)</t>
  </si>
  <si>
    <t>RO-41799</t>
  </si>
  <si>
    <t>Bueiro triplo celular de concreto Padrão DER/MG. Para altura de aterro de 0 a 5,00 m.  BTCC (3,00 x2,00)m - corpo (Execução, incluindo fornecimento e transporte de todos os materiais, exclusive escavação e compactação)</t>
  </si>
  <si>
    <t>RO-40507</t>
  </si>
  <si>
    <t>Bueiro triplo celular de concreto Padrão DER/MG. Para altura de aterro de 0 a 5,00 m.  BTCC (3,50 x 3,50)m - boca (Execução, incluindo fornecimento e transporte de todos os materiais, exclusive escavação e compactação)</t>
  </si>
  <si>
    <t>RO-40492</t>
  </si>
  <si>
    <t>Bueiro triplo celular de concreto Padrão DER/MG. Para altura de aterro de 0 a 5,00 m.  BTCC (3,50 x 3,50)m - corpo (Execução, incluindo fornecimento e transporte de todos os materiais, exclusive escavação e compactação)</t>
  </si>
  <si>
    <t>RO-40500</t>
  </si>
  <si>
    <t>Bueiro triplo celular de concreto Padrão DER/MG. Para altura de aterro de 0 a 5,00 m.  BTCC (4,00 x 4,00)m - corpo (Execução, incluindo fornecimento e transporte de todos os materiais, exclusive escavação e compactação)</t>
  </si>
  <si>
    <t>RO-40509</t>
  </si>
  <si>
    <t>Bueiro triplo celular de concreto Padrão DER/MG. Para altura de aterro de 0 a 5,00 m. BTCC (4,00 x 4,00)m - boca (Execução, incluindo fornecimento e transporte de todos os materiais, exclusive escavação e compactação)</t>
  </si>
  <si>
    <t>RO-44766</t>
  </si>
  <si>
    <t>Bueiro triplo celular de concreto padrão DER/MG para altura de aterro de 0 a 5,00m. BTCC (3,00 X 2,00)m - boca (Execução, incluindo fornecimento e transporte de todos os materiais, exclusive escavação e compactação)</t>
  </si>
  <si>
    <t>RO-42821</t>
  </si>
  <si>
    <t>Bueiro triplo celular de concreto Padrão DER/MG. Para altura de aterro de 5,10 a 10,00 m. BTCC (3,50 x 2,50)m - boca (Execução, incluindo fornecimento e transporte de todos os materiais, exclusive escavação e compactação)</t>
  </si>
  <si>
    <t>RO-42820</t>
  </si>
  <si>
    <t>Bueiro triplo celular de concreto Padrão DER/MG. Para altura de aterro de 5,10 a 10,00 m. BTCC (3,50 x 2,50)m - corpo (Execução, incluindo fornecimento e transporte de todos os materiais, exclusive escavação e compactação)</t>
  </si>
  <si>
    <t>RO-40321</t>
  </si>
  <si>
    <t>Bueiro triplo tubular  de concreto, classe CA-2.  BTTC Ø 0,60 m - corpo (Execução, incluindo fornecimento e transporte de todos os materiais e berço, exclusive escavação e compactação)</t>
  </si>
  <si>
    <t>RO-40322</t>
  </si>
  <si>
    <t>Bueiro triplo tubular  de concreto, classe CA-2.  BTTC Ø 0,80 m - corpo (Execução, incluindo fornecimento e transporte de todos os materiais e berço, exclusive escavação e compactação)</t>
  </si>
  <si>
    <t>RO-40323</t>
  </si>
  <si>
    <t>Bueiro triplo tubular  de concreto, classe CA-2.  BTTC Ø 1,00 m - corpo (Execução, incluindo fornecimento e transporte de todos os materiais e berço, exclusive escavação e compactação)</t>
  </si>
  <si>
    <t>RO-40324</t>
  </si>
  <si>
    <t>Bueiro triplo tubular  de concreto, classe CA-2.  BTTC Ø 1,20 m - corpo (Execução, incluindo fornecimento e transporte de todos os materiais e berço, exclusive escavação e compactação)</t>
  </si>
  <si>
    <t>RO-40325</t>
  </si>
  <si>
    <t>Bueiro triplo tubular  de concreto, classe CA-2.  BTTC Ø 1,50 m - corpo (Execução, incluindo fornecimento e transporte de todos os materiais e berço, exclusive escavação e compactação)</t>
  </si>
  <si>
    <t>RO-40331</t>
  </si>
  <si>
    <t>Bueiro triplo tubular de concreto. BTTC Ø 0,60 m - boca (Execução, incluindo fornecimento e transporte de todos os materiais, exclusive escavação e compactação)</t>
  </si>
  <si>
    <t>RO-40332</t>
  </si>
  <si>
    <t>Bueiro triplo tubular de concreto. BTTC Ø 0,80 m - boca (Execução, incluindo fornecimento e transporte de todos os materiais, exclusive escavação e compactação)</t>
  </si>
  <si>
    <t>RO-40333</t>
  </si>
  <si>
    <t>Bueiro triplo tubular de concreto. BTTC Ø 1,00 m - boca (Execução, incluindo fornecimento e transporte de todos os materiais, exclusive escavação e compactação)</t>
  </si>
  <si>
    <t>RO-40334</t>
  </si>
  <si>
    <t>Bueiro triplo tubular de concreto. BTTC Ø 1,20 m - boca (Execução, incluindo fornecimento e transporte de todos os materiais, exclusive escavação e compactação)</t>
  </si>
  <si>
    <t>RO-40335</t>
  </si>
  <si>
    <t>Bueiro triplo tubular de concreto. BTTC Ø 1,50 m - boca (Execução, incluindo fornecimento e transporte de todos os materiais, exclusive escavação e compactação)</t>
  </si>
  <si>
    <t>RO-40316</t>
  </si>
  <si>
    <t>Bueiro triplo tubular de concreto, classe CA-1. BTTC Ø 0,60 m - corpo (Execução, incluindo fornecimento e transporte de todos os materiais e berço, exclusive escavação e compactação)</t>
  </si>
  <si>
    <t>RO-40317</t>
  </si>
  <si>
    <t>Bueiro triplo tubular de concreto, classe CA-1. BTTC Ø 0,80 m - corpo (Execução, incluindo fornecimento e transporte de todos os materiais e berço, exclusive escavação e compactação)</t>
  </si>
  <si>
    <t>RO-40318</t>
  </si>
  <si>
    <t>Bueiro triplo tubular de concreto, classe CA-1. BTTC Ø 1,00 m - corpo (Execução, incluindo fornecimento e transporte de todos os materiais e berço, exclusive escavação e compactação)</t>
  </si>
  <si>
    <t>RO-40319</t>
  </si>
  <si>
    <t>Bueiro triplo tubular de concreto, classe CA-1. BTTC Ø 1,20 m - corpo (Execução, incluindo fornecimento e transporte de todos os materiais e berço, exclusive escavação e compactação)</t>
  </si>
  <si>
    <t>RO-40320</t>
  </si>
  <si>
    <t>Bueiro triplo tubular de concreto, classe CA-1. BTTC Ø 1,50 m - corpo (Execução, incluindo fornecimento e transporte de todos os materiais e berço, exclusive escavação e compactação)</t>
  </si>
  <si>
    <t>RO-40327</t>
  </si>
  <si>
    <t>Bueiro triplo tubular de concreto, classe CA-3. BTTC Ø 0,80 m - corpo (Execução, incluindo fornecimento e transporte de todos os materiais e berço, exclusive escavação e compactação)</t>
  </si>
  <si>
    <t>RO-40328</t>
  </si>
  <si>
    <t>Bueiro triplo tubular de concreto, classe CA-3. BTTC Ø 1,00 m - corpo (Execução, incluindo fornecimento e transporte de todos os materiais e berço, exclusive escavação e compactação)</t>
  </si>
  <si>
    <t>RO-40329</t>
  </si>
  <si>
    <t>Bueiro triplo tubular de concreto, classe CA-3. BTTC Ø 1,20 m - corpo (Execução, incluindo fornecimento e transporte de todos os materiais e berço, exclusive escavação e compactação)</t>
  </si>
  <si>
    <t>RO-40330</t>
  </si>
  <si>
    <t>Bueiro triplo tubular de concreto, classe CA-3. BTTC Ø 1,50 m - corpo (Execução, incluindo fornecimento e transporte de todos os materiais e berço, exclusive escavação e compactação)</t>
  </si>
  <si>
    <t>RO-40988</t>
  </si>
  <si>
    <t>Colchão drenante de areia (Execução,  incluindo  espalhamento e fornecimento de todos os materiais, exceto transporte dos agregados)</t>
  </si>
  <si>
    <t>RO-43118</t>
  </si>
  <si>
    <t>Colchão drenante de brita com geotextil não tecido (Execução,  incluindo  espalhamento e fornecimento de todos os materiais, exceto transporte dos agregados)</t>
  </si>
  <si>
    <t>RO-40935</t>
  </si>
  <si>
    <t>Dreno de alivio de pavimento, tipo DR.DA-01 (Execução incluindo  escavação ,fornecimento de todos os materiais, exceto transporte dos agregados)</t>
  </si>
  <si>
    <t>RO-40925</t>
  </si>
  <si>
    <t>Dreno de talvegue com pedra de mão, brita e areia, tipo DR.DT (Execução, incluindo fornecimento de todos os materiais, exceto transporte dos agregados e escavação)</t>
  </si>
  <si>
    <t>RO-43467</t>
  </si>
  <si>
    <t>Dreno de Talvegue tipo DR-DT com pedra de mão (Execução, incluindo fornecimento de todos os materiais, exceto transporte dos agregados e escavação)</t>
  </si>
  <si>
    <t>RO-40928</t>
  </si>
  <si>
    <t>Dreno espinha de peixe de areia, tipo DR.EP-01 (Execução incluindo  escavação ,fornecimento de todos os materiais, exceto transporte dos agregados)</t>
  </si>
  <si>
    <t>RO-40930</t>
  </si>
  <si>
    <t>Dreno espinha de peixe de brita, tipo DR.EP-01 (Execução incluindo  escavação ,fornecimento de todos os materiais, exceto transporte dos agregados)</t>
  </si>
  <si>
    <t>RO-42808</t>
  </si>
  <si>
    <t>Dreno profundo com areia, sem selo, com 1,50x0,40 m e tubo de polietileno de alta densidade perfurado, de 100mm envolvido em manta geotêxtil não tecida, tipo DR.DP-02 (Execução  incluindo  escavação , fornecimento de todos os materiais, exceto transporte dos agregados)</t>
  </si>
  <si>
    <t>RO-42935</t>
  </si>
  <si>
    <t>Dreno profundo com brita, com selo, com 1,50x0,40 m envolvido em manta geotêxtil não tecida, com tubo de polietileno de alta densidade perfurado, de 100mm tipo DR.DPS-02 (Execução  incluindo  escavação, fornecimento de todos os materiais, exceto transporte dos agregados)</t>
  </si>
  <si>
    <t>RO-42838</t>
  </si>
  <si>
    <t>Dreno profundo com brita, sem selo, com 1,50x0,40 m envolvido em manta geotêxtil não tecida, com tubo de polietileno de alta densidade perfurado, de 100mm tipo DR.DP-02 (Execução  incluindo  escavação, fornecimento de todos os materiais, exceto transporte dos agregados)</t>
  </si>
  <si>
    <t>RO-43276</t>
  </si>
  <si>
    <t>Dreno profundo com brita, sem selo, com 1,50x0,60 m envolvido em manta geotêxtil não tecida, com tubo de polietileno de alta densidade perfurado, de 100mm tipo DR.DP-02 (Execução  incluindo  escavação, fornecimento de todos os materiais, exceto transporte dos agregados)</t>
  </si>
  <si>
    <t>RO-40942</t>
  </si>
  <si>
    <t>Dreno profundo de areia com selo, com (1,50 x 0,40)m e tubo de PVC perfurado com ø 100mm, tipo DPS-02 (Execução  incluindo  escavação,  fornecimento de todos os materiais, exceto transporte dos agregados)</t>
  </si>
  <si>
    <t>RO-40953</t>
  </si>
  <si>
    <t>Dreno profundo de corte em rocha tipo DR.DPR (Execução  incluindo  escavação,  fornecimento de todos os materiais, exceto transporte dos agregados)</t>
  </si>
  <si>
    <t>RO-40956</t>
  </si>
  <si>
    <t>Dreno vertical de areia (Execução incluindo  escavação ,fornecimento de todos os materiais, exceto transporte dos agregados)</t>
  </si>
  <si>
    <t>RO-40955</t>
  </si>
  <si>
    <t>Dreno vertical de brita (Execução incluindo  escavação ,fornecimento de todos os materiais, exceto transporte dos agregados)</t>
  </si>
  <si>
    <t>RO-41037</t>
  </si>
  <si>
    <t>Enrocamento de talude, tipo OC.ET-01 (Execução, incluindo  fornecimento de todos os materiais, exclui transporte do agregado)</t>
  </si>
  <si>
    <t>RO-40345</t>
  </si>
  <si>
    <t>Gigante de sustentação para bueiro duplo tubular de concreto - BDTC Ø 0,80 m (Execução, incluindo fornecimento e transporte de todos os materiais,exclusive escavação e compactação)</t>
  </si>
  <si>
    <t>RO-40342</t>
  </si>
  <si>
    <t>Gigante de sustentação para bueiro simples tubular de concreto - BSTC Ø 0,60 m (Execução, incluindo fornecimento e transporte de todos os materiais,exclusive escavação e compactação)</t>
  </si>
  <si>
    <t>RO-40343</t>
  </si>
  <si>
    <t>Gigante de sustentação para bueiro simples tubular de concreto - BSTC Ø 0,80 m (Execução, incluindo fornecimento e transporte de todos os materiais,exclusive escavação e compactação)</t>
  </si>
  <si>
    <t>RO-40344</t>
  </si>
  <si>
    <t>Gigante de sustentação para bueiro simples tubular de concreto - BSTC Ø 1,00 m (Execução, incluindo fornecimento e transporte de todos os materiais,exclusive escavação e compactação)</t>
  </si>
  <si>
    <t>RO-40346</t>
  </si>
  <si>
    <t>Gigante de sustentação para bueiro triplo tubular de concreto - BTTC Ø 1,00 m (Execução, incluindo fornecimento e transporte de todos os materiais,exclusive escavação e compactação)</t>
  </si>
  <si>
    <t>RO-41034</t>
  </si>
  <si>
    <t>Guarda-corpo, tipo OC.NJ-S1 (Execução incluindo  fornecimento e transporte de todos os materiais)</t>
  </si>
  <si>
    <t>RO-43310</t>
  </si>
  <si>
    <t>Manta geotêxtil não tecida, A/150, OP/15 ou similar, resistência à tração de 10 KN/m2 (Execução, incluindo fornecimento, transporte e colocação)</t>
  </si>
  <si>
    <t>RO-40980</t>
  </si>
  <si>
    <t>Manta geotêxtil não tecida, A/180, OP/20 ou similar, resistência à tração de 12 KN/m2 (Incluindo fornecimento, transporte e colocação)</t>
  </si>
  <si>
    <t>RO-40981</t>
  </si>
  <si>
    <t>Manta geotêxtil não tecida, A/300, OP/30 ou similar, resistência à tração de 21 KN/m2 (Execução, incluindo fornecimento, transporte e colocação)</t>
  </si>
  <si>
    <t>RO-40982</t>
  </si>
  <si>
    <t>Manta geotêxtil não tecida, A/500, OP/60 ou similar, resistência à tração de 39 KN/m2 (Execução, incluindo fornecimento, transporte e colocação)</t>
  </si>
  <si>
    <t>RO-43147</t>
  </si>
  <si>
    <t>Manta geotêxtil não tecida, OP/40 ou similar, resistência à tração de 27 KN/m2 (Execução, incluindo fornecimento, transporte e colocação)</t>
  </si>
  <si>
    <t>RO-40976</t>
  </si>
  <si>
    <t>Manta geotextil tecida, 2004 ou similar, resistência a tração de 22 KN/m2 (Eexecução, incluindo fornecimento, transporte e colocação)</t>
  </si>
  <si>
    <t>RO-40977</t>
  </si>
  <si>
    <t>Manta geotextil tecida, 2008 ou similar, resistência à tração de 35 KN/m2. (Execução, incluindo fornecimento, transporte e colocação)</t>
  </si>
  <si>
    <t>RO-40978</t>
  </si>
  <si>
    <t>Manta geotextil tecida, 2010a ou similar, resistência a tração de 42 KN/m2. (Execução, incluindo fornecimento, transporte e colocação)</t>
  </si>
  <si>
    <t>RO-40638</t>
  </si>
  <si>
    <t>Meio-fio de concreto, tipo DR.MF-01 (Execução, incluindo escavação, fornecimento e transporte de todos os materiais)</t>
  </si>
  <si>
    <t>RO-40553</t>
  </si>
  <si>
    <t>Mureta de proteção,  tipo DR.MP-01 (Execução,  fornecimento e transporte de todos os materiais)</t>
  </si>
  <si>
    <t>RO-41031</t>
  </si>
  <si>
    <t>Passagem de gado, tipo OC.PG-01 - boca (Execução, incluindo guardad-corpo, fornecimento e transporte de todos os materiais, exclusive escavação, compactação e fundação para a passagem de gado)</t>
  </si>
  <si>
    <t>RO-41030</t>
  </si>
  <si>
    <t>Passagem de gado, tipo OC.PG-01 - corpo (Execução, incluindo guardad-corpo, fornecimento e transporte de todos os materiais, exclusive escavação, compactação e fundação para a passagem de gado)</t>
  </si>
  <si>
    <t>RO-41029</t>
  </si>
  <si>
    <t>Passagem de gado, tipo OC.PG-03 -  boca (Execução, incluindo guardad-corpo, fornecimento e transporte de todos os materiais, exclusive escavação, compactação e fundação para a passagem de gado)</t>
  </si>
  <si>
    <t>RO-41028</t>
  </si>
  <si>
    <t>Passagem de gado, tipo OC.PG-03 - corpo (Execução, incluindo guardad-corpo, fornecimento e transporte de todos os materiais, exclusive escavação, compactação e fundação para a passagem de gado)</t>
  </si>
  <si>
    <t>RO-42920</t>
  </si>
  <si>
    <t>Passagem sobre sarjeta, tipo OC.PS-01A com lajes de largura = 1,00m (Execução incluindo escavação, fornecimento e transporte de todos os materiais)</t>
  </si>
  <si>
    <t>RO-41033</t>
  </si>
  <si>
    <t>Passagem sobre sarjeta, tipo OC.PS-02A com lajes de largura = 2,00m (Execução incluindo escavação, fornecimento e transporte de todos os materiais)</t>
  </si>
  <si>
    <t>RO-41057</t>
  </si>
  <si>
    <t>Remoção de bueiro duplo tubular de concreto. BDTC Ø 0,60 m - boca</t>
  </si>
  <si>
    <t>RO-41052</t>
  </si>
  <si>
    <t>Remoção de bueiro duplo tubular de concreto. BDTC Ø 0,60 m - corpo</t>
  </si>
  <si>
    <t>RO-41058</t>
  </si>
  <si>
    <t>Remoção de bueiro duplo tubular de concreto. BDTC Ø 0,80 m - boca</t>
  </si>
  <si>
    <t>RO-41053</t>
  </si>
  <si>
    <t>Remoção de bueiro duplo tubular de concreto. BDTC Ø 0,80 m - corpo</t>
  </si>
  <si>
    <t>RO-41059</t>
  </si>
  <si>
    <t>Remoção de bueiro duplo tubular de concreto. BDTC Ø 1.00 m - boca</t>
  </si>
  <si>
    <t>RO-41054</t>
  </si>
  <si>
    <t>Remoção de bueiro duplo tubular de concreto. BDTC Ø 1,00 m - corpo</t>
  </si>
  <si>
    <t>RO-41060</t>
  </si>
  <si>
    <t>Remoção de bueiro duplo tubular de concreto. BDTC Ø 1,20 m - boca</t>
  </si>
  <si>
    <t>RO-41055</t>
  </si>
  <si>
    <t>Remoção de bueiro duplo tubular de concreto. BDTC Ø 1,20 m - corpo</t>
  </si>
  <si>
    <t>RO-41061</t>
  </si>
  <si>
    <t>Remoção de bueiro duplo tubular de concreto. BDTC Ø 1,50 m - boca</t>
  </si>
  <si>
    <t>RO-41056</t>
  </si>
  <si>
    <t>Remoção de bueiro duplo tubular de concreto. BDTC Ø 1,50 m - corpo</t>
  </si>
  <si>
    <t>RO-41046</t>
  </si>
  <si>
    <t>Remoção de bueiro simples tubular de concreto. BSTC Ø 0,40 m - boca</t>
  </si>
  <si>
    <t>RO-41040</t>
  </si>
  <si>
    <t>Remoção de bueiro simples tubular de concreto. BSTC Ø 0,40 m - corpo</t>
  </si>
  <si>
    <t>RO-41047</t>
  </si>
  <si>
    <t>Remoção de bueiro simples tubular de concreto. BSTC Ø 0,60 m - boca</t>
  </si>
  <si>
    <t>RO-41041</t>
  </si>
  <si>
    <t>Remoção de bueiro simples tubular de concreto. BSTC Ø 0,60 m - corpo</t>
  </si>
  <si>
    <t>RO-41048</t>
  </si>
  <si>
    <t>Remoção de bueiro simples tubular de concreto. BSTC Ø 0,80 m - boca</t>
  </si>
  <si>
    <t>RO-41042</t>
  </si>
  <si>
    <t>Remoção de bueiro simples tubular de concreto. BSTC Ø 0,80 m - corpo</t>
  </si>
  <si>
    <t>RO-41049</t>
  </si>
  <si>
    <t>Remoção de bueiro simples tubular de concreto. BSTC Ø 1,00 m - boca</t>
  </si>
  <si>
    <t>RO-41043</t>
  </si>
  <si>
    <t>Remoção de bueiro simples tubular de concreto. BSTC Ø 1,00 m - corpo</t>
  </si>
  <si>
    <t>RO-41050</t>
  </si>
  <si>
    <t>Remoção de bueiro simples tubular de concreto. BSTC Ø 1,20 m - boca</t>
  </si>
  <si>
    <t>RO-41044</t>
  </si>
  <si>
    <t>Remoção de bueiro simples tubular de concreto. BSTC Ø 1,20 m - corpo</t>
  </si>
  <si>
    <t>RO-41051</t>
  </si>
  <si>
    <t>Remoção de bueiro simples tubular de concreto. BSTC Ø 1,50 m - boca</t>
  </si>
  <si>
    <t>RO-41045</t>
  </si>
  <si>
    <t>Remoção de bueiro simples tubular de concreto. BSTC Ø 1,50 m - corpo</t>
  </si>
  <si>
    <t>RO-41067</t>
  </si>
  <si>
    <t>Remoção de bueiro triplo tubular de concreto. BTTC Ø 0,60 m - boca</t>
  </si>
  <si>
    <t>RO-41062</t>
  </si>
  <si>
    <t>Remoção de bueiro triplo tubular de concreto. BTTC Ø 0,60 m - corpo</t>
  </si>
  <si>
    <t>RO-41068</t>
  </si>
  <si>
    <t>Remoção de bueiro triplo tubular de concreto. BTTC Ø 0,80 m - boca</t>
  </si>
  <si>
    <t>RO-41063</t>
  </si>
  <si>
    <t>Remoção de bueiro triplo tubular de concreto. BTTC Ø 0,80 m - corpo</t>
  </si>
  <si>
    <t>RO-41069</t>
  </si>
  <si>
    <t>Remoção de bueiro triplo tubular de concreto. BTTC Ø 1,00 m - boca</t>
  </si>
  <si>
    <t>RO-41064</t>
  </si>
  <si>
    <t>Remoção de bueiro triplo tubular de concreto. BTTC Ø 1,00 m - corpo</t>
  </si>
  <si>
    <t>RO-41070</t>
  </si>
  <si>
    <t>Remoção de bueiro triplo tubular de concreto. BTTC Ø 1.20 m - boca</t>
  </si>
  <si>
    <t>RO-41065</t>
  </si>
  <si>
    <t>Remoção de bueiro triplo tubular de concreto. BTTC Ø 1,20 m - corpo</t>
  </si>
  <si>
    <t>RO-41071</t>
  </si>
  <si>
    <t>Remoção de bueiro triplo tubular de concreto. BTTC Ø 1,50 m - boca</t>
  </si>
  <si>
    <t>RO-41066</t>
  </si>
  <si>
    <t>Remoção de bueiro triplo tubular de concreto. BTTC Ø 1,50 m - corpo</t>
  </si>
  <si>
    <t>RO-40630</t>
  </si>
  <si>
    <t>Sarjeta de concreto em aterro, tipo DR.SCA-x/y. Largura = 100 cm tipo 70/10 (Execução, incluindo escavação, fornecimento e transporte de todos os materiais)</t>
  </si>
  <si>
    <t>RO-40631</t>
  </si>
  <si>
    <t>Sarjeta de concreto em aterro, tipo DR.SCA-x/y. Largura = 100 cm tipo 70/15 (Execução, incluindo escavação, fornecimento e transporte de todos os materiais)</t>
  </si>
  <si>
    <t>RO-40632</t>
  </si>
  <si>
    <t>Sarjeta de concreto em aterro, tipo DR.SCA-x/y. Largura = 100 cm tipo 70/20 (Execução, incluindo escavação, fornecimento e transporte de todos os materiais)</t>
  </si>
  <si>
    <t>RO-40633</t>
  </si>
  <si>
    <t>Sarjeta de concreto em aterro, tipo DR.SCA-x/y. Largura = 100 cm tipo 70/25 (Execução, incluindo escavação, fornecimento e transporte de todos os materiais)</t>
  </si>
  <si>
    <t>RO-40634</t>
  </si>
  <si>
    <t>Sarjeta de concreto em aterro, tipo DR.SCA-x/y. Largura = 100 cm tipo 70/30 (Execução, incluindo escavação, fornecimento e transporte de todos os materiais)</t>
  </si>
  <si>
    <t>RO-40613</t>
  </si>
  <si>
    <t>Sarjeta de concreto em aterro, tipo DR.SCA-x/y. Largura = 60 cm tipo 30/10 (Execução, incluindo escavação,fornecimento, transporte e plantio da grama)</t>
  </si>
  <si>
    <t>RO-40614</t>
  </si>
  <si>
    <t>Sarjeta de concreto em aterro, tipo DR.SCA-x/y. Largura = 60 cm tipo 30/15 (Execução, incluindo escavação,fornecimento, transporte e plantio da grama)</t>
  </si>
  <si>
    <t>RO-40615</t>
  </si>
  <si>
    <t>Sarjeta de concreto em aterro, tipo DR.SCA-x/y. Largura = 60 cm tipo 30/20 (Execução, incluindo escavação, fornecimento e transporte de todos os materiais)</t>
  </si>
  <si>
    <t>RO-40616</t>
  </si>
  <si>
    <t>Sarjeta de concreto em aterro, tipo DR.SCA-x/y. Largura = 70 cm tipo 40/10 (Execução, incluindo escavação, fornecimento e transporte de todos os materiais)</t>
  </si>
  <si>
    <t>RO-40617</t>
  </si>
  <si>
    <t>Sarjeta de concreto em aterro, tipo DR.SCA-x/y. Largura = 70 cm tipo 40/15 (Execução, incluindo escavação, fornecimento e transporte de todos os materiais)</t>
  </si>
  <si>
    <t>RO-40618</t>
  </si>
  <si>
    <t>Sarjeta de concreto em aterro, tipo DR.SCA-x/y. Largura = 70 cm tipo 40/20 (Execução, incluindo escavação, fornecimento e transporte de todos os materiais)</t>
  </si>
  <si>
    <t>RO-40619</t>
  </si>
  <si>
    <t>Sarjeta de concreto em aterro, tipo DR.SCA-x/y. Largura = 70 cm tipo 40/25 (Execução, incluindo escavação, fornecimento e transporte de todos os materiais)</t>
  </si>
  <si>
    <t>RO-40620</t>
  </si>
  <si>
    <t>Sarjeta de concreto em aterro, tipo DR.SCA-x/y. Largura = 80 cm tipo 50/10 (Execução, incluindo escavação, fornecimento e transporte de todos os materiais)</t>
  </si>
  <si>
    <t>RO-40621</t>
  </si>
  <si>
    <t>Sarjeta de concreto em aterro, tipo DR.SCA-x/y. Largura = 80 cm tipo 50/15 (Execução, incluindo escavação, fornecimento e transporte de todos os materiais)</t>
  </si>
  <si>
    <t>RO-40622</t>
  </si>
  <si>
    <t>Sarjeta de concreto em aterro, tipo DR.SCA-x/y. Largura = 80 cm tipo 50/20 (Execução, incluindo escavação, fornecimento e transporte de todos os materiais)</t>
  </si>
  <si>
    <t>RO-40623</t>
  </si>
  <si>
    <t>Sarjeta de concreto em aterro, tipo DR.SCA-x/y. Largura = 80 cm tipo 50/25 (Execução, incluindo escavação, fornecimento e transporte de todos os materiais)</t>
  </si>
  <si>
    <t>RO-40624</t>
  </si>
  <si>
    <t>Sarjeta de concreto em aterro, tipo DR.SCA-x/y. Largura = 80 cm tipo 50/30 (Execução, incluindo escavação, fornecimento e transporte de todos os materiais)</t>
  </si>
  <si>
    <t>RO-40625</t>
  </si>
  <si>
    <t>Sarjeta de concreto em aterro, tipo DR.SCA-x/y. Largura = 90 cm tipo 60/10 (Execução, incluindo escavação, fornecimento e transporte de todos os materiais)</t>
  </si>
  <si>
    <t>RO-40626</t>
  </si>
  <si>
    <t>Sarjeta de concreto em aterro, tipo DR.SCA-x/y. Largura = 90 cm tipo 60/15 (Execução, incluindo escavação, fornecimento e transporte de todos os materiais)</t>
  </si>
  <si>
    <t>RO-40627</t>
  </si>
  <si>
    <t>Sarjeta de concreto em aterro, tipo DR.SCA-x/y. Largura = 90 cm tipo 60/20 (Execução, incluindo escavação, fornecimento e transporte de todos os materiais)</t>
  </si>
  <si>
    <t>RO-40628</t>
  </si>
  <si>
    <t>Sarjeta de concreto em aterro, tipo DR.SCA-x/y. Largura = 90 cm tipo 60/25 (Execução, incluindo escavação, fornecimento e transporte de todos os materiais)</t>
  </si>
  <si>
    <t>RO-40629</t>
  </si>
  <si>
    <t>Sarjeta de concreto em aterro, tipo DR.SCA-x/y. Largura = 90 cm tipo 60/30 (Execução, incluindo escavação, fornecimento e transporte de todos os materiais)</t>
  </si>
  <si>
    <t>RO-40666</t>
  </si>
  <si>
    <t>Sarjeta de concreto em corte tipo DR.SCC-x/y. Largura = 100 cm tipo 90/10 (Execução, incluindo escavação, fornecimento e transporte de todos os materiais)</t>
  </si>
  <si>
    <t>RO-40667</t>
  </si>
  <si>
    <t>Sarjeta de concreto em corte tipo DR.SCC-x/y. Largura = 100 cm tipo 90/15 (Execução, incluindo escavação, fornecimento e transporte de todos os materiais)</t>
  </si>
  <si>
    <t>RO-40668</t>
  </si>
  <si>
    <t>Sarjeta de concreto em corte tipo DR.SCC-x/y. Largura = 100 cm tipo 90/20 (Execução, incluindo escavação, fornecimento e transporte de todos os materiais)</t>
  </si>
  <si>
    <t>RO-40669</t>
  </si>
  <si>
    <t>Sarjeta de concreto em corte tipo DR.SCC-x/y. Largura = 100 cm tipo 90/25 (Execução, incluindo escavação, fornecimento e transporte de todos os materiais)</t>
  </si>
  <si>
    <t>RO-40670</t>
  </si>
  <si>
    <t>Sarjeta de concreto em corte tipo DR.SCC-x/y. Largura = 100 cm tipo 90/30 (Execução, incluindo escavação, fornecimento e transporte de todos os materiais)</t>
  </si>
  <si>
    <t>RO-40647</t>
  </si>
  <si>
    <t>Sarjeta de concreto em corte tipo DR.SCC-x/y. Largura = 50 cm tipo 40/10 (Execução, incluindo escavação, fornecimento e transporte de todos os materiais)</t>
  </si>
  <si>
    <t>RO-40648</t>
  </si>
  <si>
    <t>Sarjeta de concreto em corte tipo DR.SCC-x/y. Largura = 50 cm tipo 40/15 (Execução, incluindo escavação, fornecimento e transporte de todos os materiais)</t>
  </si>
  <si>
    <t>RO-40649</t>
  </si>
  <si>
    <t>Sarjeta de concreto em corte tipo DR.SCC-x/y. Largura = 60 cm tipo 50/10 (Execução, incluindo escavação, fornecimento e transporte de todos os materiais)</t>
  </si>
  <si>
    <t>RO-40650</t>
  </si>
  <si>
    <t>Sarjeta de concreto em corte tipo DR.SCC-x/y. Largura = 60 cm tipo 50/15 (Execução, incluindo escavação, fornecimento e transporte de todos os materiais)</t>
  </si>
  <si>
    <t>RO-40651</t>
  </si>
  <si>
    <t>Sarjeta de concreto em corte tipo DR.SCC-x/y. Largura = 60 cm tipo 50/20 (Execução, incluindo escavação, fornecimento e transporte de todos os materiais)</t>
  </si>
  <si>
    <t>RO-40652</t>
  </si>
  <si>
    <t>Sarjeta de concreto em corte tipo DR.SCC-x/y. Largura = 70 cm tipo 60/10 (Execução, incluindo escavação, fornecimento e transporte de todos os materiais)</t>
  </si>
  <si>
    <t>RO-40653</t>
  </si>
  <si>
    <t>Sarjeta de concreto em corte tipo DR.SCC-x/y. Largura = 70 cm tipo 60/15 (Execução, incluindo escavação, fornecimento e transporte de todos os materiais)</t>
  </si>
  <si>
    <t>RO-40654</t>
  </si>
  <si>
    <t>Sarjeta de concreto em corte tipo DR.SCC-x/y. Largura = 70 cm tipo 60/20 (Execução, incluindo escavação, fornecimento e transporte de todos os materiais)</t>
  </si>
  <si>
    <t>RO-40655</t>
  </si>
  <si>
    <t>Sarjeta de concreto em corte tipo DR.SCC-x/y. Largura = 70 cm tipo 60/25 (Execução, incluindo escavação, fornecimento e transporte de todos os materiais)</t>
  </si>
  <si>
    <t>RO-40656</t>
  </si>
  <si>
    <t>Sarjeta de concreto em corte tipo DR.SCC-x/y. Largura = 80 cm tipo 70/10 (Execução, incluindo escavação, fornecimento e transporte de todos os materiais)</t>
  </si>
  <si>
    <t>RO-40657</t>
  </si>
  <si>
    <t>Sarjeta de concreto em corte tipo DR.SCC-x/y. Largura = 80 cm tipo 70/15 (Execução, incluindo escavação, fornecimento e transporte de todos os materiais)</t>
  </si>
  <si>
    <t>RO-40658</t>
  </si>
  <si>
    <t>Sarjeta de concreto em corte tipo DR.SCC-x/y. Largura = 80 cm tipo 70/20 (Execução, incluindo escavação, fornecimento e transporte de todos os materiais)</t>
  </si>
  <si>
    <t>RO-40659</t>
  </si>
  <si>
    <t>Sarjeta de concreto em corte tipo DR.SCC-x/y. Largura = 80 cm tipo 70/25 (Execução, incluindo escavação, fornecimento e transporte de todos os materiais)</t>
  </si>
  <si>
    <t>RO-40660</t>
  </si>
  <si>
    <t>Sarjeta de concreto em corte tipo DR.SCC-x/y. Largura = 80 cm tipo 70/30 (Execução, incluindo escavação, fornecimento e transporte de todos os materiais)</t>
  </si>
  <si>
    <t>RO-40661</t>
  </si>
  <si>
    <t>Sarjeta de concreto em corte tipo DR.SCC-x/y. Largura = 90 cm tipo 80/10 (Execução, incluindo escavação, fornecimento e transporte de todos os materiais)</t>
  </si>
  <si>
    <t>RO-40662</t>
  </si>
  <si>
    <t>Sarjeta de concreto em corte tipo DR.SCC-x/y. Largura = 90 cm tipo 80/15 (Execução, incluindo escavação, fornecimento e transporte de todos os materiais)</t>
  </si>
  <si>
    <t>RO-40663</t>
  </si>
  <si>
    <t>Sarjeta de concreto em corte tipo DR.SCC-x/y. Largura = 90 cm tipo 80/20 (Execução, incluindo escavação, fornecimento e transporte de todos os materiais)</t>
  </si>
  <si>
    <t>RO-40664</t>
  </si>
  <si>
    <t>Sarjeta de concreto em corte tipo DR.SCC-x/y. Largura = 90 cm tipo 80/25 (Execução, incluindo escavação, fornecimento e transporte de todos os materiais)</t>
  </si>
  <si>
    <t>RO-40665</t>
  </si>
  <si>
    <t>Sarjeta de concreto em corte tipo DR.SCC-x/y. Largura = 90 cm tipo 80/30 (Execução, incluindo escavação, fornecimento e transporte de todos os materiais)</t>
  </si>
  <si>
    <t>RO-40607</t>
  </si>
  <si>
    <t>Sarjeta de grama em corte tipo SGC-x/y. Largura = 100 cm tipo 100/10 (Execução, incluindo escavação,fornecimento, transporte e plantio da grama)</t>
  </si>
  <si>
    <t>RO-40608</t>
  </si>
  <si>
    <t>Sarjeta de grama em corte tipo SGC-x/y. Largura = 100 cm tipo 100/15 (Execução, incluindo escavação,fornecimento, transporte e plantio da grama)</t>
  </si>
  <si>
    <t>RO-40609</t>
  </si>
  <si>
    <t>Sarjeta de grama em corte tipo SGC-x/y. Largura = 100 cm tipo 100/20 (Execução, incluindo escavação,fornecimento, transporte e plantio da grama)</t>
  </si>
  <si>
    <t>RO-40610</t>
  </si>
  <si>
    <t>Sarjeta de grama em corte tipo SGC-x/y. Largura = 100 cm tipo 100/25 (Execução, incluindo escavação,fornecimento, transporte e plantio da grama)</t>
  </si>
  <si>
    <t>RO-40591</t>
  </si>
  <si>
    <t>Sarjeta de grama em corte tipo SGC-x/y. Largura = 50 cm tipo 50/10 (Execução, incluindo escavação,fornecimento, transporte e plantio da grama)</t>
  </si>
  <si>
    <t>RO-40592</t>
  </si>
  <si>
    <t>Sarjeta de grama em corte tipo SGC-x/y. Largura = 50 cm tipo 50/15 (Execução, incluindo escavação,fornecimento, transporte e plantio da grama)</t>
  </si>
  <si>
    <t>RO-40593</t>
  </si>
  <si>
    <t>Sarjeta de grama em corte tipo SGC-x/y. Largura = 60 cm tipo 60/10 (Execução, incluindo escavação,fornecimento, transporte e plantio da grama)</t>
  </si>
  <si>
    <t>RO-40594</t>
  </si>
  <si>
    <t>Sarjeta de grama em corte tipo SGC-x/y. Largura = 60 cm tipo 60/15 (Execução, incluindo escavação,fornecimento, transporte e plantio da grama)</t>
  </si>
  <si>
    <t>RO-40595</t>
  </si>
  <si>
    <t>Sarjeta de grama em corte tipo SGC-x/y. Largura = 60 cm tipo 60/20 (Execução, incluindo escavação,fornecimento, transporte e plantio da grama)</t>
  </si>
  <si>
    <t>RO-40596</t>
  </si>
  <si>
    <t>Sarjeta de grama em corte tipo SGC-x/y. Largura = 70 cm tipo 70/10 (Execução, incluindo escavação,fornecimento, transporte e plantio da grama)</t>
  </si>
  <si>
    <t>RO-40597</t>
  </si>
  <si>
    <t>Sarjeta de grama em corte tipo SGC-x/y. Largura = 70 cm tipo 70/15 (Execução, incluindo escavação,fornecimento, transporte e plantio da grama)</t>
  </si>
  <si>
    <t>RO-40598</t>
  </si>
  <si>
    <t>Sarjeta de grama em corte tipo SGC-x/y. Largura = 70 cm tipo 70/20 (Execução, incluindo escavação,fornecimento, transporte e plantio da grama)</t>
  </si>
  <si>
    <t>RO-40599</t>
  </si>
  <si>
    <t>Sarjeta de grama em corte tipo SGC-x/y. Largura = 80 cm tipo 80/10 (Execução, incluindo escavação,fornecimento, transporte e plantio da grama)</t>
  </si>
  <si>
    <t>RO-40600</t>
  </si>
  <si>
    <t>Sarjeta de grama em corte tipo SGC-x/y. Largura = 80 cm tipo 80/15 (Execução, incluindo escavação,fornecimento, transporte e plantio da grama)</t>
  </si>
  <si>
    <t>RO-40601</t>
  </si>
  <si>
    <t>Sarjeta de grama em corte tipo SGC-x/y. Largura = 80 cm tipo 80/20 (Execução, incluindo escavação,fornecimento, transporte e plantio da grama)</t>
  </si>
  <si>
    <t>RO-40602</t>
  </si>
  <si>
    <t>Sarjeta de grama em corte tipo SGC-x/y. Largura = 80 cm tipo 80/25 (Execução, incluindo escavação,fornecimento, transporte e plantio da grama)</t>
  </si>
  <si>
    <t>RO-40603</t>
  </si>
  <si>
    <t>Sarjeta de grama em corte tipo SGC-x/y. Largura = 90 cm tipo 90/10 (Execução, incluindo escavação,fornecimento, transporte e plantio da grama)</t>
  </si>
  <si>
    <t>RO-40604</t>
  </si>
  <si>
    <t>Sarjeta de grama em corte tipo SGC-x/y. Largura = 90 cm tipo 90/15 (Execução, incluindo escavação,fornecimento, transporte e plantio da grama)</t>
  </si>
  <si>
    <t>RO-40605</t>
  </si>
  <si>
    <t>Sarjeta de grama em corte tipo SGC-x/y. Largura = 90 cm tipo 90/20 (Execução, incluindo escavação,fornecimento, transporte e plantio da grama)</t>
  </si>
  <si>
    <t>RO-40606</t>
  </si>
  <si>
    <t>Sarjeta de grama em corte tipo SGC-x/y. Largura = 90 cm tipo 90/25 (Execução, incluindo escavação,fornecimento, transporte e plantio da grama)</t>
  </si>
  <si>
    <t>RO-40587</t>
  </si>
  <si>
    <t>Sarjeta de terra em corte tipo DR.SCT- x/y. Largura = 100 cm tipo 100/10 (Execução, incluindo escavação)</t>
  </si>
  <si>
    <t>RO-40588</t>
  </si>
  <si>
    <t>Sarjeta de terra em corte tipo DR.SCT- x/y. Largura = 100 cm tipo 100/15 (Execução, incluindo escavação)</t>
  </si>
  <si>
    <t>RO-40589</t>
  </si>
  <si>
    <t>Sarjeta de terra em corte tipo DR.SCT- x/y. Largura = 100 cm tipo 100/20 (Execução, incluindo escavação)</t>
  </si>
  <si>
    <t>RO-40590</t>
  </si>
  <si>
    <t>Sarjeta de terra em corte tipo DR.SCT- x/y. Largura = 100 cm tipo 100/25 (Execução, incluindo escavação)</t>
  </si>
  <si>
    <t>RO-40571</t>
  </si>
  <si>
    <t>Sarjeta de terra em corte tipo DR.SCT- x/y. Largura = 50 cm tipo 50/10 (Execução, incluindo escavação)</t>
  </si>
  <si>
    <t>RO-40572</t>
  </si>
  <si>
    <t>Sarjeta de terra em corte tipo DR.SCT- x/y. Largura = 50 cm tipo 50/15 (Execução, incluindo escavação)</t>
  </si>
  <si>
    <t>RO-40573</t>
  </si>
  <si>
    <t>Sarjeta de terra em corte tipo DR.SCT- x/y. Largura = 60 cm tipo 60/10 (Execução, incluindo escavação)</t>
  </si>
  <si>
    <t>RO-40574</t>
  </si>
  <si>
    <t>Sarjeta de terra em corte tipo DR.SCT- x/y. Largura = 60 cm tipo 60/15 (Execução, incluindo escavação)</t>
  </si>
  <si>
    <t>RO-40575</t>
  </si>
  <si>
    <t>Sarjeta de terra em corte tipo DR.SCT- x/y. Largura = 60 cm tipo 60/20 (Execução, incluindo escavação)</t>
  </si>
  <si>
    <t>RO-40576</t>
  </si>
  <si>
    <t>Sarjeta de terra em corte tipo DR.SCT- x/y. Largura = 70 cm tipo 70/10 (Execução, incluindo escavação)</t>
  </si>
  <si>
    <t>RO-40577</t>
  </si>
  <si>
    <t>Sarjeta de terra em corte tipo DR.SCT- x/y. Largura = 70 cm tipo 70/15 (Execução, incluindo escavação)</t>
  </si>
  <si>
    <t>RO-40578</t>
  </si>
  <si>
    <t>Sarjeta de terra em corte tipo DR.SCT- x/y. Largura = 70 cm tipo 70/20 (Execução, incluindo escavação)</t>
  </si>
  <si>
    <t>RO-40579</t>
  </si>
  <si>
    <t>Sarjeta de terra em corte tipo DR.SCT- x/y. Largura = 80 cm tipo 80/10 (Execução, incluindo escavação)</t>
  </si>
  <si>
    <t>RO-40580</t>
  </si>
  <si>
    <t>Sarjeta de terra em corte tipo DR.SCT- x/y. Largura = 80 cm tipo 80/15 (Execução, incluindo escavação)</t>
  </si>
  <si>
    <t>RO-40581</t>
  </si>
  <si>
    <t>Sarjeta de terra em corte tipo DR.SCT- x/y. Largura = 80 cm tipo 80/20 (Execução, incluindo escavação)</t>
  </si>
  <si>
    <t>RO-40582</t>
  </si>
  <si>
    <t>Sarjeta de terra em corte tipo DR.SCT- x/y. Largura = 80 cm tipo 80/25 (Execução, incluindo escavação)</t>
  </si>
  <si>
    <t>RO-40583</t>
  </si>
  <si>
    <t>Sarjeta de terra em corte tipo DR.SCT- x/y. Largura = 90 cm tipo 90/10 (Execução, incluindo escavação)</t>
  </si>
  <si>
    <t>RO-40584</t>
  </si>
  <si>
    <t>Sarjeta de terra em corte tipo DR.SCT- x/y. Largura = 90 cm tipo 90/15 (Execução, incluindo escavação)</t>
  </si>
  <si>
    <t>RO-40585</t>
  </si>
  <si>
    <t>Sarjeta de terra em corte tipo DR.SCT- x/y. Largura = 90 cm tipo 90/20 (Execução, incluindo escavação)</t>
  </si>
  <si>
    <t>RO-40586</t>
  </si>
  <si>
    <t>Sarjeta de terra em corte tipo DR.SCT- x/y. Largura = 90 cm tipo 90/25 (Execução, incluindo escavação)</t>
  </si>
  <si>
    <t>RO-40984</t>
  </si>
  <si>
    <t>Terminal de dreno de alivio, tipo DR.DA-01 (Execução,  incluindo  escavação,  fornecimento e transporte de todos os materiais)</t>
  </si>
  <si>
    <t>RO-40975</t>
  </si>
  <si>
    <t>Terminal de dreno profundo de corte em rocha para DR.DPR (Execução, incluindo  escavação, fornecimento e transporte  de todos os materiais)</t>
  </si>
  <si>
    <t>RO-40974</t>
  </si>
  <si>
    <t>Terminal de dreno profundo, tipo DR.TDP (Execução,  incluindo  escavação, fornecimento e transporte de todos os materiais)</t>
  </si>
  <si>
    <t>RO-40514</t>
  </si>
  <si>
    <t>Valeta de proteção de aterro tipo DR.VPA (Execução, incluindo escavação)</t>
  </si>
  <si>
    <t>RO-40528</t>
  </si>
  <si>
    <t>Valeta de proteção de corte, tipo DR.VP-01., tipo 105/100 (Execução, incluindo escavação)</t>
  </si>
  <si>
    <t>RO-40529</t>
  </si>
  <si>
    <t>Valeta de proteção de corte, tipo DR.VP-01., tipo 105/80 (Execução, incluindo escavação)</t>
  </si>
  <si>
    <t>RO-40530</t>
  </si>
  <si>
    <t>Valeta de proteção de corte, tipo DR.VP-01., tipo 105/90 (Execução, incluindo escavação)</t>
  </si>
  <si>
    <t>RO-40531</t>
  </si>
  <si>
    <t>Valeta de proteção de corte, tipo DR.VP-01., tipo 115/100 (Execução, incluindo escavação)</t>
  </si>
  <si>
    <t>RO-40532</t>
  </si>
  <si>
    <t>Valeta de proteção de corte, tipo DR.VP-01., tipo 115/80 (Execução, incluindo escavação)</t>
  </si>
  <si>
    <t>RO-40533</t>
  </si>
  <si>
    <t>Valeta de proteção de corte, tipo DR.VP-01., tipo 115/90 (Execução, incluindo escavação)</t>
  </si>
  <si>
    <t>RO-40534</t>
  </si>
  <si>
    <t>Valeta de proteção de corte, tipo DR.VP-01., tipo 125/100 (Execução, incluindo escavação)</t>
  </si>
  <si>
    <t>RO-40535</t>
  </si>
  <si>
    <t>Valeta de proteção de corte, tipo DR.VP-01., tipo 125/90 (Execução, incluindo escavação)</t>
  </si>
  <si>
    <t>RO-40519</t>
  </si>
  <si>
    <t>Valeta de proteção de corte, tipo DR.VP-01., tipo 75/50 (Execução, incluindo escavação)</t>
  </si>
  <si>
    <t>RO-40520</t>
  </si>
  <si>
    <t>Valeta de proteção de corte, tipo DR.VP-01., tipo 75/60 (Execução, incluindo escavação)</t>
  </si>
  <si>
    <t>RO-40521</t>
  </si>
  <si>
    <t>Valeta de proteção de corte, tipo DR.VP-01., tipo 75/70 (Execução, incluindo escavação)</t>
  </si>
  <si>
    <t>RO-40522</t>
  </si>
  <si>
    <t>Valeta de proteção de corte, tipo DR.VP-01., tipo 85/60 (Execução, incluindo escavação)</t>
  </si>
  <si>
    <t>RO-40523</t>
  </si>
  <si>
    <t>Valeta de proteção de corte, tipo DR.VP-01., tipo 85/70 (Execução, incluindo escavação)</t>
  </si>
  <si>
    <t>RO-40524</t>
  </si>
  <si>
    <t>Valeta de proteção de corte, tipo DR.VP-01., tipo 85/80 (Execução, incluindo escavação)</t>
  </si>
  <si>
    <t>RO-40525</t>
  </si>
  <si>
    <t>Valeta de proteção de corte, tipo DR.VP-01., tipo 95/70 (Execução, incluindo escavação)</t>
  </si>
  <si>
    <t>RO-40526</t>
  </si>
  <si>
    <t>Valeta de proteção de corte, tipo DR.VP-01., tipo 95/80 (Execução, incluindo escavação)</t>
  </si>
  <si>
    <t>RO-40527</t>
  </si>
  <si>
    <t>Valeta de proteção de corte, tipo DR.VP-01., tipo 95/90 (Execução, incluindo escavação)</t>
  </si>
  <si>
    <t>RO-40545</t>
  </si>
  <si>
    <t>Valeta de proteção de corte, tipo DR.VP-02., tipo 105/100 (Execução, incluindo escavação, fornecimento, transporte e plantio da grama)</t>
  </si>
  <si>
    <t>RO-40546</t>
  </si>
  <si>
    <t>Valeta de proteção de corte, tipo DR.VP-02., tipo 105/80 (Execução, incluindo escavação, fornecimento, transporte e plantio da grama)</t>
  </si>
  <si>
    <t>RO-40547</t>
  </si>
  <si>
    <t>Valeta de proteção de corte, tipo DR.VP-02., tipo 105/90 (Execução, incluindo escavação, fornecimento, transporte e plantio da grama)</t>
  </si>
  <si>
    <t>RO-40548</t>
  </si>
  <si>
    <t>Valeta de proteção de corte, tipo DR.VP-02., tipo 115/100 (Execução, incluindo escavação,fornecimento, transporte e plantio da grama)</t>
  </si>
  <si>
    <t>RO-40549</t>
  </si>
  <si>
    <t>Valeta de proteção de corte, tipo DR.VP-02., tipo 115/80 (Execução, incluindo escavação, fornecimento, transporte e plantio da grama)</t>
  </si>
  <si>
    <t>RO-40550</t>
  </si>
  <si>
    <t>Valeta de proteção de corte, tipo DR.VP-02., tipo 115/90 (Execução, incluindo escavação, fornecimento, transporte e plantio da grama)</t>
  </si>
  <si>
    <t>RO-40551</t>
  </si>
  <si>
    <t>Valeta de proteção de corte, tipo DR.VP-02., tipo 125/100 (Execução, incluindo escavação,fornecimento, transporte e plantio da grama)</t>
  </si>
  <si>
    <t>RO-40552</t>
  </si>
  <si>
    <t>Valeta de proteção de corte, tipo DR.VP-02., tipo 125/90 (Execução, incluindo escavação,fornecimento, transporte e plantio da grama)</t>
  </si>
  <si>
    <t>RO-40536</t>
  </si>
  <si>
    <t>Valeta de proteção de corte, tipo DR.VP-02., tipo 75/50 (Execução, incluindo escavação, fornecimento, transporte e plantio da grama)</t>
  </si>
  <si>
    <t>RO-40537</t>
  </si>
  <si>
    <t>Valeta de proteção de corte, tipo DR.VP-02., tipo 75/60 (Execução, incluindo escavação, fornecimento, transporte e plantio da grama)</t>
  </si>
  <si>
    <t>RO-40538</t>
  </si>
  <si>
    <t>Valeta de proteção de corte, tipo DR.VP-02., tipo 75/70 (Execução, incluindo escavação, fornecimento, transporte e plantio da grama)</t>
  </si>
  <si>
    <t>RO-40539</t>
  </si>
  <si>
    <t>Valeta de proteção de corte, tipo DR.VP-02., tipo 85/60 (Execução, incluindo escavação, fornecimento, transporte e plantio da grama)</t>
  </si>
  <si>
    <t>RO-40540</t>
  </si>
  <si>
    <t>Valeta de proteção de corte, tipo DR.VP-02., tipo 85/70 (Execução, incluindo escavação, fornecimento, transporte e plantio da grama)</t>
  </si>
  <si>
    <t>RO-40541</t>
  </si>
  <si>
    <t>Valeta de proteção de corte, tipo DR.VP-02., tipo 85/80 (Execução, incluindo escavação, fornecimento, transporte e plantio da grama)</t>
  </si>
  <si>
    <t>RO-40542</t>
  </si>
  <si>
    <t>Valeta de proteção de corte, tipo DR.VP-02., tipo 95/70 (Execução, incluindo escavação, fornecimento, transporte e plantio da grama)</t>
  </si>
  <si>
    <t>RO-40543</t>
  </si>
  <si>
    <t>Valeta de proteção de corte, tipo DR.VP-02., tipo 95/80 (Execução, incluindo escavação, fornecimento, transporte e plantio da grama)</t>
  </si>
  <si>
    <t>RO-40544</t>
  </si>
  <si>
    <t>Valeta de proteção de corte, tipo DR.VP-02., tipo 95/90 (Execução, incluindo escavação, fornecimento, transporte e plantio da grama)</t>
  </si>
  <si>
    <t>RO-40563</t>
  </si>
  <si>
    <t>Valeta de proteção de corte, tipo DR.VP-03., tipo 105/100 (Execução, incluindo escavação,fornecimento e transporte de todos os materiais)</t>
  </si>
  <si>
    <t>RO-40564</t>
  </si>
  <si>
    <t>Valeta de proteção de corte, tipo DR.VP-03., tipo 105/80 (Execução, incluindo escavação,fornecimento e transporte de todos os materiais)</t>
  </si>
  <si>
    <t>RO-40565</t>
  </si>
  <si>
    <t>Valeta de proteção de corte, tipo DR.VP-03., tipo 105/90 (Execução, incluindo escavação,fornecimento e transporte de todos os materiais)</t>
  </si>
  <si>
    <t>RO-40566</t>
  </si>
  <si>
    <t>Valeta de proteção de corte, tipo DR.VP-03., tipo 115/100 (Execução, incluindo escavação,fornecimento e transporte de todos os materiais)</t>
  </si>
  <si>
    <t>RO-40567</t>
  </si>
  <si>
    <t>Valeta de proteção de corte, tipo DR.VP-03., tipo 115/80 (Execução, incluindo escavação,fornecimento e transporte de todos os materiais)</t>
  </si>
  <si>
    <t>RO-40568</t>
  </si>
  <si>
    <t>Valeta de proteção de corte, tipo DR.VP-03., tipo 115/90 (Execução, incluindo escavação,fornecimento e transporte de todos os materiais)</t>
  </si>
  <si>
    <t>RO-40569</t>
  </si>
  <si>
    <t>Valeta de proteção de corte, tipo DR.VP-03., tipo 125/100 (Execução, incluindo escavação,fornecimento e transporte de todos os materiais)</t>
  </si>
  <si>
    <t>RO-40570</t>
  </si>
  <si>
    <t>Valeta de proteção de corte, tipo DR.VP-03., tipo 125/90 (Execução, incluindo escavação,fornecimento e transporte de todos os materiais)</t>
  </si>
  <si>
    <t>RO-40554</t>
  </si>
  <si>
    <t>Valeta de proteção de corte, tipo DR.VP-03., tipo 75/50 (Execução, incluindo escavação,fornecimento e transporte de todos os materiais)</t>
  </si>
  <si>
    <t>RO-40555</t>
  </si>
  <si>
    <t>Valeta de proteção de corte, tipo DR.VP-03., tipo 75/60 (Execução, incluindo escavação,fornecimento e transporte de todos os materiais)</t>
  </si>
  <si>
    <t>RO-40556</t>
  </si>
  <si>
    <t>Valeta de proteção de corte, tipo DR.VP-03., tipo 75/70 (Execução, incluindo escavação,fornecimento e transporte de todos os materiais)</t>
  </si>
  <si>
    <t>RO-40557</t>
  </si>
  <si>
    <t>Valeta de proteção de corte, tipo DR.VP-03., tipo 85/60 (Execução, incluindo escavação,fornecimento e transporte de todos os materiais)</t>
  </si>
  <si>
    <t>RO-40558</t>
  </si>
  <si>
    <t>Valeta de proteção de corte, tipo DR.VP-03., tipo 85/70 (Execução, incluindo escavação,fornecimento e transporte de todos os materiais)</t>
  </si>
  <si>
    <t>RO-40559</t>
  </si>
  <si>
    <t>Valeta de proteção de corte, tipo DR.VP-03., tipo 85/80 (Execução, incluindo escavação,fornecimento e transporte de todos os materiais)</t>
  </si>
  <si>
    <t>RO-40560</t>
  </si>
  <si>
    <t>Valeta de proteção de corte, tipo DR.VP-03., tipo 95/70 (Execução, incluindo escavação,fornecimento e transporte de todos os materiais)</t>
  </si>
  <si>
    <t>RO-40561</t>
  </si>
  <si>
    <t>Valeta de proteção de corte, tipo DR.VP-03., tipo 95/80 (Execução, incluindo escavação,fornecimento e transporte de todos os materiais)</t>
  </si>
  <si>
    <t>RO-40562</t>
  </si>
  <si>
    <t>Valeta de proteção de corte, tipo DR.VP-03., tipo 95/90 (Execução, incluindo escavação,fornecimento e transporte de todos os materiais)</t>
  </si>
  <si>
    <t>Pavimentação</t>
  </si>
  <si>
    <t>RO-41688</t>
  </si>
  <si>
    <t>Base, com mistura em usina, de brita graduada tratada com 1,5% de cimento, compactada na energia do proctor intermodificado (Execução, incluindo fornecimento e transporte do cimento, fornecimento da brita, carga e descarga, espalhamento e compactação da mistura; exclui o transporte da brita e da mistura)</t>
  </si>
  <si>
    <t>RO-43859</t>
  </si>
  <si>
    <t>Base, com mistura em usina, de brita graduada tratada com 1,5% de cimento, compactada na energia do proctor modificado (Execução, incluindo fornecimento e transporte do cimento, fornecimento da brita, carga e descarga, espalhamento e compactação da mistura; exclui o transporte da brita e da mistura)</t>
  </si>
  <si>
    <t>RO-41137</t>
  </si>
  <si>
    <t>Base, com mistura em usina, de solo-cimento a 3% de cimento compactada na energia do proctor  modificado (Execução, incluindo fornecimento e transporte do cimento, escavação e carga do material de jazida,  carga e descarga, espalhamento e compactação da mistura; exclui a aquisição do solo e transporte do material e da mistura)</t>
  </si>
  <si>
    <t>RO-41144</t>
  </si>
  <si>
    <t>Base, com mistura em usina, 70% de solo e 30% de brita, compactada na energia do proctor intermediário (Execução, incluindo fornecimento da brita, escavação e carga do material de jazida; carga e descarga, espalhamento e compactação da mistura; exclui a aquisição do solo e transporte dos materiais e da mistura)</t>
  </si>
  <si>
    <t>RO-43165</t>
  </si>
  <si>
    <t>Base, com mistura em usina, 80% de solo e 20% de argila, compactada na energia do proctor intermodificado (Execução, incluindo escavação e carga do material de jazida; carga e descarga, espalhamento e compactação da mistura; exclui escavação e carga da argila, aquisição do solo e transporte dos materiais e da mistura)</t>
  </si>
  <si>
    <t>RO-43170</t>
  </si>
  <si>
    <t>Base, com mistura em usina, 80% de solo e 20% de argila, compactada na energia do proctor modificado (Execução, incluindo escavação e carga do material de jazida; carga e descarga, espalhamento e compactação da mistura; exclui escavação e carga da argila, aquisição do solo e transporte dos materiais e da mistura)</t>
  </si>
  <si>
    <t>RO-43836</t>
  </si>
  <si>
    <t>Base, com mistura na pista, de bica corrida melhorada com 2% de cimento, compactada na energia do proctor intermediário (Execução, incluindo fornecimento e transporte do cimento, fornecimento da bica corrida, espalhamento, umidecimento, homogeneização e compactação da mistura; exclui o transporte da bica corrida)</t>
  </si>
  <si>
    <t>RO-44461</t>
  </si>
  <si>
    <t>Base, com mistura na pista, de bica corrida melhorada com 2% de cimento, compactada na energia do proctor modificado (Execução, incluindo fornecimento e transporte do cimento, fornecimento da bica corrida, espalhamento, umidecimento, homogeneização e compactação da mistura; exclui o transporte da bica corrida)</t>
  </si>
  <si>
    <t>RO-41138</t>
  </si>
  <si>
    <t>Base, com mistura na pista, de solo-cimento a 3% de cimento compactada na energia do proctor intermediário (Execução, incluindo fornecimento e transporte do cimento, escavação e carga do material de jazida, espalhamento, umidecimento, homogeneização e compactação da mistura;  exclui a aquisição do solo e transporte do material)</t>
  </si>
  <si>
    <t>RO-41113</t>
  </si>
  <si>
    <t>Base, com mistura na pista, 67% de solo e 33% de bica corrida,  compactada na energia do proctor intermediário (Execução, incluindo fornecimento da bica corrida, escavação e carga do material de jazida, espalhamento, umidecimento, homogenização e compactação da mistura; exclui a aquisição do solo e transporte dos materiais)</t>
  </si>
  <si>
    <t>RO-41163</t>
  </si>
  <si>
    <t>Base, com mistura na pista, 80% de solo e 20% de argila, compactada na energia do proctor intermodificado (Execução, incluindo  escavação, carga e descarga do material de jazida, espalhamento, umidecimento, homogenização e compactação da mistura; exclui escavação e carga da argila, aquisição do solo e transporte dos materiais)</t>
  </si>
  <si>
    <t>RO-42186</t>
  </si>
  <si>
    <t>Base de solo com mistura em usina, compactada na energia do proctor intermediario (Execução, incluindo escavação, carga, descarga,  espalhamento e compactação da mistura; exclui aquisição e transporte do material e da mistura)</t>
  </si>
  <si>
    <t>RO-43164</t>
  </si>
  <si>
    <t>Base de solo com mistura em usina, compactada na energia do proctor intermodificado (Execução, incluindo escavação, carga, descarga,  espalhamento e compactação da mistura; exclui aquisição e transporte do material e da mistura)</t>
  </si>
  <si>
    <t>RO-44242</t>
  </si>
  <si>
    <t>Base de solo com mistura na pista, compactada na energia do proctor intermodificado (Execução, incluindo escavação, carga e descarga do material de jazida, espalhamento, umidecimento, homogenização e compactação da mistura; exclui aquisição e transporte do material)</t>
  </si>
  <si>
    <t>RO-43113</t>
  </si>
  <si>
    <t>Base de solo sem mistura, compactada na energia do proctor intermediário (Execução, incluindo escavação, carga, descarga, espalhamento, umidecimento e compactação do material; exclui aquisição e transporte do material)</t>
  </si>
  <si>
    <t>RO-42395</t>
  </si>
  <si>
    <t>Base de solo sem mistura, compactada na energia do proctor intermodificado (Execução, incluindo escavação, carga, descarga, espalhamento, umidecimento e compactação do material; exclui aquisição e transporte do material)</t>
  </si>
  <si>
    <t>RO-41098</t>
  </si>
  <si>
    <t>Base de solo sem mistura, compactada na energia do proctor modificado (Execução, incluindo escavação, carga, descarga, espalhamento, umidecimento e compactação do material; exclui aquisição e transporte do material)</t>
  </si>
  <si>
    <t>RO-14019</t>
  </si>
  <si>
    <t>Concreto betuminoso usinado a quente - CBUQ (Execução, incluindo usinagem, aplicação, espalhamento e compactação, fornecimento dos agregados e material betuminoso, exclui transporte dos agregados e do material betuminoso até usina e da massa pronta até a  pista)</t>
  </si>
  <si>
    <t>RO-14020</t>
  </si>
  <si>
    <t>t</t>
  </si>
  <si>
    <t>RO-41177</t>
  </si>
  <si>
    <t>Concreto betuminoso usinado a quente (faixa C) (Execução, incluindo usinagem, aplicação, espalhamento e compactação, fornecimento dos agregados; exclui o fornecimento e transporte do material betuminoso, o transporte dos agregados e o transporte da usina até a pista)</t>
  </si>
  <si>
    <t>RO-43829</t>
  </si>
  <si>
    <t>Concreto betuminoso usinado a quente, modificado por borracha (faixa C) (Execução, incluindo usinagem, aplicação, espalhamento e compactação, fornecimento dos agregados; exclui o fornecimento e transporte do material betuminoso, o transporte dos agregados e o transporte da usina até a pista)</t>
  </si>
  <si>
    <t>RO-41087</t>
  </si>
  <si>
    <t>Escavação e carga de material de jazida (inclusive expurgo e capeamento)</t>
  </si>
  <si>
    <t>RO-42650</t>
  </si>
  <si>
    <t>Fresagem contínua de pavimento asfáltico (3cm)</t>
  </si>
  <si>
    <t>RO-42643</t>
  </si>
  <si>
    <t>Fresagem descontínua de pavimento asfáltico (3cm)</t>
  </si>
  <si>
    <t>RO-51228</t>
  </si>
  <si>
    <t>Imprimação (Execução e fornecimento do material betuminoso, exclusive transporte do material betuminoso)</t>
  </si>
  <si>
    <t>RO-41164</t>
  </si>
  <si>
    <t>Imprimação sem fornecimento do material betuminoso (Execução, incluindo transporte do material betuminoso dentro do canteiro de obras)</t>
  </si>
  <si>
    <t>RO-41204</t>
  </si>
  <si>
    <t>Lama asfaltica com espessura de 12,0 mm com fornecimento do material betuminoso (Execução, incluindo fornecimento e  transporte dentro do canteiro de obras  dos agregados e do material betuminoso)</t>
  </si>
  <si>
    <t>RO-43326</t>
  </si>
  <si>
    <t>Lama asfaltica com espessura de 12,0 mm sem fornecimento do material betuminoso (Execução, incluindo fornecimento dos agregados e o transporte dentro do canteiro de obras do material betuminoso e dos agregados)</t>
  </si>
  <si>
    <t>RO-43422</t>
  </si>
  <si>
    <t>Lama asfáltica com espessura de 6,0 mm com fornecimento do material betuminoso (Execução, incluindo fornecimento  e o transporte dentro do canteiro de obras dos agregados e do material betuminoso)</t>
  </si>
  <si>
    <t>RO-43327</t>
  </si>
  <si>
    <t>Lama asfaltica com espessura de 6,0 mm sem fornecimento do material betuminoso (Execução, incluindo fornecimento dos agregados e o transporte dentro do canteiro de obras do material betuminoso e dos agregados)</t>
  </si>
  <si>
    <t>RO-42649</t>
  </si>
  <si>
    <t>Micro-revestimento asfático a frio  com espessura de 12mm (Execução, incluindo o fornecimento de todos os materiais, exceto a emulsão)</t>
  </si>
  <si>
    <t>RO-42831</t>
  </si>
  <si>
    <t>Micro-revestimento asfático a frio  (com espessura de 15mm (Execução, incluindo o fornecimento de todos os materiais, exceto a emulsão)</t>
  </si>
  <si>
    <t>RO-43971</t>
  </si>
  <si>
    <t>Pavimento de alvenaria poliédrica com 8,0 cm de espessura (Execução, incluindo o fornecimento do material do colchão de assentamento e das pedras; exclui os transportes dos materiais)</t>
  </si>
  <si>
    <t>RO-41208</t>
  </si>
  <si>
    <t>Pavimento de paralepípedo com 10,0 cm de espessura (Execução, incluindo o fornecimento do material do colchão de assentamento e das pedras; exclui os transportes dos materiais)</t>
  </si>
  <si>
    <t>RO-51229</t>
  </si>
  <si>
    <t>Pintura de ligação (Execução e fornecimento do material betuminoso, exclusive transporte do material betuminoso)</t>
  </si>
  <si>
    <t>RO-41166</t>
  </si>
  <si>
    <t>Pintura de ligação sem fornecimento do material betuminoso (Execução, incluindo o transporte do material betuminoso dentro do canteiro de obras)</t>
  </si>
  <si>
    <t>RO-14021</t>
  </si>
  <si>
    <t>Pré-misturado a frio - PMF (Execução, incluindo usinagem, aplicação, espalhamento e compactação, fornecimento dos agregados e material betuminoso, exclui transporte dos agregados e do material betuminoso até usina e da massa pronta até a pista)</t>
  </si>
  <si>
    <t>RO-14022</t>
  </si>
  <si>
    <t>RO-43228</t>
  </si>
  <si>
    <t>Pré-misturado a frio (Execução, incluindo o fornecimento dos agregados, exclui o transporte dos materiais, o fornecimento e transporte do material betuminoso)</t>
  </si>
  <si>
    <t>RO-43833</t>
  </si>
  <si>
    <t>Reciclagem e reconfecção do  pavimento com adição de 2% de cimento , compactada na energia do proctor intermediário (Execução, com reaproveitamento do material, incluindo fornecimento e transporte do cimento)</t>
  </si>
  <si>
    <t>RO-41079</t>
  </si>
  <si>
    <t>Reciclagem e reconfecção do pavimento com  adição de 3% de cimento, compactada na energia do proctor intermediário (Execução com reaproveitamento do material , incluindo o fornecimento e transporte do cimento)</t>
  </si>
  <si>
    <t>RO-41092</t>
  </si>
  <si>
    <t>Reforço do sub-leito com adição de 3% de cal e compactação à 100% (Execução, incluindo fornrcimento da cal, escavação, carga, descarga, homogenização, umidecimento, espalhamento e compactação do material)</t>
  </si>
  <si>
    <t>RO-41093</t>
  </si>
  <si>
    <t>Reforço do sub-leito (Execução, incluindo escavação, carga, descarga, homogenização, umidecimento, espalhamento e compactação do material)</t>
  </si>
  <si>
    <t>RO-41082</t>
  </si>
  <si>
    <t>Regularização do sub-leito (proctor intermediário)</t>
  </si>
  <si>
    <t>RO-41083</t>
  </si>
  <si>
    <t>Regularização do sub-leito (proctor internormal)</t>
  </si>
  <si>
    <t>RO-41081</t>
  </si>
  <si>
    <t>Regularização do sub-leito (proctor normal)</t>
  </si>
  <si>
    <t>RO-41773</t>
  </si>
  <si>
    <t>Remoção e carga da camada de material granular do pavimento (base e/ou sub-base)</t>
  </si>
  <si>
    <t>RO-41211</t>
  </si>
  <si>
    <t>Remoção e carga de todo pavimento existente</t>
  </si>
  <si>
    <t>RO-41212</t>
  </si>
  <si>
    <t>Remoção e carga do revestimento asfaltico em pré-misturado ou concreto betuminoso usinado a quente</t>
  </si>
  <si>
    <t>RO-41209</t>
  </si>
  <si>
    <t>Remoçao e carga do revestimento asfaltico em tratamento superficial</t>
  </si>
  <si>
    <t>RO-41207</t>
  </si>
  <si>
    <t>Reperfilamento de pavimento (para CBUQ e pré-misturado a frio) (Aplicação com motoniveladora, exclui o fornecimento da massa)</t>
  </si>
  <si>
    <t>RO-41135</t>
  </si>
  <si>
    <t>Sub-base de solo, com mistura na pista, compactada na energia de proctor intermodificado (Execução, incluindo escavação, carga e descarga do material de jazida, espalhamento, umidecimento, homogenização e compactação da mistura; exclui aquisição e transporte do material)</t>
  </si>
  <si>
    <t>RO-41104</t>
  </si>
  <si>
    <t>Sub-base de solo, com mistura na pista, compactada na energia do proctor intermediário (Execução, incluindo escavação, carga e descarga do material de jazida, espalhamento, umidecimento, homogenização e compactação da mistura; exclui aquisição e transporte do material)</t>
  </si>
  <si>
    <t>RO-42280</t>
  </si>
  <si>
    <t>Sub-base, sem mistura, compactada na energia de proctor intermodificado (Execução, incluindo escavação, carga, descarga, espalhamento, umidecimento e compactação do material; exclui aquisição e transporte do material)</t>
  </si>
  <si>
    <t>RO-43112</t>
  </si>
  <si>
    <t>Sub-base, sem mistura, compactada na energia do proctor intermediário (Execução, incluindo escavação, carga, descarga, espalhamento, umidecimento e compactação do material; exclui aquisição e transporte do material)</t>
  </si>
  <si>
    <t>RO-43195</t>
  </si>
  <si>
    <t>Sub-base, sem mistura, compactado na energia do proctor modificado (Execução, incluindo escavação, carga, descarga, espalhamento, umidecimento e compactação do material; exclui aquisição e transporte do material)</t>
  </si>
  <si>
    <t>RO-41171</t>
  </si>
  <si>
    <t>Tratamento anti-pó (Execução, incluindo o fornecimento da areia)</t>
  </si>
  <si>
    <t>RO-42664</t>
  </si>
  <si>
    <t>Tratamento superficial duplo com aplicação de emulsão asfáltica modificada por polímero (Execução, incluindo fornecimento e limpeza dos agregados)</t>
  </si>
  <si>
    <t>RO-13321</t>
  </si>
  <si>
    <t>Tratamento superficial duplo com banho diluído e fornecimento do material betuminoso (Execução, incluindo fornecimento e limpeza dos agregados e fornecimento do material betuminoso, exclusive transporte do material betuminoso)</t>
  </si>
  <si>
    <t>RO-43449</t>
  </si>
  <si>
    <t>Tratamento superficial duplo com banho diluído (Execução, incluindo fornecimento e limpeza dos agregados)</t>
  </si>
  <si>
    <t>RO-41168</t>
  </si>
  <si>
    <t>Tratamento superficial simples com banho diluído (Execução, incluindo fornecimento e limpeza dos agregados)</t>
  </si>
  <si>
    <t>RO-13320</t>
  </si>
  <si>
    <t>Tratamento superficial simples com banho diluído (Execução, incluindo fornecimento e limpeza dos agregados e fornecimento do material betuminoso, exclusive transporte do material betuminoso)</t>
  </si>
  <si>
    <t>RO-41170</t>
  </si>
  <si>
    <t>Tratamento superficial triplo com banho diluído (Execução, incluindo fornecimento e limpeza dos agregados e transporte do material betuminoso dentro do canteiro de obras)</t>
  </si>
  <si>
    <t>RO-41178</t>
  </si>
  <si>
    <t>Usinagem de concreto betuminoso usinado a quente (faixa C) (Execução, incluindo o fornecimento dos agregados; exclui o fornecimento e transporte do material betuminoso e o transporte dos agregados)</t>
  </si>
  <si>
    <t>RO-42208</t>
  </si>
  <si>
    <t>Usinagem de concreto betuminoso usinado a quente para reperfilamento  (faixa C) (Execução, incluindo o fornecimento dos agregados; exclui o fornecimento e transporte do material betuminoso e o transporte dos agregados)</t>
  </si>
  <si>
    <t>RO-43402</t>
  </si>
  <si>
    <t>Usinagem de pré-misturado a frio (Execução, incluindo o fornecimento dos agregados)</t>
  </si>
  <si>
    <t>Pavimento de Concreto</t>
  </si>
  <si>
    <t>RO-43473</t>
  </si>
  <si>
    <t>Cordão trapezoidal de concreto nas dimensões 15x12 cm e h=35 cm (Fck &gt;=35 MPa) (Execução, incluindo o fornecimento e transporte de todos os materiais)</t>
  </si>
  <si>
    <t>RO-42387</t>
  </si>
  <si>
    <t>Remoção de blocos sextavados (Bloquetes)</t>
  </si>
  <si>
    <t>RO-43415</t>
  </si>
  <si>
    <t>Remoção manual de calçamento intertravado</t>
  </si>
  <si>
    <t>Sinalização Horizontal</t>
  </si>
  <si>
    <t>RO-42887</t>
  </si>
  <si>
    <t>Balizador de lâmina flexivel de PVC, tipo SV-BLF (Execução, incluindo fornecimento e transporte de todos  materiais)</t>
  </si>
  <si>
    <t>RO-42399</t>
  </si>
  <si>
    <t>Banda rugosa em concreto betuminoso usinado a quente com  fornecimento do material betuminoso (Execução, incluindo o fornecimento e transporte dos agregados, material betuminoso e pintura  de ligação)</t>
  </si>
  <si>
    <t>RO-43269</t>
  </si>
  <si>
    <t>Banda rugosa em pré-misturado a frio com fornecimento do material betuminoso (execução incluindo o fornecimento e transporte dos agregados, material betuminoso e pintura de ligação)</t>
  </si>
  <si>
    <t>RO-42215</t>
  </si>
  <si>
    <t>Banda rugosa em pré-misturado a frio sem fornecimento do material betuminoso (Execução, incluindo o fornecimento dos agregados e pintura  de ligação)</t>
  </si>
  <si>
    <t>RO-42830</t>
  </si>
  <si>
    <t>Braço projetado com altura maior ou igual à 5,50 metros e vão de 3,80 metros (Execução, incluindo instalação, base de concreto, chumbadores, colocação da placa,fornecimento e transporte dos  materiais)</t>
  </si>
  <si>
    <t>RO-43226</t>
  </si>
  <si>
    <t>Colocação de placas</t>
  </si>
  <si>
    <t>RO-41237</t>
  </si>
  <si>
    <t>Linhas de resina acrilica de  0,6mm  de espessura e Largura  = 0,10m (Execução, incluindo pré-marcação, fornecimento e transporte de todos os materiais)</t>
  </si>
  <si>
    <t>RO-41243</t>
  </si>
  <si>
    <t>Linhas de resina acrilica 0,6mm com Largura &gt; 0,30m (execução, inclusive pré-marcação, fornecimento e transporte de todos os materiais)</t>
  </si>
  <si>
    <t>RO-41240</t>
  </si>
  <si>
    <t>Linhas de resina acrilica 0,6mm de espessura e  Largura = 0,30m (execução, inclusive pré-marcação, fornecimento e transporte de todos os materiais)</t>
  </si>
  <si>
    <t>RO-42198</t>
  </si>
  <si>
    <t>Linhas de resina acrilica 0,6mm de espessura e Largura  = 0,08m (Execução, inclusive pré-marcação, fornecimento e transporte de todos os materiais)</t>
  </si>
  <si>
    <t>RO-41239</t>
  </si>
  <si>
    <t>Linhas de resina acrilica 0,6mm de espessura e Largura  = 0,20m (execução, inclusive pré-marcação, fornecimento e transporte de todos os materiais)</t>
  </si>
  <si>
    <t>RO-42886</t>
  </si>
  <si>
    <t>Placa de aço carbono com película refletiva grau diamante tipo X da ABNT - Escudo (Execução, incluindo fornecimento transporte de todos  materiais, inclusive poste de sustentação)</t>
  </si>
  <si>
    <t>RO-42884</t>
  </si>
  <si>
    <t>Placa de aço carbono com película refletiva grau diamante tipo X da ABNT - Marcador de Perigo 0,30 x 0,90 m (Execução, incluindo fornecimento transporte de todos  materiais, inclusive poste de sustentação)</t>
  </si>
  <si>
    <t>RO-42885</t>
  </si>
  <si>
    <t>Placa de aço carbono com película refletiva grau diamante tipo X da ABNT - Marco Quilométrico (Execução, incluindo fornecimento transporte de todos  materiais, inclusive poste de sustentação)</t>
  </si>
  <si>
    <t>RO-42878</t>
  </si>
  <si>
    <t>Placa de aço carbono com película refletiva grau diamante tipo X da ABNT - Placa Circular (Execução, incluindo fornecimento e transporte de todos os materiais, inclusive poste de sustentação)</t>
  </si>
  <si>
    <t>RO-42879</t>
  </si>
  <si>
    <t>Placa de aço carbono com película refletiva grau diamante tipo X da ABNT - Placa octogonal (Execução, incluindo fornecimento e transporte de todos os materiais, inclusive postes de sustentação)</t>
  </si>
  <si>
    <t>RO-42881</t>
  </si>
  <si>
    <t>Placa de aço carbono com película refletiva grau diamante tipo X da ABNT - Placa quadrada (Execução, incluindo fornecimento e transporte de todos os materiais, inclusive poste de sustentação)</t>
  </si>
  <si>
    <t>RO-42882</t>
  </si>
  <si>
    <t>Placa de aço carbono com película refletiva grau diamante tipo X da ABNT - Placa Retangular (Execução, incluindo fornecimento e transporte de todos os materiais, inclusive poste de sustentação)</t>
  </si>
  <si>
    <t>RO-42880</t>
  </si>
  <si>
    <t>Placa de aço carbono com película refletiva grau diamante tipo X da ABNT - Placa triangular (Execução, incluindo fornecimento e transporte de todos os materiais, inclusive poste de sustentação)</t>
  </si>
  <si>
    <t>RO-42883</t>
  </si>
  <si>
    <t>Placa de aço carbono com película refletiva grau diamante tipo X da ABNT, com suporte de madeira - Marcador de Alinhamento (Execução, incluindo fornecimento transporte de todos  materiais, inclusive poste de sustentação)</t>
  </si>
  <si>
    <t>RO-41227</t>
  </si>
  <si>
    <t>Pré-marcação para linhas de sinalização horizontal por alinhamento (Execução, incluindo fornecimento e transporte de todos os materiais Eixo, bordo esquerdo e bordo direito)</t>
  </si>
  <si>
    <t>km</t>
  </si>
  <si>
    <t>RO-41779</t>
  </si>
  <si>
    <t>Setas, simbolos e dizeres de resina acrílica 0,6mm de espessura (Execução, incluindo pré-marcação, fornecimento e transporte de todos os materiais)</t>
  </si>
  <si>
    <t>RO-41231</t>
  </si>
  <si>
    <t>Tacha refletiva tipo SHTRP, com catadióptrico em apenas uma face (Execução, incluindo fornecimento, colocação e transporte de todos os materiais)</t>
  </si>
  <si>
    <t>RO-41230</t>
  </si>
  <si>
    <t>Tacha refletiva tipo SHTRP, com catadióptrico nas duas faces (Execução, incluindo fornecimento, colocação e transporte de todos os materiais)</t>
  </si>
  <si>
    <t>RO-41228</t>
  </si>
  <si>
    <t>Tachão refletivo  tipo SHTRG, com catadióptrico nas duas faces (Execução, incluindo fornecimento, colocação e transporte de todos os materiais)</t>
  </si>
  <si>
    <t>RO-41229</t>
  </si>
  <si>
    <t>Tachão refletivo tipo SHTRG, com catadióptrico em apenas uma face (Execução, incluindo fornecimento, colocação e transporte de todos os materiais)</t>
  </si>
  <si>
    <t>Sinalização Vertical</t>
  </si>
  <si>
    <t>RO-42829</t>
  </si>
  <si>
    <t>Braço projetado com altura maior ou igual à 5,50 metros e vão de 4,80 metros (Execução, incluindo instalação, base de concreto, chumbadores, colocação da placa, fornecimento e transporte dos  materiais)</t>
  </si>
  <si>
    <t>RO-41763</t>
  </si>
  <si>
    <t>Defensa Singela semi-maleável SV-DSM-02 (Execução, incluindo fornecimento, colocação e transporte de todos os materiais)</t>
  </si>
  <si>
    <t>RO-44777</t>
  </si>
  <si>
    <t>Placa de aço carbono com película refletiva alta intensidade prismática tipo III da ABNT  - Marcador de Alinhamento (Execução, incluindo fornecimento e transporte de todos os materiais, inclusive postes de sustentação)</t>
  </si>
  <si>
    <t>RO-42983</t>
  </si>
  <si>
    <t>Placa de aço carbono com película refletiva alta intensidade prismática tipo III da ABNT - Escudo (Execução, incluindo fornecimento e transporte de todos os materiais, inclusive postes de sustentação)</t>
  </si>
  <si>
    <t>RO-44585</t>
  </si>
  <si>
    <t>Placa de aço carbono com película refletiva alta intensidade prismática tipo III da ABNT - Marcador de perigo 0,30x0,90 m (Execução, incluindo fornecimento e transporte de todos os materiais, inclusive poste de sustentação)</t>
  </si>
  <si>
    <t>RO-44586</t>
  </si>
  <si>
    <t>Placa de aço carbono com película refletiva alta intensidade prismática tipo III da ABNT - Marco quilométrico (Execução, incluindo fornecimento e transporte de todos os materiais, inclusive postes de sustentação)</t>
  </si>
  <si>
    <t>RO-42977</t>
  </si>
  <si>
    <t>Placa de aço carbono com película refletiva alta intensidade prismática tipo III da ABNT - Placa circular (execução, incluindo fornecimento e transporte de todos os materiais, inclusive postes de sustentação)</t>
  </si>
  <si>
    <t>RO-42978</t>
  </si>
  <si>
    <t>Placa de aço carbono com película refletiva alta intensidade prismática tipo III da ABNT - Placa octogonal (execução, incluindo fornecimento e transporte de todos os materiais, inclusive postes de sustentação)</t>
  </si>
  <si>
    <t>RO-42980</t>
  </si>
  <si>
    <t>Placa de aço carbono com película refletiva alta intensidade prismática tipo III da ABNT - Placa quadrada (Execução, incluindo fornecimento e transporte de todos os materiais, inclusive postes de sustentação)</t>
  </si>
  <si>
    <t>RO-42981</t>
  </si>
  <si>
    <t>Placa de aço carbono com película refletiva alta intensidade prismática tipo III da ABNT - Placa retangular (Execução, incluindo fornecimento e transporte de todos os materiais, inclusive postes de sustentação)</t>
  </si>
  <si>
    <t>RO-42979</t>
  </si>
  <si>
    <t>Placa de aço carbono com película refletiva alta intensidade prismática tipo III da ABNT - Placa triangular (execução, incluindo fornecimento e transporte de todos os materiais, inclusive postes de sustentação)</t>
  </si>
  <si>
    <t>RO-42210</t>
  </si>
  <si>
    <t>Placa de aço carbono com película refletiva grau técnico tipo I da ABNT - Escudo (Execução, incluindo fornecimento e transporte de todos os materiais, inclusive poste de sustentação)</t>
  </si>
  <si>
    <t>RO-42194</t>
  </si>
  <si>
    <t>Placa de aço carbono com película refletiva grau técnico tipo I da ABNT - Marcador de Alinhamento (Execução, incluindo fornecimento e transporte de todos os materiais, inclusive poste de sustentação)</t>
  </si>
  <si>
    <t>RO-42195</t>
  </si>
  <si>
    <t>Placa de aço carbono com película refletiva grau técnico tipo I da ABNT - Marcador de Perigo 0,30 x 0,90m (Execução, incluindo fornecimento e transporte de todos os materiais, inclusive poste de sustentação)</t>
  </si>
  <si>
    <t>RO-42196</t>
  </si>
  <si>
    <t>Placa de aço carbono com película refletiva grau técnico tipo I da ABNT - Marco Quilométrico (Execução, incluindo fornecimento e transporte de todos os materiais, inclusive poste de sustentação)</t>
  </si>
  <si>
    <t>RO-41841</t>
  </si>
  <si>
    <t>Placa de aço carbono com película refletiva grau técnico tipo I da ABNT - Placa Circular (Execução, incluindo fornecimento e transporte de todos os materiais, inclusive poste de sustentação)</t>
  </si>
  <si>
    <t>RO-41842</t>
  </si>
  <si>
    <t>Placa de aço carbono com película refletiva grau técnico tipo I da ABNT - Placa Octogonal (Execução, incluindo fornecimento e transporte de todos os materiais, inclusive poste de sustentação)</t>
  </si>
  <si>
    <t>RO-41844</t>
  </si>
  <si>
    <t>Placa de aço carbono com película refletiva grau técnico tipo I da ABNT - Placa Quadrada (Execução, incluindo fornecimento e transporte de todos os materiais, inclusive poste de sustentação)</t>
  </si>
  <si>
    <t>RO-42193</t>
  </si>
  <si>
    <t>Placa de aço carbono com película refletiva grau técnico tipo I da ABNT - Placa Retangular (Execução, incluindo fornecimento e transporte de todos os materiais, inclusive poste de sustentação)</t>
  </si>
  <si>
    <t>RO-41843</t>
  </si>
  <si>
    <t>Placa de aço carbono com película refletiva grau técnico tipo I da ABNT - Placa Triangular (Execução, incluindo fornecimento e transporte de todos os materiais, inclusive poste de sustentação)</t>
  </si>
  <si>
    <t>RO-43014</t>
  </si>
  <si>
    <t>Remoção de placas</t>
  </si>
  <si>
    <t>Conservação</t>
  </si>
  <si>
    <t>RO-41781</t>
  </si>
  <si>
    <t>Arborização com o fornecimento e transporte da muda ((Execução, incluindo escavação, fornecimento e transporte da muda)</t>
  </si>
  <si>
    <t>RO-41387</t>
  </si>
  <si>
    <t>Armação de aço tipo CA-50 (Execução, incluindo preparo, dobragem, colocação nas formas e transporte de todos os materiais)</t>
  </si>
  <si>
    <t>RO-41316</t>
  </si>
  <si>
    <t>Caiação a duas demãos (Execução, incluindo fornecimento e transporte de todos os materiais)</t>
  </si>
  <si>
    <t>RO-41296</t>
  </si>
  <si>
    <t>Capina (Execução, incluindo remoção do material até 5 km)</t>
  </si>
  <si>
    <t>ha</t>
  </si>
  <si>
    <t>RO-41278</t>
  </si>
  <si>
    <t>Cerca de arame farpado, tipo OC.CA-01 (com 4 fios e mourão de madeira com espaçamento de 2,5 metros) ((Execução, incluindo escavação , fornecimento, assentamento e transporte de todos os materiais)</t>
  </si>
  <si>
    <t>RO-41396</t>
  </si>
  <si>
    <t>Conformação das caixas de empréstimos e jazidas (Execução, incluindo regularização, fornecimento e transporte de todos os materiais)</t>
  </si>
  <si>
    <t>RO-43246</t>
  </si>
  <si>
    <t>Conformação do leito estradal, inclusive umidecimento</t>
  </si>
  <si>
    <t>RO-41399</t>
  </si>
  <si>
    <t>Conformação e proteção dos locais de bota fora (Execução, incluindo regularização, fornecimento e transporte de todos os materiais)</t>
  </si>
  <si>
    <t>RO-41388</t>
  </si>
  <si>
    <t>Encascalhamento (Execução, incluindo escavação, carga e descarga, umidecimento e espalhamento do material)</t>
  </si>
  <si>
    <t>RO-41400</t>
  </si>
  <si>
    <t>Estocagem da camada vegetal de caixas de emprestimo e jazidas</t>
  </si>
  <si>
    <t>RO-41336</t>
  </si>
  <si>
    <t>Horas de servente</t>
  </si>
  <si>
    <t>RO-41300</t>
  </si>
  <si>
    <t>Limpeza de bueiros (Execução, incluindo remoção do material para local adequado)</t>
  </si>
  <si>
    <t>hxh</t>
  </si>
  <si>
    <t>RO-41297</t>
  </si>
  <si>
    <t>Limpeza de dispositivo de drenagem superficial (Execução, incluindo capina lateral na largura de 0,20 m  e remoção de entulho)</t>
  </si>
  <si>
    <t>RO-42874</t>
  </si>
  <si>
    <t>Limpeza mecânica de bueiros por hidrojateamento, com obstrução média - Ø 0,40m</t>
  </si>
  <si>
    <t>RO-42875</t>
  </si>
  <si>
    <t>Limpeza mecânica de bueiros por hidrojateamento, com obstrução média - Ø 0,60m</t>
  </si>
  <si>
    <t>RO-42876</t>
  </si>
  <si>
    <t>Limpeza mecânica de bueiros por hidrojateamento, com obstrução média - Ø 0,80m</t>
  </si>
  <si>
    <t>RO-42877</t>
  </si>
  <si>
    <t>Limpeza mecânica de bueiros por hidrojateamento, com obstrução média - Ø 1,00m</t>
  </si>
  <si>
    <t>RO-42216</t>
  </si>
  <si>
    <t>Mata-Burro em trilhos tipo OC.MB-01 (Execução, incluindo escavação, fornecimento e transporte de todos os materiais)</t>
  </si>
  <si>
    <t>RO-42283</t>
  </si>
  <si>
    <t>Passeio de concreto (FCK &gt;= 11 MPa - espessura de 6 cm) (Execução, incluindo fornecimento e transporte de todos os materiais)</t>
  </si>
  <si>
    <t>RO-41379</t>
  </si>
  <si>
    <t>Porteira tipo OC.PT (Execução, incluindo escavação , fornecimento, assentamento e transporte dos  materiais)</t>
  </si>
  <si>
    <t>RO-41279</t>
  </si>
  <si>
    <t>Reconfecção de cerca com reaproveitamento de 70% de materiais (Execução, incluindo fornecimento, assentamento e transporte de todos os materiais)</t>
  </si>
  <si>
    <t>RO-41288</t>
  </si>
  <si>
    <t>Remanejamento de cerca, com aproveitamento do material (Execução, incluindo escavação e assentamento de todos os materiais)</t>
  </si>
  <si>
    <t>RO-41334</t>
  </si>
  <si>
    <t>Remendo profundo - recomposição da camada granular (Execução, incluindo remoção de camada granular e revestimento betuminoso, transporte para bota-fora, escavação e carga do material granular)</t>
  </si>
  <si>
    <t>RO-43439</t>
  </si>
  <si>
    <t>Remendo superficial (Execução, incluindo escavação e carga do material granular)</t>
  </si>
  <si>
    <t>RO-41291</t>
  </si>
  <si>
    <t>Remoção de cercas</t>
  </si>
  <si>
    <t>RO-42282</t>
  </si>
  <si>
    <t>Remoção de Mata-Burro</t>
  </si>
  <si>
    <t>RO-41401</t>
  </si>
  <si>
    <t>Reposição de camada vegetal em caixa de empréstimo e jazidas</t>
  </si>
  <si>
    <t>RO-41402</t>
  </si>
  <si>
    <t>Revestimento vegetal com gramas em placas (Execução, incluindo fornecimento, umidecimento, corte e carga da grama, adubação e plantio)</t>
  </si>
  <si>
    <t>RO-41404</t>
  </si>
  <si>
    <t>Revestimento vegetal com semeadura manual (Execução, incluindo fornecimento e transporte de todos os materiais)</t>
  </si>
  <si>
    <t>RO-41292</t>
  </si>
  <si>
    <t>Roçada manual leve (Execução, incluindo remoção do material até 5 km)</t>
  </si>
  <si>
    <t>RO-41293</t>
  </si>
  <si>
    <t>Roçada manual pesada (Execução, incluindo remoção do material até 5 km)</t>
  </si>
  <si>
    <t>RO-41295</t>
  </si>
  <si>
    <t>Roçada mecanizada (Execução, incluindo remoção do material até 5 km)</t>
  </si>
  <si>
    <t>RO-43273</t>
  </si>
  <si>
    <t>Tapa buraco - aplicação da massa (Execução, incluindo pintura de ligação)</t>
  </si>
  <si>
    <t>RO-44638</t>
  </si>
  <si>
    <t>Tapa-buraco com concreto betuminoso usinado a quente ((Execução incluindo usinagem, pintura de ligação, aplicação da massa, fornecimento e transporte dos agregados, exclui fornecimento e transporte do material betuminoso)</t>
  </si>
  <si>
    <t>RO-41320</t>
  </si>
  <si>
    <t>Tapa-buraco com PMF com fornecimento do material betuminoso (Execução incluindo usinagem, aplicação da massa, pintura de ligação, fornecimento e transporte dos agregados e do material betuminoso)</t>
  </si>
  <si>
    <t>RO-41732</t>
  </si>
  <si>
    <t>Transporte da grama</t>
  </si>
  <si>
    <t>m2*Km</t>
  </si>
  <si>
    <t>RO-41345</t>
  </si>
  <si>
    <t>Transporte de agregados para conservação. Distância média de transporte &lt;= 10,00 km</t>
  </si>
  <si>
    <t>RO-41352</t>
  </si>
  <si>
    <t>Transporte de agregados para conservação. Distância média de transporte &gt; 50,10 km</t>
  </si>
  <si>
    <t>RO-41346</t>
  </si>
  <si>
    <t>Transporte de agregados para conservação. Distância média de transporte de 10,10 a 15,00 km</t>
  </si>
  <si>
    <t>RO-41347</t>
  </si>
  <si>
    <t>Transporte de agregados para conservação. Distância média de transporte de 15,10 a 20,00 km</t>
  </si>
  <si>
    <t>RO-41348</t>
  </si>
  <si>
    <t>Transporte de agregados para conservação. Distância média de transporte de 20,10 a 25,00 km</t>
  </si>
  <si>
    <t>RO-41349</t>
  </si>
  <si>
    <t>Transporte de agregados para conservação. Distância média de transporte de 25,10 a 30,00 km</t>
  </si>
  <si>
    <t>RO-41350</t>
  </si>
  <si>
    <t>Transporte de agregados para conservação. Distância média de transporte de 30,10 a 40,00 km</t>
  </si>
  <si>
    <t>RO-41351</t>
  </si>
  <si>
    <t>Transporte de agregados para conservação. Distância média de transporte de 40,10 a 50,00 km</t>
  </si>
  <si>
    <t>RO-14031</t>
  </si>
  <si>
    <t>Transporte de Concreto Betuminoso Usinado a Quente.  Distância média de transporte &lt;= 10,0 km (volume compactado)</t>
  </si>
  <si>
    <t>m3*km</t>
  </si>
  <si>
    <t>RO-14038</t>
  </si>
  <si>
    <t>Transporte de Concreto Betuminoso Usinado a Quente.  Distância média de transporte &gt; 50,00 km (volume compactado)</t>
  </si>
  <si>
    <t>RO-14032</t>
  </si>
  <si>
    <t>Transporte de Concreto Betuminoso Usinado a Quente.  Distância média de transporte de 10,10 a 15,00 km (volume compactado)</t>
  </si>
  <si>
    <t>RO-14033</t>
  </si>
  <si>
    <t>Transporte de Concreto Betuminoso Usinado a Quente.  Distância média de transporte de 15,10 a 20,00 km (volume compactado)</t>
  </si>
  <si>
    <t>RO-14036</t>
  </si>
  <si>
    <t>Transporte de Concreto Betuminoso Usinado a Quente.  Distância média de transporte de 30,10 a 40,00 km (volume compactado)</t>
  </si>
  <si>
    <t>RO-14037</t>
  </si>
  <si>
    <t>Transporte de Concreto Betuminoso Usinado a Quente.  Distância média de transporte de 40,10 a 50,00 km (volume compactado)</t>
  </si>
  <si>
    <t>RO-41361</t>
  </si>
  <si>
    <t>Transporte de concreto betuminoso usinado a quente. Distância média de transporte &lt;= 10,00 km (Densidade de material solto)</t>
  </si>
  <si>
    <t>RO-41368</t>
  </si>
  <si>
    <t>Transporte de concreto betuminoso usinado a quente. Distância média de transporte &gt;= 50,10 km (Densidade de material solto)</t>
  </si>
  <si>
    <t>RO-41362</t>
  </si>
  <si>
    <t>Transporte de concreto betuminoso usinado a quente. Distância média de transporte de 10,10 a 15,00 km (Densidade de material solto)</t>
  </si>
  <si>
    <t>RO-41363</t>
  </si>
  <si>
    <t>Transporte de concreto betuminoso usinado a quente. Distância média de transporte de 15,10 a 20,00 km (Densidade de material solto)</t>
  </si>
  <si>
    <t>RO-41364</t>
  </si>
  <si>
    <t>Transporte de concreto betuminoso usinado a quente. Distância média de transporte de 20,10 a 25,00 km (densidade de material solto)</t>
  </si>
  <si>
    <t>RO-14034</t>
  </si>
  <si>
    <t>Transporte de Concreto Betuminoso Usinado a Quente. Distância média de transporte de 20,10 a 25,00 km (volume compactado)</t>
  </si>
  <si>
    <t>RO-41365</t>
  </si>
  <si>
    <t>Transporte de concreto betuminoso usinado a quente. Distância média de transporte de 25,10 a 30,00 km (Densidade de material solto)</t>
  </si>
  <si>
    <t>RO-14035</t>
  </si>
  <si>
    <t>Transporte de Concreto Betuminoso Usinado a Quente. Distância média de transporte de 25,10 a 30,00 km (volume compactado)</t>
  </si>
  <si>
    <t>RO-41366</t>
  </si>
  <si>
    <t>Transporte de concreto betuminoso usinado a quente. Distância média de transporte de 30,10 a 40,00 km (Densidade de material solto)</t>
  </si>
  <si>
    <t>RO-41367</t>
  </si>
  <si>
    <t>Transporte de concreto betuminoso usinado a quente. Distância média de transporte de 40,10 a 50,00 km (Densidade de material solto)</t>
  </si>
  <si>
    <t>RO-41337</t>
  </si>
  <si>
    <t>Transporte de material de jazida para conservação. Distância média de transporte   &lt;= 10,00 km</t>
  </si>
  <si>
    <t>RO-41344</t>
  </si>
  <si>
    <t>Transporte de material de jazida para conservação. Distância média de transporte &gt; 50,10 km</t>
  </si>
  <si>
    <t>RO-41338</t>
  </si>
  <si>
    <t>Transporte de material de jazida para conservação. Distância média de transporte de 10,10 a 15,00 km</t>
  </si>
  <si>
    <t>RO-41339</t>
  </si>
  <si>
    <t>Transporte de material de jazida para conservação. Distância média de transporte de 15,10 a 20,00 km</t>
  </si>
  <si>
    <t>RO-41340</t>
  </si>
  <si>
    <t>Transporte de material de jazida para conservação. Distância média de transporte de 20,10 a 25,00 km</t>
  </si>
  <si>
    <t>RO-41341</t>
  </si>
  <si>
    <t>Transporte de material de jazida para conservação. Distância média de transporte de 25,10 a 30,00 km</t>
  </si>
  <si>
    <t>RO-41342</t>
  </si>
  <si>
    <t>Transporte de material de jazida para conservação. Distância média de transporte de 30,10 a 40,00 km</t>
  </si>
  <si>
    <t>RO-41343</t>
  </si>
  <si>
    <t>Transporte de material de jazida para conservação. Distância média de transporte de 40,10 a 50,00 km</t>
  </si>
  <si>
    <t>RO-41369</t>
  </si>
  <si>
    <t>Transporte de material de qualquer natureza. Distância média de transporte &lt;= 10,00 km</t>
  </si>
  <si>
    <t>RO-41376</t>
  </si>
  <si>
    <t>Transporte de material de qualquer natureza. Distância média de transporte &gt;= 50,10 km</t>
  </si>
  <si>
    <t>RO-41370</t>
  </si>
  <si>
    <t>Transporte de material de qualquer natureza. Distância média de transporte de 10,10 a 15,00 km</t>
  </si>
  <si>
    <t>RO-41371</t>
  </si>
  <si>
    <t>Transporte de material de qualquer natureza. Distância média de transporte de 15,10 a 20,00 km</t>
  </si>
  <si>
    <t>RO-41372</t>
  </si>
  <si>
    <t>Transporte de material de qualquer natureza. Distância média de transporte de 20,10 a 25,00 km</t>
  </si>
  <si>
    <t>RO-41373</t>
  </si>
  <si>
    <t>Transporte de material de qualquer natureza. Distância média de transporte de 25,10 a 30,00 km</t>
  </si>
  <si>
    <t>RO-41374</t>
  </si>
  <si>
    <t>Transporte de material de qualquer natureza. Distância média de transporte de 30,10 a 40,00 km</t>
  </si>
  <si>
    <t>RO-41375</t>
  </si>
  <si>
    <t>Transporte de material de qualquer natureza. Distância média de transporte de 40,10 a 50,00 km</t>
  </si>
  <si>
    <t>RO-41353</t>
  </si>
  <si>
    <t>Transporte de pré-misturado a frio. Distância média de transporte &lt;= 10,0 km (Densidade material solto)</t>
  </si>
  <si>
    <t>RO-14023</t>
  </si>
  <si>
    <t>Transporte de pré-misturado a frio. Distância média de transporte &lt;= 10,0 km (volume compactado)</t>
  </si>
  <si>
    <t>RO-14030</t>
  </si>
  <si>
    <t>Transporte de pré-misturado a frio. Distância média de transporte &gt; 50,00 km  (volume compactado)</t>
  </si>
  <si>
    <t>RO-41360</t>
  </si>
  <si>
    <t>Transporte de pré-misturado a frio. Distância média de transporte &gt; 50,00 km (Densidade de material solto)</t>
  </si>
  <si>
    <t>RO-14024</t>
  </si>
  <si>
    <t>Transporte de pré-misturado a frio. Distância média de transporte de 10,10 a 15,00 km  (volume compactado)</t>
  </si>
  <si>
    <t>RO-41354</t>
  </si>
  <si>
    <t>Transporte de pré-misturado a frio. Distância média de transporte de 10,10 a 15,00 km (Densidade de material solto)</t>
  </si>
  <si>
    <t>RO-14025</t>
  </si>
  <si>
    <t>Transporte de pré-misturado a frio. Distância média de transporte de 15,10 a 20,00 km  (volume compactado)</t>
  </si>
  <si>
    <t>RO-41355</t>
  </si>
  <si>
    <t>Transporte de pré-misturado a frio. Distância média de transporte de 15,10 a 20,00 km (Densidade de material solto)</t>
  </si>
  <si>
    <t>RO-14026</t>
  </si>
  <si>
    <t>Transporte de pré-misturado a frio. Distância média de transporte de 20,10 a 25.00 km  (volume compactado)</t>
  </si>
  <si>
    <t>RO-41356</t>
  </si>
  <si>
    <t>Transporte de pré-misturado a frio. Distância média de transporte de 20,10 a 25.00 km (Densidade de material solto)</t>
  </si>
  <si>
    <t>RO-14027</t>
  </si>
  <si>
    <t>Transporte de pré-misturado a frio. Distância média de transporte de 25,10 a 30,00 km  (volume compactado)</t>
  </si>
  <si>
    <t>RO-41357</t>
  </si>
  <si>
    <t>Transporte de pré-misturado a frio. Distância média de transporte de 25,10 a 30,00 km (Densidade de material solto)</t>
  </si>
  <si>
    <t>RO-14028</t>
  </si>
  <si>
    <t>Transporte de pré-misturado a frio. Distância média de transporte de 30,10 a 40,00 km  (volume compactado)</t>
  </si>
  <si>
    <t>RO-41358</t>
  </si>
  <si>
    <t>Transporte de pré-misturado a frio. Distância média de transporte de 30,10 a 40,00 km (Densidade de material solto)</t>
  </si>
  <si>
    <t>RO-14029</t>
  </si>
  <si>
    <t>Transporte de pré-misturado a frio. Distância média de transporte de 40,10 a 50,00 km  (volume compactado)</t>
  </si>
  <si>
    <t>RO-41359</t>
  </si>
  <si>
    <t>Transporte de pré-misturado a frio. Distância média de transporte de 40,10 a 50,00 km (Densidade de material solto)</t>
  </si>
  <si>
    <t>RO-44505</t>
  </si>
  <si>
    <t>Usinagem de CBUQ para tapa buraco (Execução, incluindo fornecimento e transporte dos agregados e do material betuminoso)</t>
  </si>
  <si>
    <t>RO-41329</t>
  </si>
  <si>
    <t>Usinagem de concreto betuminoso usinado a quente para tapa-buraco (Execução, incluindo fornecimento dos agregados, exclui fornecimento e transporte do material betuminoso)</t>
  </si>
  <si>
    <t>RO-41321</t>
  </si>
  <si>
    <t>Usinagem de pré-misturado a frio para tapa-buraco sem fornecimento do material betuminoso (Execução, incluindo fornecimento dos agregados, exclui fornecimento e transporte do material betuminoso)</t>
  </si>
  <si>
    <t>Obras de Arte Especiais</t>
  </si>
  <si>
    <t>RO-41443</t>
  </si>
  <si>
    <t>Andaime suspenso com piso em pranchas de madeira (Execução, incluindo o fornecimento e transporte dos materiais)</t>
  </si>
  <si>
    <t>RO-41582</t>
  </si>
  <si>
    <t>Aparelhos de apoio em neoprene fretado (Execução, incluindo a aplicação, fornecimento e transporte dos materiais)</t>
  </si>
  <si>
    <t>RO-41429</t>
  </si>
  <si>
    <t>Apicoamento manual em concreto</t>
  </si>
  <si>
    <t>RO-41762</t>
  </si>
  <si>
    <t>Argamassa de cimento e areia traço 1:3 (Execução, incluindo fornecimento e transporte de todos os materiais)</t>
  </si>
  <si>
    <t>RO-42285</t>
  </si>
  <si>
    <t>Armação: Aço CA-50 (Execução, incluindo preparo, dobragem, colocação nas formas e transporte de todos os materiais)</t>
  </si>
  <si>
    <t>RO-41552</t>
  </si>
  <si>
    <t>Armação: Aço CA-60 (Execução, incluindo preparo, dobragem, colocação nas formas e transporte de todos os materiais)</t>
  </si>
  <si>
    <t>RO-40989</t>
  </si>
  <si>
    <t>Barreira simples de concreto armado tipo new jersey (Execução, incluindo  fornecimento e transporte de todos os materiais)</t>
  </si>
  <si>
    <t>RO-41593</t>
  </si>
  <si>
    <t>Caiação a três demãos (Execução, incluindo o fornecimento e transporte de todos os materiais)</t>
  </si>
  <si>
    <t>RO-41657</t>
  </si>
  <si>
    <t>Cantoneira metálica de dimensões  2"x2"x5/16" (Execução, incluindo fornecimento e transporte de todos os materiais)</t>
  </si>
  <si>
    <t>RO-41569</t>
  </si>
  <si>
    <t>Cantoneira metálica de dimensões 3" x 3" x 3/8" (Execução, incluindo o fornecimento e transporte de todos os materiais)</t>
  </si>
  <si>
    <t>RO-41571</t>
  </si>
  <si>
    <t>Cantoneira metálica de dimensões 4" x 4" x 1/2" (Execução, incluindo o fornecimento e transporte de todos os materiais)</t>
  </si>
  <si>
    <t>RO-41570</t>
  </si>
  <si>
    <t>Cantoneira metálica de dimensões 4" x 4" x 3/8" (Execução, incluindo o fornecimento e transporte de todos os materiais)</t>
  </si>
  <si>
    <t>RO-41544</t>
  </si>
  <si>
    <t>Cimbramento: escoramento em madeira (Execução, incluindo o fornecimento e transporte de todos os materiais)</t>
  </si>
  <si>
    <t>RO-41621</t>
  </si>
  <si>
    <t>Concreto ciclópico de  cimento portland com 30% de pedra de mão, Fck &gt;= 10 MPa (Execução, incluindo o fornecimento e transporte dos agregados)</t>
  </si>
  <si>
    <t>RO-41634</t>
  </si>
  <si>
    <t>Concreto ciclópico de  cimento portland com 30% pedra de mão, Fck = 13,5 MPa (Execução, incluindo o fornecimento e transporte dos agregados)</t>
  </si>
  <si>
    <t>RO-41626</t>
  </si>
  <si>
    <t>Concreto ciclópico de cimento portland com 30% pedra de mão, Fck= 15,0 MPa (Execução, incluindo o fornecimento e transporte dos agregados)</t>
  </si>
  <si>
    <t>RO-41502</t>
  </si>
  <si>
    <t>Concreto ciclópico Fck &gt; 13,5 MPa, com 30% pedra de mão (Execução, incluindo o fornecimento de todos os materiais, exclui o transporte dos agregados)</t>
  </si>
  <si>
    <t>RO-41622</t>
  </si>
  <si>
    <t>Concreto de cimento Portland, Fck &gt;= 11,0 MPa (Execução, incluindo o fornecimento e transporte dos agregados)</t>
  </si>
  <si>
    <t>RO-41623</t>
  </si>
  <si>
    <t>Concreto de cimento Portland, Fck &gt;= 13,5 MPa (Execução, incluindo o fornecimento e transporte dos agregados)</t>
  </si>
  <si>
    <t>RO-41624</t>
  </si>
  <si>
    <t>Concreto de cimento Portland, Fck &gt;= 15,0 MPa (Execução, incluindo o fornecimento e transporte dos agregados)</t>
  </si>
  <si>
    <t>RO-41625</t>
  </si>
  <si>
    <t>Concreto de cimento Portland, Fck &gt;= 16,0 MPa (Execução, incluindo o fornecimento e transporte dos agregados)</t>
  </si>
  <si>
    <t>RO-41627</t>
  </si>
  <si>
    <t>Concreto de cimento Portland, Fck &gt;= 18,0 MPa (Execução, incluindo o fornecimento e transporte dos agregados)</t>
  </si>
  <si>
    <t>RO-41628</t>
  </si>
  <si>
    <t>Concreto de cimento Portland Fck &gt;= 20,0 MPa (Execução, incluindo o fornecimento e transporte dos agregados)</t>
  </si>
  <si>
    <t>RO-41630</t>
  </si>
  <si>
    <t>Concreto de cimento Portland, Fck &gt;= 21,0 MPa (Execução, incluindo o fornecimento e transporte dos agregados)</t>
  </si>
  <si>
    <t>RO-41632</t>
  </si>
  <si>
    <t>Concreto de cimento Portland, Fck &gt;= 25,0 MPa (Execução, incluindo o fornecimento e transporte dos agregados)</t>
  </si>
  <si>
    <t>RO-41633</t>
  </si>
  <si>
    <t>Concreto de cimento Portland, Fck &gt;= 30,0 MPa (Execução, incluindo o fornecimento e transporte dos agregados)</t>
  </si>
  <si>
    <t>RO-42425</t>
  </si>
  <si>
    <t>Concreto de pavimentação com Fck &gt;= 25 Mpa (Execução, incluindo o fornecimento de todos os materiais, exclui o transporte dos agregados)</t>
  </si>
  <si>
    <t>RO-41493</t>
  </si>
  <si>
    <t>Concreto estrutural com resistência Fck &gt;= 13,5 MPa (Execução, incluindo o fornecimento de todos os materiais, exclui o transporte dos agregados)</t>
  </si>
  <si>
    <t>RO-41494</t>
  </si>
  <si>
    <t>Concreto estrutural com resistência Fck &gt;= 15,0 MPa (Execução, incluindo o fornecimento de todos os materiais, exclui o transporte dos agregados)</t>
  </si>
  <si>
    <t>RO-41495</t>
  </si>
  <si>
    <t>Concreto estrutural com resistência Fck &gt;= 16,0 MPa (Execução, incluindo o fornecimento de todos os materiais, exclui o transporte dos agregados)</t>
  </si>
  <si>
    <t>RO-41496</t>
  </si>
  <si>
    <t>Concreto estrutural com resistência Fck &gt;= 18,0 MPa (Execução, incluindo o fornecimento de todos os materiais, exclui o transporte dos agregados)</t>
  </si>
  <si>
    <t>RO-42416</t>
  </si>
  <si>
    <t>Concreto estrutural com resistência Fck &gt;= 20,0 Mpa (Execução, incluindo o fornecimento de todos os materiais, exclui o transporte dos agregados)</t>
  </si>
  <si>
    <t>RO-45041</t>
  </si>
  <si>
    <t>Concreto estrutural com resistência Fck &gt;= 21 Mpa (Execução, incluindo o fornecimento de todos os materiais, exclui o transporte dos agregados)</t>
  </si>
  <si>
    <t>RO-42417</t>
  </si>
  <si>
    <t>Concreto estrutural com resistência Fck &gt;= 25,0 Mpa (Execução, incluindo o fornecimento de todos os materiais, exclui o transporte dos agregados)</t>
  </si>
  <si>
    <t>RO-42456</t>
  </si>
  <si>
    <t>Concreto estrutural com resistência Fck &gt;= 30,0 Mpa (Execução, incluindo o fornecimento de todos os materiais, exclui o transporte dos agregados)</t>
  </si>
  <si>
    <t>RO-42415</t>
  </si>
  <si>
    <t>Concreto magro de cimento portland Fck &gt;= 10,0 MPa (Execução, incluindo o fornecimento e transporte dos agregados)</t>
  </si>
  <si>
    <t>RO-42467</t>
  </si>
  <si>
    <t>Concreto magro Fck &gt;= 10,0 MPa (Execução, incluindo o fornecimento de todos os materiais, exclui o transporte dos agregados)</t>
  </si>
  <si>
    <t>RO-41599</t>
  </si>
  <si>
    <t>Demolição de concreto simples</t>
  </si>
  <si>
    <t>RO-42445</t>
  </si>
  <si>
    <t>Demolição de guarda-corpo, incluindo a remoção do material demolido (Execução, incluindo carga e transporte do material demolido)</t>
  </si>
  <si>
    <t>RO-41435</t>
  </si>
  <si>
    <t>Demolição de pavimento de concreto (Execução, incluindo a remoção do material demolido)</t>
  </si>
  <si>
    <t>RO-43107</t>
  </si>
  <si>
    <t>Demolição manual de concreto armado</t>
  </si>
  <si>
    <t>RO-41602</t>
  </si>
  <si>
    <t>Demolição mecânica de concreto armado</t>
  </si>
  <si>
    <t>RO-41589</t>
  </si>
  <si>
    <t>Dreno de PVC ø = 100 mm, comprimento unitário = 35 cm (Execução, incluindo o fornecimento e transporte de todos os materiais)</t>
  </si>
  <si>
    <t>RO-41588</t>
  </si>
  <si>
    <t>Dreno de PVC ø = 100 mm, comprimento unitário = 40 cm (Execução, incluindo o fornecimento e transporte de todos os materiais)</t>
  </si>
  <si>
    <t>RO-41590</t>
  </si>
  <si>
    <t>Dreno de PVC ø = 100 mm, comprimento unitário = 45 cm (Execução, incluindo o fornecimento e transporte de todos os materiais)</t>
  </si>
  <si>
    <t>RO-41594</t>
  </si>
  <si>
    <t>Dreno de PVC ø = 100mm, comprimento unitário = 0,60m (Execução, incluindo o fornecimento e transporte de todos os materiais)</t>
  </si>
  <si>
    <t>RO-41584</t>
  </si>
  <si>
    <t>Dreno de PVC ø = 50 mm, comprimento unitário = 30 cm (Execução, incluindo o fornecimento e transporte de todos os materiais)</t>
  </si>
  <si>
    <t>RO-42476</t>
  </si>
  <si>
    <t>Dreno de PVC ø = 50 mm, comprimento unitário = 35 cm (Execução, incluindo o fornecimento e transporte de todos os materiais)</t>
  </si>
  <si>
    <t>RO-42994</t>
  </si>
  <si>
    <t>Dreno de PVC ø = 50 mm, comprimento unitário = 40 cm (Execução, incluindo o fornecimento e transporte de todos os materiais)</t>
  </si>
  <si>
    <t>RO-41586</t>
  </si>
  <si>
    <t>Dreno de PVC ø = 75 mm, comprimento unitário = 15 cm (Execução, incluindo o fornecimento e transporte de todos os materiais)</t>
  </si>
  <si>
    <t>RO-41587</t>
  </si>
  <si>
    <t>Dreno de PVC ø = 75 mm, comprimento unitário = 30 cm (Execução, incluindo o fornecimento e transporte de todos os materiais)</t>
  </si>
  <si>
    <t>RO-41591</t>
  </si>
  <si>
    <t>Dreno de PVC ø = 75 mm, comprimento unitário = 35 cm (Execução, incluindo o fornecimento e transporte de todos os materiais)</t>
  </si>
  <si>
    <t>RO-41592</t>
  </si>
  <si>
    <t>Dreno de PVC ø = 75 mm, comprimento unitário = 40 cm (Execução, incluindo o fornecimento e transporte de todos os materiais)</t>
  </si>
  <si>
    <t>RO-44908</t>
  </si>
  <si>
    <t>Ensecadeira de estacas prancha (Execução, incluindo o fornecimento e transporte de todos os materiais)</t>
  </si>
  <si>
    <t>RO-43247</t>
  </si>
  <si>
    <t>Escoramento descontínuo de valas (Execução, incluindo fornecimento e transporte de todos os materiais)</t>
  </si>
  <si>
    <t>RO-41431</t>
  </si>
  <si>
    <t>Estrutura metálica para andaimes</t>
  </si>
  <si>
    <t>RO-41558</t>
  </si>
  <si>
    <t>Forma plana de MADEIRIT (Execução, incluindo desforma, fornecimento e transporte de todos os materiais)</t>
  </si>
  <si>
    <t>RO-41559</t>
  </si>
  <si>
    <t>Formas curvas de MADEIRIT (Execução, incluindo desforma, fornecimento e transporte de todos os materiais)</t>
  </si>
  <si>
    <t>RO-42418</t>
  </si>
  <si>
    <t>Formas planas de compensado com revestimento resinado (Execução, incluindo desforma,fornecimento e transporte de todos os materiais)</t>
  </si>
  <si>
    <t>RO-41614</t>
  </si>
  <si>
    <t>Formas planas de madeira de pinho de 3ª (Execução, incluindo desforma,fornecimento e transporte de todos os materiais)</t>
  </si>
  <si>
    <t>RO-41557</t>
  </si>
  <si>
    <t>Formas suspensas de compensado resinado (Execução, incluindo desforma, fornecimento e transporte de todos os materiais)</t>
  </si>
  <si>
    <t>RO-43047</t>
  </si>
  <si>
    <t>Furo em concreto ø = 10,0 mm, profundidade = 10 cm</t>
  </si>
  <si>
    <t>RO-43456</t>
  </si>
  <si>
    <t>Furo em concreto ø = 10,0 mm, profundidade = 15 cm</t>
  </si>
  <si>
    <t>RO-42426</t>
  </si>
  <si>
    <t>Furo em concreto ø = 12,5 mm, profundidade = 10 cm</t>
  </si>
  <si>
    <t>RO-41453</t>
  </si>
  <si>
    <t>Furo em concreto ø = 12,5 mm, profundidade = 15 cm</t>
  </si>
  <si>
    <t>RO-41454</t>
  </si>
  <si>
    <t>Furo em concreto ø = 12,5 mm, profundidade = 20 cm</t>
  </si>
  <si>
    <t>RO-41455</t>
  </si>
  <si>
    <t>Furo em concreto ø = 12,5 mm, profundidade = 30 cm</t>
  </si>
  <si>
    <t>RO-41456</t>
  </si>
  <si>
    <t>Furo em concreto ø = 16,0 mm, profundidade = 15 cm</t>
  </si>
  <si>
    <t>RO-41457</t>
  </si>
  <si>
    <t>Furo em concreto ø = 16,0 mm, profundidade = 20 cm</t>
  </si>
  <si>
    <t>RO-41458</t>
  </si>
  <si>
    <t>Furo em concreto ø = 16,0 mm, profundidade = 30 cm</t>
  </si>
  <si>
    <t>RO-41459</t>
  </si>
  <si>
    <t>Furo em concreto ø = 16,0 mm, profundidade = 50 cm</t>
  </si>
  <si>
    <t>RO-41460</t>
  </si>
  <si>
    <t>Furo em concreto ø = 20,0 mm, profundidade = 15 cm</t>
  </si>
  <si>
    <t>RO-41461</t>
  </si>
  <si>
    <t>Furo em concreto ø = 20,0 mm, profundidade = 20 cm</t>
  </si>
  <si>
    <t>RO-41463</t>
  </si>
  <si>
    <t>Furo em concreto ø = 20,0 mm, profundidade = 30 cm</t>
  </si>
  <si>
    <t>RO-41464</t>
  </si>
  <si>
    <t>Furo em concreto ø = 20,0 mm, profundidade = 40 cm</t>
  </si>
  <si>
    <t>RO-41466</t>
  </si>
  <si>
    <t>Furo em concreto ø = 25,0 mm, profundidade = 15 cm</t>
  </si>
  <si>
    <t>RO-41465</t>
  </si>
  <si>
    <t>Furo em concreto ø = 25,0 mm, profundidade = 20 cm</t>
  </si>
  <si>
    <t>RO-41467</t>
  </si>
  <si>
    <t>Furo em concreto ø = 25,0 mm, profundidade = 30 cm</t>
  </si>
  <si>
    <t>RO-41469</t>
  </si>
  <si>
    <t>Furo em concreto ø = 25,0 mm, profundidade = 50 cm</t>
  </si>
  <si>
    <t>RO-41470</t>
  </si>
  <si>
    <t>Furo em concreto ø = 25,0 mm, profundidade = 80 cm</t>
  </si>
  <si>
    <t>RO-41473</t>
  </si>
  <si>
    <t>Furo em concreto ø = 32,0 mm, profundidade = 30 cm</t>
  </si>
  <si>
    <t>RO-41475</t>
  </si>
  <si>
    <t>Furo em concreto ø = 40,0 mm, profundidade = 30 cm</t>
  </si>
  <si>
    <t>RO-41476</t>
  </si>
  <si>
    <t>Furo em concreto ø = 50,0 mm, profundidade = 30 cm</t>
  </si>
  <si>
    <t>RO-41482</t>
  </si>
  <si>
    <t>Furo em concreto ø = 75 mm, profundidade = 15 cm</t>
  </si>
  <si>
    <t>RO-41479</t>
  </si>
  <si>
    <t>Furo em rocha ø = 20,0 mm, profundidade = 40 mm</t>
  </si>
  <si>
    <t>RO-41648</t>
  </si>
  <si>
    <t>Furo em rocha ø = 25,0 mm, profundidade = 50 mm</t>
  </si>
  <si>
    <t>RO-41481</t>
  </si>
  <si>
    <t>Furo em rocha ø = 50,0 mm, profundidade = 30 mm</t>
  </si>
  <si>
    <t>RO-42424</t>
  </si>
  <si>
    <t>Gradil metálico padrão DER-MG (Execução, incluindo o fornecimento e transporte de todos os materiais)</t>
  </si>
  <si>
    <t>RO-41565</t>
  </si>
  <si>
    <t>Juntas de pavimentação longitudinal e transversal (Execução, incluindo o fornecimento e transporte de todos os materiais)</t>
  </si>
  <si>
    <t>RO-41581</t>
  </si>
  <si>
    <t>Limpeza de armadura com jato de areia e água</t>
  </si>
  <si>
    <t>RO-41578</t>
  </si>
  <si>
    <t>Limpeza de superfície com jato de areia e agua</t>
  </si>
  <si>
    <t>RO-42430</t>
  </si>
  <si>
    <t>Limpeza manual e tratamento de armadura oxidada</t>
  </si>
  <si>
    <t>RO-41575</t>
  </si>
  <si>
    <t>Mastique elástico(Tipo vedaflex ou similar) (Execução, incluindo o fornecimento e transporte de todos os materiais)</t>
  </si>
  <si>
    <t>RO-41596</t>
  </si>
  <si>
    <t>Muro de arrimo em concreto, tipo OC.MA-01 (Execução, incluindo fornecimento e transporte de todos os materiais)</t>
  </si>
  <si>
    <t>RO-41432</t>
  </si>
  <si>
    <t>Plataforma de madeira para  andaimes (Execução, incluindo fornecimento e transporte de todos os materiais)</t>
  </si>
  <si>
    <t>RO-41653</t>
  </si>
  <si>
    <t>Preenchimento de furos com injeção de Epoxi (Sikadur - 43) (Execução, incluindo o fornecimento de todos os materiais, exclui execução do furo)</t>
  </si>
  <si>
    <t>RO-41651</t>
  </si>
  <si>
    <t>Preenchimento de furos com Sikadur 32 ou similar (Execução, incluindo o fornecimento e transporte de todos os materiais, exclui execução do furo)</t>
  </si>
  <si>
    <t>RO-41652</t>
  </si>
  <si>
    <t>Tratamento de trincas finas (Execução, incluindo o fornecimento e transporte de todos os materiais)</t>
  </si>
  <si>
    <t>RO-42442</t>
  </si>
  <si>
    <t>Tubulão a céu aberto, com camisa de concreto pré-moldada com diametro de fuste Ø 1,20m, em rocha (Execução, incluindo escavação, exclusive concreto para camisa)</t>
  </si>
  <si>
    <t>RO-42412</t>
  </si>
  <si>
    <t>Tubulão a céu aberto, com camisa de concreto pré-moldada com diametro de fuste Ø 1,20m em solo (Execução, incluindo escavação, exclusive concreto para camisa)</t>
  </si>
  <si>
    <t>RO-42455</t>
  </si>
  <si>
    <t>Tubulão a céu aberto, com camisa de concreto pré-moldada com diâmetro de fuste Ø 1,40m em solo (Execução, incluindo escavação, exclusive concreto para camisa)</t>
  </si>
  <si>
    <t>RO-43462</t>
  </si>
  <si>
    <t>Tubulão com ar comprimido com camisa de concreto pré moldada com diametro de fuste Ø 1,20m, em rocha (Execução, incluindo escavação, exclusive concreto para camisa)</t>
  </si>
  <si>
    <t>RO-42413</t>
  </si>
  <si>
    <t>Tubulão com ar comprimido com camisa de concreto pré moldada com diametro de fuste Ø 1,20m, em solo (Execução, incluindo escavação, exclusive concreto para camisa)</t>
  </si>
  <si>
    <t>RO-43871</t>
  </si>
  <si>
    <t>Tubulão com ar comprimido com camisa de concreto pré moldada com diametro de fuste Ø 1,40m, em rocha (Execução, incluindo escavação, exclusive concreto para camisa)</t>
  </si>
  <si>
    <t>RO-42811</t>
  </si>
  <si>
    <t>Tubulão com ar comprimido com camisa de concreto pré moldada com diametro de fuste Ø 1,40m, em solo (Execução, incluindo escavação, exclusive concreto para camisa)</t>
  </si>
  <si>
    <t>RO-43568</t>
  </si>
  <si>
    <t>Tubulão com ar comprimido com camisa de concreto pré-moldada com diâmetro de fuste Ø 1,60m, em solo (Execução, incluindo escavação, exclusive concreto para camisa)</t>
  </si>
  <si>
    <t>Índice Nacional de Construção Civil</t>
  </si>
  <si>
    <t>RO-41665</t>
  </si>
  <si>
    <t>Abrigo duplo de passageiros pré-moldado (Execução, incluindo o fornecimento,  transporte e montagem)</t>
  </si>
  <si>
    <t>RO-41664</t>
  </si>
  <si>
    <t>Abrigo simples de passageiros pré-moldado (Execução, incluindo o fornecimento e transporte e montagem)</t>
  </si>
  <si>
    <t>RO-41661</t>
  </si>
  <si>
    <t>Chapisco de cimento e areia, traço 1:3 (Execução, incluindo o fornecimento e transporte de todos os materiais)</t>
  </si>
  <si>
    <t>RO-41662</t>
  </si>
  <si>
    <t>Reboco de argamassa de cimento e areia, traço 1:5 (Execução, incluindo o fornecimento e transporte de todos os materiais)</t>
  </si>
  <si>
    <t>RO-40102</t>
  </si>
  <si>
    <t>Veículo tipo kombi ou similar com motorista</t>
  </si>
  <si>
    <t>RO-40103</t>
  </si>
  <si>
    <t>Veículo tipo Kombi ou similar, sem motorista</t>
  </si>
  <si>
    <t xml:space="preserve">
TABELA REFERENCIAL DE PREÇOS UNITÁRIOS PARA CONSULTORIA E PROJETOS
</t>
  </si>
  <si>
    <t>TABELA REFERENCIAL DE PREÇOS UNITÁRIOS PARA CONSULTORIA E PROJETOS</t>
  </si>
  <si>
    <t>CONSULTORIA</t>
  </si>
  <si>
    <t>PROFISSIONAIS/CONSULTORES</t>
  </si>
  <si>
    <t>CO-24324</t>
  </si>
  <si>
    <t>DIÁRIA COM PERNOITE, EXCLUSIVE TRANSPORTE, INCLUSIVE ALIMENTAÇÃO</t>
  </si>
  <si>
    <t>CO-27339</t>
  </si>
  <si>
    <t>ENGENHEIRO/ARQUITETO CONSULTOR</t>
  </si>
  <si>
    <t>CO-27337</t>
  </si>
  <si>
    <t>ENGENHEIRO/ARQUITETO CONSULTOR ESPECIAL</t>
  </si>
  <si>
    <t>CO-27342</t>
  </si>
  <si>
    <t xml:space="preserve">ENGENHEIRO/ARQUITETO COORDENADOR </t>
  </si>
  <si>
    <t>CO-27347</t>
  </si>
  <si>
    <t>ENGENHEIRO/ARQUITETO INTERMEDIÁRIO</t>
  </si>
  <si>
    <t>CO-27348</t>
  </si>
  <si>
    <t>ENGENHEIRO/ARQUITETO JÚNIOR</t>
  </si>
  <si>
    <t>CO-27344</t>
  </si>
  <si>
    <t>ENGENHEIRO/ARQUITETO SENIOR</t>
  </si>
  <si>
    <t>DIÁRIA</t>
  </si>
  <si>
    <t>VEÍCULOS PARA VISTÓRIA/SUPERVISÃO</t>
  </si>
  <si>
    <t>CO-27677</t>
  </si>
  <si>
    <t>CUSTO VARIÁVEL - VEÍCULO TIPO VAN, COM CAPACIDADE PARA QUINZE (15) LUGARES, OBEDECIDOS OS SEGUINTES REQUISITOS MÍNIMOS: TER NO MÁXIMO UM (1) ANO DE USO, ATÉ 20.000KM RODADOS, POTÊNCIA MÍNIMA DE 130CV, DIREÇÃO ASSISTIDA, AR CONDICIONADO, DESEMBAÇADOR DE VIDROS, RÁDIO AM/FM, EMPLACADO, COM SEGURO TOTAL, INCLUSIVE MANUTENÇÃO E COMBUSTÍVEL (CUSTO VARIÁVEL)</t>
  </si>
  <si>
    <t>CO-27674</t>
  </si>
  <si>
    <t>VEÍCULO TIPO MINIVAN, COM CAPACIDADE PARA SETE (7) LUGARES, OBEDECIDOS OS SEGUINTES REQUISITOS MÍNIMOS: TER NO MÁXIMO UM (1) ANO DE USO, ATÉ 20.000KM RODADOS, POTÊNCIA MÍNIMA DE 110CV, DIREÇÃO ASSISTIDA, AR CONDICIONADO, DESEMBAÇADOR DE VIDROS, RÁDIO AM/FM, EMPLACADO, COM SEGURO TOTAL (CUSTO FIXO), EXCLUSIVE QUILÔMETRO RODADO (CUSTO VARIÁVEL)</t>
  </si>
  <si>
    <t>CO-27675</t>
  </si>
  <si>
    <t>VEÍCULO TIPO MINIVAN, COM CAPACIDADE PARA SETE (7) LUGARES, OBEDECIDOS OS SEGUINTES REQUISITOS MÍNIMOS: TER NO MÁXIMO UM (1) ANO DE USO, ATÉ 20.000KM RODADOS, POTÊNCIA MÍNIMA DE 110CV, DIREÇÃO ASSISTIDA, AR CONDICIONADO, DESEMBAÇADOR DE VIDROS, RÁDIO AM/FM, EMPLACADO, COM SEGURO TOTAL, INCLUSIVE MANUTENÇÃO E COMBUSTÍVEL (CUSTO VARIÁVEL)</t>
  </si>
  <si>
    <t>CO-27676</t>
  </si>
  <si>
    <t>VEÍCULO TIPO VAN, COM CAPACIDADE PARA QUINZE (15) LUGARES, OBEDECIDOS OS SEGUINTES REQUISITOS MÍNIMOS: TER NO MÁXIMO UM (1) ANO DE USO, ATÉ 20.000KM RODADOS, POTÊNCIA MÍNIMA DE 130CV, DIREÇÃO ASSISTIDA, AR CONDICIONADO, DESEMBAÇADOR DE VIDROS, RÁDIO AM/FM, EMPLACADO, COM SEGURO TOTAL (CUSTO FIXO), EXCLUSIVE QUILÔMETRO RODADO (CUSTO VARIÁVEL)</t>
  </si>
  <si>
    <t>LEVANTAMENTO PLANIALTIMÉTRICO</t>
  </si>
  <si>
    <t>CO-27369</t>
  </si>
  <si>
    <t>LEVANTAMENTO PLANIALTIMÉTRICO E CADASTRAL - TERRENO MAIOR QUE 50.001 M2</t>
  </si>
  <si>
    <t>CO-27361</t>
  </si>
  <si>
    <t>LEVANTAMENTO PLANIALTIMÉTRICO E CADASTRAL -TERRENO ATÉ 2.000 M2</t>
  </si>
  <si>
    <t>CO-27367</t>
  </si>
  <si>
    <t>LEVANTAMENTO PLANIALTIMÉTRICO E CADASTRAL -TERRENO DE 10.001 A 50.000 M2</t>
  </si>
  <si>
    <t>CO-27363</t>
  </si>
  <si>
    <t>LEVANTAMENTO PLANIALTIMÉTRICO E CADASTRAL -TERRENO DE 2.001 A 10.000 M2</t>
  </si>
  <si>
    <t>PLANILHAS ORÇAMENTÁRIAS</t>
  </si>
  <si>
    <t>CO-27397</t>
  </si>
  <si>
    <t>PLANILHA ORÇAMENTÁRIA PARA CONSTRUÇÕES NOVAS - ÁREA ACIMA DE 10.000 M2</t>
  </si>
  <si>
    <t>CO-27390</t>
  </si>
  <si>
    <t>PLANILHA ORÇAMENTÁRIA PARA CONSTRUÇÕES NOVAS - ÁREA ATÉ 1.000 M2</t>
  </si>
  <si>
    <t>CO-27391</t>
  </si>
  <si>
    <t>PLANILHA ORÇAMENTÁRIA PARA CONSTRUÇÕES NOVAS - ÁREA DE 1.001 M2 A 2.000 M2</t>
  </si>
  <si>
    <t>CO-27392</t>
  </si>
  <si>
    <t>PLANILHA ORÇAMENTÁRIA PARA CONSTRUÇÕES NOVAS - ÁREA DE 2.001 M2 A 4.000 M2</t>
  </si>
  <si>
    <t>CO-27394</t>
  </si>
  <si>
    <t>PLANILHA ORÇAMENTÁRIA PARA CONSTRUÇÕES NOVAS - ÁREA DE 4.001 M2 A 6.000 M2</t>
  </si>
  <si>
    <t>CO-27395</t>
  </si>
  <si>
    <t>PLANILHA ORÇAMENTÁRIA PARA CONSTRUÇÕES NOVAS - ÁREA DE 6.001 M2 A 8.000 M2</t>
  </si>
  <si>
    <t>CO-27396</t>
  </si>
  <si>
    <t>PLANILHA ORÇAMENTÁRIA PARA CONSTRUÇÕES NOVAS - ÁREA DE 8.001 M2 A 10.000 M2</t>
  </si>
  <si>
    <t>CO-27413</t>
  </si>
  <si>
    <t>PLANILHA ORÇAMENTÁRIA PARA OBRAS DE INFRAESTRUTURA</t>
  </si>
  <si>
    <t>CO-27388</t>
  </si>
  <si>
    <t>PLANILHA ORÇAMENTÁRIA PARA PROJETOS DE IMPLANTAÇÃO DE EDIFICAÇÃO - ÁREA ACIMA DE 16.000 M2</t>
  </si>
  <si>
    <t>CO-27382</t>
  </si>
  <si>
    <t>PLANILHA ORÇAMENTÁRIA PARA PROJETOS DE IMPLANTAÇÃO DE EDIFICAÇÃO - ÁREA DE 11.001 M2 ATÉ 13.000 M2</t>
  </si>
  <si>
    <t>CO-27385</t>
  </si>
  <si>
    <t>PLANILHA ORÇAMENTÁRIA PARA PROJETOS DE IMPLANTAÇÃO DE EDIFICAÇÃO - ÁREA DE 13.001 M2 ATÉ 16.000 M2</t>
  </si>
  <si>
    <t>CO-27375</t>
  </si>
  <si>
    <t>PLANILHA ORÇAMENTÁRIA PARA PROJETOS DE IMPLANTAÇÃO DE EDIFICAÇÃO - ÁREA DE 6.001 M2 ATÉ 7.000 M2</t>
  </si>
  <si>
    <t>CO-27378</t>
  </si>
  <si>
    <t>PLANILHA ORÇAMENTÁRIA PARA PROJETOS DE IMPLANTAÇÃO DE EDIFICAÇÃO - ÁREA DE 7.001 M2 ATÉ 9.000 M2</t>
  </si>
  <si>
    <t>CO-27380</t>
  </si>
  <si>
    <t>PLANILHA ORÇAMENTÁRIA PARA PROJETOS DE IMPLANTAÇÃO DE EDIFICAÇÃO - ÁREA DE 9.001 M2 ATÉ 11.000 M2</t>
  </si>
  <si>
    <t>CO-27372</t>
  </si>
  <si>
    <t>PLANILHA ORÇAMENTÁRIA PARA PROJETOS DE IMPLANTAÇÃO DE EDIFICAÇÃO ÁREA ATÉ 6.000 M2</t>
  </si>
  <si>
    <t>CO-27405</t>
  </si>
  <si>
    <t>PLANILHA ORÇAMENTÁRIA PARA REFORMA E/OU AMPLIAÇÃO DE EDIFICAÇÕES EXISTENTES - ÁREA ACIMA DE 10.000 M2</t>
  </si>
  <si>
    <t>CO-27400</t>
  </si>
  <si>
    <t>PLANILHA ORÇAMENTÁRIA PARA REFORMA E/OU AMPLIAÇÃO DE EDIFICAÇÕES EXISTENTES - ÁREA DE 1.001 M2 A 2.000 M2</t>
  </si>
  <si>
    <t>CO-27401</t>
  </si>
  <si>
    <t>PLANILHA ORÇAMENTÁRIA PARA REFORMA E/OU AMPLIAÇÃO DE EDIFICAÇÕES EXISTENTES - ÁREA DE 2.001 M2 A 4.000 M2</t>
  </si>
  <si>
    <t>CO-27402</t>
  </si>
  <si>
    <t>PLANILHA ORÇAMENTÁRIA PARA REFORMA E/OU AMPLIAÇÃO DE EDIFICAÇÕES EXISTENTES - ÁREA DE 4.001 M2 A 6.000 M2</t>
  </si>
  <si>
    <t>CO-27409</t>
  </si>
  <si>
    <t>CO-27403</t>
  </si>
  <si>
    <t>PLANILHA ORÇAMENTÁRIA PARA REFORMA E/OU AMPLIAÇÃO DE EDIFICAÇÕES EXISTENTES - ÁREA DE 6.001 M2 A 8.000 M2</t>
  </si>
  <si>
    <t>CO-27404</t>
  </si>
  <si>
    <t>PLANILHA ORÇAMENTÁRIA PARA REFORMA E/OU AMPLIAÇÃO DE EDIFICAÇÕES EXISTENTES - ÁREA DE 8.001 M2 A 10.000 M2</t>
  </si>
  <si>
    <t>CO-27399</t>
  </si>
  <si>
    <t>PLANILHA ORÇAMENTÁRIA PARA REFORMA E/OU AMPLIAÇÃO DE EDIFICAÇÕES EXISTENTES- ÁREA ATÉ 1.000 M2</t>
  </si>
  <si>
    <t>CO-27412</t>
  </si>
  <si>
    <t>PLANILHA ORÇAMENTÁRIA PARA REFORMA E/OU AMPLIAÇÃO DE PATRIMÔNIOS HISTÓRICOS - ÁREA ACIMA DE 10.000 M2</t>
  </si>
  <si>
    <t>CO-27406</t>
  </si>
  <si>
    <t>PLANILHA ORÇAMENTÁRIA PARA REFORMA E/OU AMPLIAÇÃO DE PATRIMÔNIOS HISTÓRICOS - ÁREA ATÉ 1.000 M2</t>
  </si>
  <si>
    <t>CO-27407</t>
  </si>
  <si>
    <t>PLANILHA ORÇAMENTÁRIA PARA REFORMA E/OU AMPLIAÇÃO DE PATRIMÔNIOS HISTÓRICOS - ÁREA DE 1.001 M2 A 2.000 M2</t>
  </si>
  <si>
    <t>CO-27408</t>
  </si>
  <si>
    <t>PLANILHA ORÇAMENTÁRIA PARA REFORMA E/OU AMPLIAÇÃO DE PATRIMÔNIOS HISTÓRICOS - ÁREA DE 2.001 M2 A 4.000 M2</t>
  </si>
  <si>
    <t>CO-27410</t>
  </si>
  <si>
    <t>PLANILHA ORÇAMENTÁRIA PARA REFORMA E/OU AMPLIAÇÃO DE PATRIMÔNIOS HISTÓRICOS - ÁREA DE 6.001 M2 A 8.000 M2</t>
  </si>
  <si>
    <t>CO-27411</t>
  </si>
  <si>
    <t>PLANILHA ORÇAMENTÁRIA PARA REFORMA E/OU AMPLIAÇÃO DE PATRIMÔNIOS HISTÓRICOS - ÁREA DE 8.001 M2 A 10.000 M2</t>
  </si>
  <si>
    <t>PROJETOS DE EDIFICAÇÃO</t>
  </si>
  <si>
    <t>CO-27417</t>
  </si>
  <si>
    <t>ANTEPROJETO DE EDIFICAÇÃO - ÁREA &gt; 3.000 M2</t>
  </si>
  <si>
    <t>CO-27414</t>
  </si>
  <si>
    <t>ANTEPROJETO DE EDIFICAÇÃO - ÁREA &lt;= 600 M2</t>
  </si>
  <si>
    <t>CO-27416</t>
  </si>
  <si>
    <t>ANTEPROJETO DE EDIFICAÇÃO - 1.500 M2 &lt; ÁREA &lt;= 3.000 M2</t>
  </si>
  <si>
    <t>CO-27415</t>
  </si>
  <si>
    <t>ANTEPROJETO DE EDIFICAÇÃO - 600 M2 &lt; ÁREA &lt;= 1.500 M2</t>
  </si>
  <si>
    <t>CO-27418</t>
  </si>
  <si>
    <t>ANTEPROJETO DE IMPLANTAÇÃO DE EDIFICAÇÃO PADRÃO COM ÁREA DE PROJEÇÃO &lt; = 600 M2</t>
  </si>
  <si>
    <t>CO-27421</t>
  </si>
  <si>
    <t>ANTEPROJETO DE IMPLANTAÇÃO DE EDIFICAÇÃO PADRÃO COM ÁREA DE PROJEÇÃO &gt; 3.000 M2</t>
  </si>
  <si>
    <t>CO-27420</t>
  </si>
  <si>
    <t>ANTEPROJETO DE IMPLANTAÇÃO DE EDIFICAÇÃO PADRÃO COM 1.500 &lt; ÁREA DE PROJEÇÃO &lt;= 3.000 M2</t>
  </si>
  <si>
    <t>CO-27419</t>
  </si>
  <si>
    <t>ANTEPROJETO DE IMPLANTAÇÃO DE EDIFICAÇÃO PADRÃO COM 600 M2 &lt; ÁREA DE PROJEÇÃO = 1.500 M2</t>
  </si>
  <si>
    <t>CO-27493</t>
  </si>
  <si>
    <t>COMPATIBILIZAÇÃO DE PROJETOS COM ACIMA DE 1000.000 M2</t>
  </si>
  <si>
    <t>CO-27487</t>
  </si>
  <si>
    <t>COMPATIBILIZAÇÃO DE PROJETOS COM ÁREA ATÉ 10.000 M2</t>
  </si>
  <si>
    <t>CO-27488</t>
  </si>
  <si>
    <t>COMPATIBILIZAÇÃO DE PROJETOS COM ÁREA DE 10.001 M2 ATÉ 20.000 M2</t>
  </si>
  <si>
    <t>CO-27489</t>
  </si>
  <si>
    <t>COMPATIBILIZAÇÃO DE PROJETOS COM ÁREA DE 20.001 M2 ATÉ 40.000 M2</t>
  </si>
  <si>
    <t>CO-27490</t>
  </si>
  <si>
    <t>COMPATIBILIZAÇÃO DE PROJETOS COM ÁREA DE 40.001 M2 ATÉ 60.000 M2</t>
  </si>
  <si>
    <t>CO-27491</t>
  </si>
  <si>
    <t>COMPATIBILIZAÇÃO DE PROJETOS COM ÁREA DE 60.001 M2 ATÉ 80.000 M2</t>
  </si>
  <si>
    <t>CO-27492</t>
  </si>
  <si>
    <t>COMPATIBILIZAÇÃO DE PROJETOS COM ÁREA DE 80.001 M2 ATÉ 1000.000 M2</t>
  </si>
  <si>
    <t>CO-27494</t>
  </si>
  <si>
    <t>COORDENAÇÃO DE PROJETOS</t>
  </si>
  <si>
    <t>CO-27486</t>
  </si>
  <si>
    <t>DESENHO DE CADASTRO DE CONSTRUÇÕES EXISTENTES</t>
  </si>
  <si>
    <t>PR A1</t>
  </si>
  <si>
    <t>CO-27470</t>
  </si>
  <si>
    <t>DESENHO E CÓPIA DE PROJETOS</t>
  </si>
  <si>
    <t>CO-27423</t>
  </si>
  <si>
    <t>DESENVOLVIMENTO E DETALHAMENTO DE PROJETO ARQUITETÔNICO</t>
  </si>
  <si>
    <t>CO-27482</t>
  </si>
  <si>
    <t>DESENVOLVIMENTO E DETALHAMENTO DE PROJETOS COMPLEMENTARES</t>
  </si>
  <si>
    <t>CO-27483</t>
  </si>
  <si>
    <t>PERSPECTIVA COLORIDA (50X70)CM</t>
  </si>
  <si>
    <t>CO-27485</t>
  </si>
  <si>
    <t>PLANTA HUMANIZADA COLORIDA (50X70)CM</t>
  </si>
  <si>
    <t>CO-27471</t>
  </si>
  <si>
    <t>PROJETO DE LAYOUT</t>
  </si>
  <si>
    <t>CO-27477</t>
  </si>
  <si>
    <t>PROJETO EXECUTIVO DE ACÚSTICA</t>
  </si>
  <si>
    <t>CO-27478</t>
  </si>
  <si>
    <t>PROJETO EXECUTIVO DE AQUECIMENTO SOLAR E REDE DE ÁGUA QUENTE</t>
  </si>
  <si>
    <t>CO-27429</t>
  </si>
  <si>
    <t>PROJETO EXECUTIVO DE AR CONDICIONADO/VENTILAÇÃO/CLIMATIZAÇÃO</t>
  </si>
  <si>
    <t>CO-27422</t>
  </si>
  <si>
    <t>PROJETO EXECUTIVO DE ARQUITETURA</t>
  </si>
  <si>
    <t>CO-27432</t>
  </si>
  <si>
    <t>PROJETO EXECUTIVO DE CABEAMENTO ESTRUTURADO</t>
  </si>
  <si>
    <t>CO-27426</t>
  </si>
  <si>
    <t>PROJETO EXECUTIVO DE DRENAGEM PLUVIAL</t>
  </si>
  <si>
    <t>CO-27473</t>
  </si>
  <si>
    <t>PROJETO EXECUTIVO DE ENGRADAMENTO METÁLICO</t>
  </si>
  <si>
    <t>CO-27427</t>
  </si>
  <si>
    <t>PROJETO EXECUTIVO DE ESTRUTURA DE CONCRETO</t>
  </si>
  <si>
    <t>CO-27428</t>
  </si>
  <si>
    <t>PROJETO EXECUTIVO DE ESTRUTURA METÁLICA</t>
  </si>
  <si>
    <t>CO-27480</t>
  </si>
  <si>
    <t>PROJETO EXECUTIVO DE GASES MEDICINAIS</t>
  </si>
  <si>
    <t>CO-27481</t>
  </si>
  <si>
    <t>PROJETO EXECUTIVO DE GLP</t>
  </si>
  <si>
    <t>CO-27475</t>
  </si>
  <si>
    <t>PROJETO EXECUTIVO DE IMPERMEABILIZAÇÃO</t>
  </si>
  <si>
    <t>CO-27433</t>
  </si>
  <si>
    <t>PROJETO EXECUTIVO DE INFRAESTRUTURA DE CABEAMENTO ESTRUTURADO/CFTV/ALARME/SEGURANÇA/SONORIZAÇÃO</t>
  </si>
  <si>
    <t>CO-27431</t>
  </si>
  <si>
    <t>PROJETO EXECUTIVO DE INSTALAÇÕES ELÉTRICAS</t>
  </si>
  <si>
    <t>CO-27479</t>
  </si>
  <si>
    <t>PROJETO EXECUTIVO DE INSTALAÇÕES FLUIDO MECÂNICAS</t>
  </si>
  <si>
    <t>CO-27430</t>
  </si>
  <si>
    <t>PROJETO EXECUTIVO DE INSTALAÇÕES HIDRO SANITÁRIAS</t>
  </si>
  <si>
    <t>CO-27474</t>
  </si>
  <si>
    <t>PROJETO EXECUTIVO DE IRRIGAÇÃO</t>
  </si>
  <si>
    <t>CO-27476</t>
  </si>
  <si>
    <t>PROJETO EXECUTIVO DE PAISAGISMO</t>
  </si>
  <si>
    <t>CO-27468</t>
  </si>
  <si>
    <t>PROJETO EXECUTIVO DE PREVENÇÃO E COMBATE A INCÊNDIO</t>
  </si>
  <si>
    <t>CO-27469</t>
  </si>
  <si>
    <t>PROJETO EXECUTIVO DE PROGRAMAÇÃO VISUAL</t>
  </si>
  <si>
    <t>CO-27434</t>
  </si>
  <si>
    <t>PROJETO EXECUTIVO DE SPDA</t>
  </si>
  <si>
    <t>CO-27424</t>
  </si>
  <si>
    <t>PROJETO EXECUTIVO DE TERRAPLENAGEM - PLANTA</t>
  </si>
  <si>
    <t>CO-27425</t>
  </si>
  <si>
    <t>PROJETO EXECUTIVO DE TERRAPLENAGEM - SEÇÕES</t>
  </si>
  <si>
    <t>CO-27472</t>
  </si>
  <si>
    <t>PROJETO EXECUTIVO LUMINOTÉCNICO</t>
  </si>
  <si>
    <t>CO-27484</t>
  </si>
  <si>
    <t>VISTA TRATADA COLORIDA (50X70)CM</t>
  </si>
  <si>
    <t>VISTORIA E CADASTRO</t>
  </si>
  <si>
    <t>CO-27499</t>
  </si>
  <si>
    <t>DESLOCAMENTO INTERMUNICIPAL</t>
  </si>
  <si>
    <t>CO-27498</t>
  </si>
  <si>
    <t>TÉCNICO DE NÍVEL MÉDIO</t>
  </si>
  <si>
    <t>CO-27497</t>
  </si>
  <si>
    <t>TÉCNICO DE NÍVEL SUPERIOR</t>
  </si>
  <si>
    <t>RELATÓRIO TÉCNICO</t>
  </si>
  <si>
    <t>CO-27379</t>
  </si>
  <si>
    <t>COMO CONSTRUÍDO ("AS BUILT") DE PROJETOS COM  ACIMA DE 1000.000 M2</t>
  </si>
  <si>
    <t>CO-27389</t>
  </si>
  <si>
    <t>COMO CONSTRUÍDO ("AS BUILT") DE PROJETOS COM ÁREA ATÉ 10.000 M2</t>
  </si>
  <si>
    <t>CO-27387</t>
  </si>
  <si>
    <t>COMO CONSTRUÍDO ("AS BUILT") DE PROJETOS COM ÁREA DE 10.001 M2 ATÉ 20.000 M2</t>
  </si>
  <si>
    <t>CO-27386</t>
  </si>
  <si>
    <t>COMO CONSTRUÍDO ("AS BUILT") DE PROJETOS COM ÁREA DE 20.001 M2 ATÉ 40.000 M2</t>
  </si>
  <si>
    <t>CO-27384</t>
  </si>
  <si>
    <t>COMO CONSTRUÍDO ("AS BUILT") DE PROJETOS COM ÁREA DE 40.001 M2 ATÉ 60.000 M2</t>
  </si>
  <si>
    <t>CO-27383</t>
  </si>
  <si>
    <t>COMO CONSTRUÍDO ("AS BUILT") DE PROJETOS COM ÁREA DE 60.001 M2 ATÉ 80.000 M2</t>
  </si>
  <si>
    <t>CO-27381</t>
  </si>
  <si>
    <t>COMO CONSTRUÍDO ("AS BUILT") DE PROJETOS COM ÁREA DE 80.001 M2 ATÉ 1000.000 M2</t>
  </si>
  <si>
    <t>CO-27439</t>
  </si>
  <si>
    <t>ESPECIFICAÇÃO DOS MATERIAIS COM MEMORIAL DESCRITIVO  PARA OBRAS DE INFRAESTRUTURA</t>
  </si>
  <si>
    <t>CO-27454</t>
  </si>
  <si>
    <t>ESPECIFICAÇÃO DOS MATERIAIS COM MEMORIAL DESCRITIVO DE CADA AMBIENTE E EQUIPAMENTOS PARA CONSTRUÇÕES NOVAS - ÁREA ACIMA DE 10.000 M2</t>
  </si>
  <si>
    <t>CO-27460</t>
  </si>
  <si>
    <t>ESPECIFICAÇÃO DOS MATERIAIS COM MEMORIAL DESCRITIVO DE CADA AMBIENTE E EQUIPAMENTOS PARA CONSTRUÇÕES NOVAS - ÁREA ATÉ 1.000 M2</t>
  </si>
  <si>
    <t>CO-27459</t>
  </si>
  <si>
    <t>ESPECIFICAÇÃO DOS MATERIAIS COM MEMORIAL DESCRITIVO DE CADA AMBIENTE E EQUIPAMENTOS PARA CONSTRUÇÕES NOVAS - ÁREA DE 1.001 M2 A 2.000 M2</t>
  </si>
  <si>
    <t>CO-27458</t>
  </si>
  <si>
    <t>ESPECIFICAÇÃO DOS MATERIAIS COM MEMORIAL DESCRITIVO DE CADA AMBIENTE E EQUIPAMENTOS PARA CONSTRUÇÕES NOVAS - ÁREA DE 2.001 M2 A 4.000 M2</t>
  </si>
  <si>
    <t>CO-27457</t>
  </si>
  <si>
    <t>ESPECIFICAÇÃO DOS MATERIAIS COM MEMORIAL DESCRITIVO DE CADA AMBIENTE E EQUIPAMENTOS PARA CONSTRUÇÕES NOVAS - ÁREA DE 4.001 M2 A 6.000 M2</t>
  </si>
  <si>
    <t>CO-27456</t>
  </si>
  <si>
    <t>ESPECIFICAÇÃO DOS MATERIAIS COM MEMORIAL DESCRITIVO DE CADA AMBIENTE E EQUIPAMENTOS PARA CONSTRUÇÕES NOVAS - ÁREA DE 6.001 M2 A 8.000 M2</t>
  </si>
  <si>
    <t>CO-27455</t>
  </si>
  <si>
    <t>ESPECIFICAÇÃO DOS MATERIAIS COM MEMORIAL DESCRITIVO DE CADA AMBIENTE E EQUIPAMENTOS PARA CONSTRUÇÕES NOVAS - ÁREA DE 8.001 M2 A 10.000 M2</t>
  </si>
  <si>
    <t>CO-27461</t>
  </si>
  <si>
    <t>ESPECIFICAÇÃO DOS MATERIAIS COM MEMORIAL DESCRITIVO DE CADA AMBIENTE E EQUIPAMENTOS PARA PROJETOS DE IMPLANTAÇÃO DE EDIFICAÇÃO - ÁREA ACIMA DE 16.000 M2</t>
  </si>
  <si>
    <t>CO-27463</t>
  </si>
  <si>
    <t>ESPECIFICAÇÃO DOS MATERIAIS COM MEMORIAL DESCRITIVO DE CADA AMBIENTE E EQUIPAMENTOS PARA PROJETOS DE IMPLANTAÇÃO DE EDIFICAÇÃO - ÁREA DE 11.001 M2 ATÉ 13.000 M2</t>
  </si>
  <si>
    <t>CO-27462</t>
  </si>
  <si>
    <t>ESPECIFICAÇÃO DOS MATERIAIS COM MEMORIAL DESCRITIVO DE CADA AMBIENTE E EQUIPAMENTOS PARA PROJETOS DE IMPLANTAÇÃO DE EDIFICAÇÃO - ÁREA DE 13.001 M2 ATÉ 16.000 M2</t>
  </si>
  <si>
    <t>CO-27466</t>
  </si>
  <si>
    <t>ESPECIFICAÇÃO DOS MATERIAIS COM MEMORIAL DESCRITIVO DE CADA AMBIENTE E EQUIPAMENTOS PARA PROJETOS DE IMPLANTAÇÃO DE EDIFICAÇÃO - ÁREA DE 6.001 M2 ATÉ 7.000 M2</t>
  </si>
  <si>
    <t>CO-27465</t>
  </si>
  <si>
    <t>ESPECIFICAÇÃO DOS MATERIAIS COM MEMORIAL DESCRITIVO DE CADA AMBIENTE E EQUIPAMENTOS PARA PROJETOS DE IMPLANTAÇÃO DE EDIFICAÇÃO - ÁREA DE 7.001 M2 ATÉ 9.000 M2</t>
  </si>
  <si>
    <t>CO-27464</t>
  </si>
  <si>
    <t>ESPECIFICAÇÃO DOS MATERIAIS COM MEMORIAL DESCRITIVO DE CADA AMBIENTE E EQUIPAMENTOS PARA PROJETOS DE IMPLANTAÇÃO DE EDIFICAÇÃO - ÁREA DE 9.001 M2 ATÉ 11.000 M2</t>
  </si>
  <si>
    <t>CO-27467</t>
  </si>
  <si>
    <t>ESPECIFICAÇÃO DOS MATERIAIS COM MEMORIAL DESCRITIVO DE CADA AMBIENTE E EQUIPAMENTOS PARA PROJETOS DE IMPLANTAÇÃO DE EDIFICAÇÃO ÁREA ATÉ 6.000 M2</t>
  </si>
  <si>
    <t>CO-27447</t>
  </si>
  <si>
    <t>ESPECIFICAÇÃO DOS MATERIAIS COM MEMORIAL DESCRITIVO DE CADA AMBIENTE E EQUIPAMENTOS PARA REFORMA E/OU AMPLIAÇÃO DE EDIFICAÇÕES EXISTENTES - ÁREA ACIMA DE 10.000 M2</t>
  </si>
  <si>
    <t>CO-27452</t>
  </si>
  <si>
    <t>ESPECIFICAÇÃO DOS MATERIAIS COM MEMORIAL DESCRITIVO DE CADA AMBIENTE E EQUIPAMENTOS PARA REFORMA E/OU AMPLIAÇÃO DE EDIFICAÇÕES EXISTENTES - ÁREA DE 1.001 M2 A 2.000 M2</t>
  </si>
  <si>
    <t>CO-27451</t>
  </si>
  <si>
    <t>ESPECIFICAÇÃO DOS MATERIAIS COM MEMORIAL DESCRITIVO DE CADA AMBIENTE E EQUIPAMENTOS PARA REFORMA E/OU AMPLIAÇÃO DE EDIFICAÇÕES EXISTENTES - ÁREA DE 2.001 M2 A 4.000 M2</t>
  </si>
  <si>
    <t>CO-27443</t>
  </si>
  <si>
    <t>ESPECIFICAÇÃO DOS MATERIAIS COM MEMORIAL DESCRITIVO DE CADA AMBIENTE E EQUIPAMENTOS PARA REFORMA E/OU AMPLIAÇÃO DE EDIFICAÇÕES EXISTENTES - ÁREA DE 4.001 M2 A 6.000 M2</t>
  </si>
  <si>
    <t>CO-27450</t>
  </si>
  <si>
    <t>CO-27449</t>
  </si>
  <si>
    <t>ESPECIFICAÇÃO DOS MATERIAIS COM MEMORIAL DESCRITIVO DE CADA AMBIENTE E EQUIPAMENTOS PARA REFORMA E/OU AMPLIAÇÃO DE EDIFICAÇÕES EXISTENTES - ÁREA DE 6.001 M2 A 8.000 M2</t>
  </si>
  <si>
    <t>CO-27448</t>
  </si>
  <si>
    <t>ESPECIFICAÇÃO DOS MATERIAIS COM MEMORIAL DESCRITIVO DE CADA AMBIENTE E EQUIPAMENTOS PARA REFORMA E/OU AMPLIAÇÃO DE EDIFICAÇÕES EXISTENTES - ÁREA DE 8.001 M2 A 10.000 M2</t>
  </si>
  <si>
    <t>CO-27453</t>
  </si>
  <si>
    <t>ESPECIFICAÇÃO DOS MATERIAIS COM MEMORIAL DESCRITIVO DE CADA AMBIENTE E EQUIPAMENTOS PARA REFORMA E/OU AMPLIAÇÃO DE EDIFICAÇÕES EXISTENTES- ÁREA ATÉ 1.000 M2</t>
  </si>
  <si>
    <t>CO-27440</t>
  </si>
  <si>
    <t>ESPECIFICAÇÃO DOS MATERIAIS COM MEMORIAL DESCRITIVO DE CADA AMBIENTE E EQUIPAMENTOS PARA REFORMA E/OU AMPLIAÇÃO DE PATRIMÔNIOS HISTÓRICOS - ÁREA ACIMA DE 10.000 M2</t>
  </si>
  <si>
    <t>CO-27446</t>
  </si>
  <si>
    <t>ESPECIFICAÇÃO DOS MATERIAIS COM MEMORIAL DESCRITIVO DE CADA AMBIENTE E EQUIPAMENTOS PARA REFORMA E/OU AMPLIAÇÃO DE PATRIMÔNIOS HISTÓRICOS - ÁREA ATÉ 1.000 M2</t>
  </si>
  <si>
    <t>CO-27445</t>
  </si>
  <si>
    <t>ESPECIFICAÇÃO DOS MATERIAIS COM MEMORIAL DESCRITIVO DE CADA AMBIENTE E EQUIPAMENTOS PARA REFORMA E/OU AMPLIAÇÃO DE PATRIMÔNIOS HISTÓRICOS - ÁREA DE 1.001 M2 A 2.000 M2</t>
  </si>
  <si>
    <t>CO-27444</t>
  </si>
  <si>
    <t>ESPECIFICAÇÃO DOS MATERIAIS COM MEMORIAL DESCRITIVO DE CADA AMBIENTE E EQUIPAMENTOS PARA REFORMA E/OU AMPLIAÇÃO DE PATRIMÔNIOS HISTÓRICOS - ÁREA DE 2.001 M2 A 4.000 M2</t>
  </si>
  <si>
    <t>CO-27442</t>
  </si>
  <si>
    <t>ESPECIFICAÇÃO DOS MATERIAIS COM MEMORIAL DESCRITIVO DE CADA AMBIENTE E EQUIPAMENTOS PARA REFORMA E/OU AMPLIAÇÃO DE PATRIMÔNIOS HISTÓRICOS - ÁREA DE 6.001 M2 A 8.000 M2</t>
  </si>
  <si>
    <t>CO-27441</t>
  </si>
  <si>
    <t>ESPECIFICAÇÃO DOS MATERIAIS COM MEMORIAL DESCRITIVO DE CADA AMBIENTE E EQUIPAMENTOS PARA REFORMA E/OU AMPLIAÇÃO DE PATRIMÔNIOS HISTÓRICOS - ÁREA DE 8.001 M2 A 10.000 M2</t>
  </si>
  <si>
    <t>CO-27368</t>
  </si>
  <si>
    <t>MANUAL DE USO, OPERAÇÃO E MANUTENÇÃO DAS EDIFICAÇÕES PARA CONSTRUÇÕES NOVAS - ÁREA ACIMA DE 10.000 M2</t>
  </si>
  <si>
    <t>CO-27377</t>
  </si>
  <si>
    <t>MANUAL DE USO, OPERAÇÃO E MANUTENÇÃO DAS EDIFICAÇÕES PARA CONSTRUÇÕES NOVAS - ÁREA ATÉ 1.000 M2</t>
  </si>
  <si>
    <t>CO-27376</t>
  </si>
  <si>
    <t>MANUAL DE USO, OPERAÇÃO E MANUTENÇÃO DAS EDIFICAÇÕES PARA CONSTRUÇÕES NOVAS - ÁREA DE 1.001 M2 A 2.000 M2</t>
  </si>
  <si>
    <t>CO-27374</t>
  </si>
  <si>
    <t>MANUAL DE USO, OPERAÇÃO E MANUTENÇÃO DAS EDIFICAÇÕES PARA CONSTRUÇÕES NOVAS - ÁREA DE 2.001 M2 A 4.000 M2</t>
  </si>
  <si>
    <t>CO-27373</t>
  </si>
  <si>
    <t>MANUAL DE USO, OPERAÇÃO E MANUTENÇÃO DAS EDIFICAÇÕES PARA CONSTRUÇÕES NOVAS - ÁREA DE 4.001 M2 A 6.000 M2</t>
  </si>
  <si>
    <t>CO-27371</t>
  </si>
  <si>
    <t>MANUAL DE USO, OPERAÇÃO E MANUTENÇÃO DAS EDIFICAÇÕES PARA CONSTRUÇÕES NOVAS - ÁREA DE 6.001 M2 A 8.000 M2</t>
  </si>
  <si>
    <t>CO-27370</t>
  </si>
  <si>
    <t>MANUAL DE USO, OPERAÇÃO E MANUTENÇÃO DAS EDIFICAÇÕES PARA CONSTRUÇÕES NOVAS - ÁREA DE 8.001 M2 A 10.000 M2</t>
  </si>
  <si>
    <t>CO-27349</t>
  </si>
  <si>
    <t>MANUAL DE USO, OPERAÇÃO E MANUTENÇÃO DAS EDIFICAÇÕES PARA PARA REFORMA E/OU AMPLIAÇÃO DE EDIFICAÇÕES EXISTENTES - ÁREA ACIMA DE 10.000 M2</t>
  </si>
  <si>
    <t>CO-27365</t>
  </si>
  <si>
    <t>MANUAL DE USO, OPERAÇÃO E MANUTENÇÃO DAS EDIFICAÇÕES PARA PARA REFORMA E/OU AMPLIAÇÃO DE EDIFICAÇÕES EXISTENTES - ÁREA DE 1.001 M2 A 2.000 M2</t>
  </si>
  <si>
    <t>CO-27364</t>
  </si>
  <si>
    <t>MANUAL DE USO, OPERAÇÃO E MANUTENÇÃO DAS EDIFICAÇÕES PARA PARA REFORMA E/OU AMPLIAÇÃO DE EDIFICAÇÕES EXISTENTES - ÁREA DE 2.001 M2 A 4.000 M2</t>
  </si>
  <si>
    <t>CO-27362</t>
  </si>
  <si>
    <t>MANUAL DE USO, OPERAÇÃO E MANUTENÇÃO DAS EDIFICAÇÕES PARA PARA REFORMA E/OU AMPLIAÇÃO DE EDIFICAÇÕES EXISTENTES - ÁREA DE 4.001 M2 A 6.000 M2</t>
  </si>
  <si>
    <t>CO-27359</t>
  </si>
  <si>
    <t>MANUAL DE USO, OPERAÇÃO E MANUTENÇÃO DAS EDIFICAÇÕES PARA PARA REFORMA E/OU AMPLIAÇÃO DE EDIFICAÇÕES EXISTENTES - ÁREA DE 6.001 M2 A 8.000 M2</t>
  </si>
  <si>
    <t>CO-27353</t>
  </si>
  <si>
    <t>MANUAL DE USO, OPERAÇÃO E MANUTENÇÃO DAS EDIFICAÇÕES PARA PARA REFORMA E/OU AMPLIAÇÃO DE EDIFICAÇÕES EXISTENTES - ÁREA DE 8.001 M2 A 10.000 M2</t>
  </si>
  <si>
    <t>CO-27366</t>
  </si>
  <si>
    <t>MANUAL DE USO, OPERAÇÃO E MANUTENÇÃO DAS EDIFICAÇÕES PARA PARA REFORMA E/OU AMPLIAÇÃO DE EDIFICAÇÕES EXISTENTES- ÁREA ATÉ 1.000 M2</t>
  </si>
  <si>
    <t>CO-27336</t>
  </si>
  <si>
    <t>MANUAL DE USO, OPERAÇÃO E MANUTENÇÃO DAS EDIFICAÇÕES PARA REFORMA E/OU AMPLIAÇÃO DE PATRIMÔNIOS HISTÓRICOS - ÁREA ACIMA DE 10.000 M2</t>
  </si>
  <si>
    <t>CO-27345</t>
  </si>
  <si>
    <t xml:space="preserve">MANUAL DE USO, OPERAÇÃO E MANUTENÇÃO DAS EDIFICAÇÕES PARA REFORMA E/OU AMPLIAÇÃO DE PATRIMÔNIOS HISTÓRICOS - ÁREA DE 1.001 M2 A 2.000 M2
</t>
  </si>
  <si>
    <t>CO-27341</t>
  </si>
  <si>
    <t>MANUAL DE USO, OPERAÇÃO E MANUTENÇÃO DAS EDIFICAÇÕES PARA REFORMA E/OU AMPLIAÇÃO DE PATRIMÔNIOS HISTÓRICOS - ÁREA DE 4.001 M2 A 6.000 M2</t>
  </si>
  <si>
    <t>CO-27340</t>
  </si>
  <si>
    <t>MANUAL DE USO, OPERAÇÃO E MANUTENÇÃO DAS EDIFICAÇÕES PARA REFORMA E/OU AMPLIAÇÃO DE PATRIMÔNIOS HISTÓRICOS - ÁREA DE 6.001 M2 A 8.000 M2</t>
  </si>
  <si>
    <t>CO-27338</t>
  </si>
  <si>
    <t>MANUAL DE USO, OPERAÇÃO E MANUTENÇÃO DAS EDIFICAÇÕES PARA REFORMA E/OU AMPLIAÇÃO DE PATRIMÔNIOS HISTÓRICOS - ÁREA DE 8.001 M2 A 10.000 M2</t>
  </si>
  <si>
    <t>CO-27346</t>
  </si>
  <si>
    <t>MANUAL DE USO, OPERAÇÃO E MANUTENÇÃO DAS EDIFICAÇÕES PARA REFORMA E/OU AMPLIAÇÃO DE PATRIMÔNIOS HISTÓRICOS- ÁREA ATÉ 1.000 M2</t>
  </si>
  <si>
    <t>CO-27343</t>
  </si>
  <si>
    <t>MANUAL DE USO, OPERAÇÃO E MANUTENÇÃO DAS EDIFICAÇÕES PARA REFORMA E/OU AMPLIAÇÃO DE PATRIMÔNIOS HISTÓRICOS- ÁREA DE 2.001 M2 A 4.000 M2</t>
  </si>
  <si>
    <t>CRITÉRIOS PARA PAGAMENTO DE PRANCHA</t>
  </si>
  <si>
    <t>CO-27352</t>
  </si>
  <si>
    <t>CRITÉRIOS P/ PAGAMENTO DE PRANCHAS - A0</t>
  </si>
  <si>
    <t>% A1</t>
  </si>
  <si>
    <t>CO-27355</t>
  </si>
  <si>
    <t>CRITÉRIOS P/ PAGAMENTO DE PRANCHAS - A1 ALONGADO</t>
  </si>
  <si>
    <t>CO-27356</t>
  </si>
  <si>
    <t>CRITÉRIOS P/ PAGAMENTO DE PRANCHAS - A2</t>
  </si>
  <si>
    <t>CO-27358</t>
  </si>
  <si>
    <t>CRITÉRIOS P/ PAGAMENTO DE PRANCHAS - A3</t>
  </si>
  <si>
    <t>SEINFRA</t>
  </si>
  <si>
    <t>DER-MG</t>
  </si>
  <si>
    <t>Rod. Papa João Paulo II, nº 4.143. Prédio Minas, 7º andar 
Serra Verde - CEP: 31630-901 - BH/MG 
Fone: (31) 3915-8309 | Fax: 3915-9352 
www.transportes.mg.gov.br</t>
  </si>
  <si>
    <t>Av. dos Andradas, 1.120 - Centro 
BH/MG - CEP: 30120-016 
Fone: (31) 3235-1272 
Email: custos@der.mg.gov.br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</si>
</sst>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000%"/>
    <numFmt numFmtId="165" formatCode="_(* #,##0.00_);_(* \(#,##0.00\);_(* &quot;-&quot;??_);_(@_)"/>
    <numFmt numFmtId="177" formatCode="0000"/>
    <numFmt numFmtId="178" formatCode="0.00"/>
    <numFmt numFmtId="179" formatCode="#0.00"/>
    <numFmt numFmtId="180" formatCode="##0.00"/>
    <numFmt numFmtId="181" formatCode="#,##0.00"/>
    <numFmt numFmtId="182" formatCode="##,##0.00"/>
    <numFmt numFmtId="183" formatCode="00"/>
    <numFmt numFmtId="184" formatCode="000"/>
  </numFmts>
  <fonts count="56">
    <font>
      <sz val="11"/>
      <color theme="1"/>
      <name val="Calibri"/>
      <family val="2"/>
      <scheme val="minor"/>
    </font>
    <font>
      <sz val="10"/>
      <name val="Arial"/>
      <family val="2"/>
    </font>
    <font>
      <sz val="12"/>
      <color theme="1"/>
      <name val="Times New Roman"/>
      <family val="1"/>
    </font>
    <font>
      <i/>
      <sz val="12"/>
      <color theme="1"/>
      <name val="Century Gothic"/>
      <family val="2"/>
    </font>
    <font>
      <sz val="11"/>
      <color theme="0"/>
      <name val="Calibri"/>
      <family val="2"/>
      <scheme val="minor"/>
    </font>
    <font>
      <sz val="11"/>
      <color theme="1"/>
      <name val="Century Gothic"/>
      <family val="2"/>
    </font>
    <font>
      <b/>
      <sz val="10"/>
      <color theme="0"/>
      <name val="Calibri"/>
      <family val="2"/>
      <scheme val="minor"/>
    </font>
    <font>
      <sz val="10"/>
      <color theme="1"/>
      <name val="Calibri"/>
      <family val="2"/>
      <scheme val="minor"/>
    </font>
    <font>
      <b/>
      <sz val="10"/>
      <color theme="1"/>
      <name val="Calibri"/>
      <family val="2"/>
      <scheme val="minor"/>
    </font>
    <font>
      <sz val="13"/>
      <color theme="1"/>
      <name val="Eras Demi ITC"/>
      <family val="2"/>
    </font>
    <font>
      <sz val="11"/>
      <color rgb="FF000000"/>
      <name val="Calibri"/>
      <family val="2"/>
      <scheme val="minor"/>
    </font>
    <font>
      <sz val="11"/>
      <color theme="0" tint="-0.4999699890613556"/>
      <name val="Century"/>
      <family val="1"/>
    </font>
    <font>
      <sz val="11"/>
      <color theme="0"/>
      <name val="Century Gothic"/>
      <family val="2"/>
    </font>
    <font>
      <sz val="12"/>
      <name val="Arial Black"/>
      <family val="2"/>
    </font>
    <font>
      <sz val="11"/>
      <color theme="0" tint="-0.4999699890613556"/>
      <name val="Calibri"/>
      <family val="2"/>
      <scheme val="minor"/>
    </font>
    <font>
      <b/>
      <sz val="8"/>
      <color theme="0"/>
      <name val="Arial"/>
      <family val="2"/>
    </font>
    <font>
      <b/>
      <vertAlign val="superscript"/>
      <sz val="8"/>
      <color theme="0"/>
      <name val="Arial"/>
      <family val="2"/>
    </font>
    <font>
      <sz val="8"/>
      <name val="Arial"/>
      <family val="2"/>
    </font>
    <font>
      <b/>
      <sz val="8"/>
      <name val="Arial"/>
      <family val="2"/>
    </font>
    <font>
      <vertAlign val="superscript"/>
      <sz val="8"/>
      <name val="Arial"/>
      <family val="2"/>
    </font>
    <font>
      <b/>
      <u val="single"/>
      <sz val="8"/>
      <name val="Arial"/>
      <family val="2"/>
    </font>
    <font>
      <sz val="8"/>
      <color theme="1"/>
      <name val="Arial"/>
      <family val="2"/>
    </font>
    <font>
      <b/>
      <sz val="18"/>
      <color indexed="56"/>
      <name val="Cambria"/>
      <family val="2"/>
    </font>
    <font>
      <u val="single"/>
      <sz val="11"/>
      <color theme="10"/>
      <name val="Calibri"/>
      <family val="2"/>
      <scheme val="minor"/>
    </font>
    <font>
      <i/>
      <sz val="12"/>
      <color theme="1"/>
      <name val="Arial"/>
      <family val="2"/>
    </font>
    <font>
      <sz val="11"/>
      <color theme="1"/>
      <name val="Arial"/>
      <family val="2"/>
    </font>
    <font>
      <sz val="9"/>
      <color theme="1"/>
      <name val="Arial"/>
      <family val="2"/>
    </font>
    <font>
      <b/>
      <sz val="11"/>
      <color theme="1"/>
      <name val="Arial"/>
      <family val="2"/>
    </font>
    <font>
      <b/>
      <sz val="8"/>
      <color theme="1"/>
      <name val="Arial"/>
      <family val="2"/>
    </font>
    <font>
      <sz val="12"/>
      <color theme="1"/>
      <name val="Arial"/>
      <family val="2"/>
    </font>
    <font>
      <sz val="10"/>
      <color theme="1"/>
      <name val="Arial"/>
      <family val="2"/>
    </font>
    <font>
      <b/>
      <sz val="10"/>
      <color theme="1"/>
      <name val="Arial"/>
      <family val="2"/>
    </font>
    <font>
      <i/>
      <sz val="10"/>
      <color theme="1"/>
      <name val="Arial"/>
      <family val="2"/>
    </font>
    <font>
      <b/>
      <sz val="20"/>
      <name val="Arial"/>
      <family val="2"/>
    </font>
    <font>
      <b/>
      <sz val="13"/>
      <color rgb="FF1F497D"/>
      <name val="Arial"/>
      <family val="2"/>
    </font>
    <font>
      <b/>
      <sz val="20"/>
      <color rgb="FF007635"/>
      <name val="Arial"/>
      <family val="2"/>
    </font>
    <font>
      <b/>
      <sz val="15"/>
      <color rgb="FF007635"/>
      <name val="Arial"/>
      <family val="2"/>
    </font>
    <font>
      <b/>
      <sz val="13"/>
      <color rgb="FF632523"/>
      <name val="Arial"/>
      <family val="2"/>
    </font>
    <font>
      <b/>
      <sz val="13"/>
      <color rgb="FF007635"/>
      <name val="Arial"/>
      <family val="2"/>
    </font>
    <font>
      <b/>
      <sz val="13"/>
      <color theme="7" tint="-0.4999699890613556"/>
      <name val="Arial"/>
      <family val="2"/>
    </font>
    <font>
      <b/>
      <sz val="10"/>
      <color theme="0"/>
      <name val="Arial"/>
      <family val="2"/>
    </font>
    <font>
      <sz val="10"/>
      <name val="Calibri"/>
      <family val="2"/>
    </font>
    <font>
      <sz val="12"/>
      <color theme="1"/>
      <name val="Eras Medium ITC"/>
      <family val="2"/>
    </font>
    <font>
      <sz val="8"/>
      <color theme="1"/>
      <name val="Calibri"/>
      <family val="2"/>
    </font>
    <font>
      <sz val="55"/>
      <color rgb="FF010000"/>
      <name val="Arial"/>
      <family val="2"/>
    </font>
    <font>
      <sz val="7"/>
      <color rgb="FF010000"/>
      <name val="Arial"/>
      <family val="2"/>
    </font>
    <font>
      <sz val="8"/>
      <color rgb="FF010000"/>
      <name val="Arial"/>
      <family val="2"/>
    </font>
    <font>
      <b/>
      <sz val="20"/>
      <color rgb="FF1F497D"/>
      <name val="Arial"/>
      <family val="2"/>
    </font>
    <font>
      <b/>
      <sz val="9"/>
      <color rgb="FFFFFFFF"/>
      <name val="Arial"/>
      <family val="2"/>
    </font>
    <font>
      <b/>
      <sz val="9"/>
      <color rgb="FF010000"/>
      <name val="Arial"/>
      <family val="2"/>
    </font>
    <font>
      <sz val="9"/>
      <color rgb="FF010000"/>
      <name val="Arial"/>
      <family val="2"/>
    </font>
    <font>
      <b/>
      <sz val="20"/>
      <color rgb="FF632523"/>
      <name val="Arial"/>
      <family val="2"/>
    </font>
    <font>
      <b/>
      <sz val="20"/>
      <color rgb="FF367735"/>
      <name val="Arial"/>
      <family val="2"/>
    </font>
    <font>
      <b/>
      <sz val="10"/>
      <color rgb="FF010000"/>
      <name val="Arial"/>
      <family val="2"/>
    </font>
    <font>
      <sz val="10"/>
      <color rgb="FF010000"/>
      <name val="Arial"/>
      <family val="2"/>
    </font>
    <font>
      <b/>
      <sz val="35"/>
      <color theme="0"/>
      <name val="Arial"/>
      <family val="2"/>
    </font>
  </fonts>
  <fills count="22">
    <fill>
      <patternFill/>
    </fill>
    <fill>
      <patternFill patternType="gray125"/>
    </fill>
    <fill>
      <patternFill patternType="solid">
        <fgColor theme="4"/>
        <bgColor indexed="64"/>
      </patternFill>
    </fill>
    <fill>
      <patternFill patternType="solid">
        <fgColor theme="0"/>
        <bgColor indexed="64"/>
      </patternFill>
    </fill>
    <fill>
      <patternFill patternType="solid">
        <fgColor theme="0" tint="-0.4999699890613556"/>
        <bgColor indexed="64"/>
      </patternFill>
    </fill>
    <fill>
      <patternFill patternType="solid">
        <fgColor theme="0" tint="-0.3499799966812134"/>
        <bgColor indexed="64"/>
      </patternFill>
    </fill>
    <fill>
      <patternFill patternType="solid">
        <fgColor theme="4" tint="0.7999799847602844"/>
        <bgColor indexed="64"/>
      </patternFill>
    </fill>
    <fill>
      <patternFill patternType="solid">
        <fgColor rgb="FF006600"/>
        <bgColor indexed="64"/>
      </patternFill>
    </fill>
    <fill>
      <patternFill patternType="solid">
        <fgColor theme="6" tint="0.7999799847602844"/>
        <bgColor indexed="64"/>
      </patternFill>
    </fill>
    <fill>
      <patternFill patternType="solid">
        <fgColor theme="0"/>
        <bgColor indexed="64"/>
      </patternFill>
    </fill>
    <fill>
      <patternFill patternType="solid">
        <fgColor theme="4"/>
        <bgColor indexed="64"/>
      </patternFill>
    </fill>
    <fill>
      <patternFill patternType="solid">
        <fgColor theme="4" tint="0.7999799847602844"/>
        <bgColor indexed="64"/>
      </patternFill>
    </fill>
    <fill>
      <patternFill patternType="solid">
        <fgColor theme="5"/>
        <bgColor indexed="64"/>
      </patternFill>
    </fill>
    <fill>
      <patternFill patternType="solid">
        <fgColor theme="5" tint="0.7999799847602844"/>
        <bgColor indexed="64"/>
      </patternFill>
    </fill>
    <fill>
      <patternFill patternType="solid">
        <fgColor theme="5" tint="0.7999799847602844"/>
        <bgColor indexed="64"/>
      </patternFill>
    </fill>
    <fill>
      <patternFill patternType="solid">
        <fgColor theme="0" tint="-0.04997999966144562"/>
        <bgColor indexed="64"/>
      </patternFill>
    </fill>
    <fill>
      <patternFill patternType="solid">
        <fgColor theme="7" tint="-0.4999699890613556"/>
        <bgColor indexed="64"/>
      </patternFill>
    </fill>
    <fill>
      <patternFill patternType="solid">
        <fgColor theme="7" tint="0.7999799847602844"/>
        <bgColor indexed="64"/>
      </patternFill>
    </fill>
    <fill>
      <patternFill patternType="solid">
        <fgColor rgb="FF1F497D"/>
        <bgColor indexed="64"/>
      </patternFill>
    </fill>
    <fill>
      <patternFill patternType="solid">
        <fgColor rgb="FFE6E6E6"/>
        <bgColor indexed="64"/>
      </patternFill>
    </fill>
    <fill>
      <patternFill patternType="solid">
        <fgColor rgb="FF632523"/>
        <bgColor indexed="64"/>
      </patternFill>
    </fill>
    <fill>
      <patternFill patternType="solid">
        <fgColor rgb="FF367735"/>
        <bgColor indexed="64"/>
      </patternFill>
    </fill>
  </fills>
  <borders count="27">
    <border>
      <left/>
      <right/>
      <top/>
      <bottom/>
      <diagonal/>
    </border>
    <border>
      <left style="medium">
        <color theme="4"/>
      </left>
      <right style="medium">
        <color theme="4"/>
      </right>
      <top style="medium">
        <color theme="4"/>
      </top>
      <bottom style="medium">
        <color theme="4"/>
      </bottom>
    </border>
    <border>
      <left style="hair">
        <color theme="1"/>
      </left>
      <right style="hair">
        <color theme="1"/>
      </right>
      <top style="hair">
        <color theme="1"/>
      </top>
      <bottom style="hair">
        <color theme="1"/>
      </bottom>
    </border>
    <border>
      <left/>
      <right/>
      <top style="hair"/>
      <bottom style="hair"/>
    </border>
    <border>
      <left style="hair">
        <color theme="1"/>
      </left>
      <right style="hair">
        <color theme="1"/>
      </right>
      <top style="hair">
        <color theme="1"/>
      </top>
      <bottom/>
    </border>
    <border>
      <left style="hair">
        <color theme="1"/>
      </left>
      <right style="hair">
        <color theme="1"/>
      </right>
      <top/>
      <bottom style="hair">
        <color theme="1"/>
      </bottom>
    </border>
    <border>
      <left style="medium">
        <color theme="5" tint="0.3999499976634979"/>
      </left>
      <right style="medium">
        <color theme="5" tint="0.3999499976634979"/>
      </right>
      <top style="medium">
        <color theme="5" tint="0.3999499976634979"/>
      </top>
      <bottom style="medium">
        <color theme="5" tint="0.3999499976634979"/>
      </bottom>
    </border>
    <border>
      <left style="hair"/>
      <right/>
      <top style="hair"/>
      <bottom style="hair"/>
    </border>
    <border>
      <left/>
      <right style="hair">
        <color theme="1"/>
      </right>
      <top style="hair">
        <color theme="1"/>
      </top>
      <bottom style="hair">
        <color theme="1"/>
      </bottom>
    </border>
    <border>
      <left style="hair"/>
      <right/>
      <top style="hair"/>
      <bottom/>
    </border>
    <border>
      <left/>
      <right style="hair">
        <color theme="1"/>
      </right>
      <top style="hair">
        <color theme="1"/>
      </top>
      <bottom/>
    </border>
    <border>
      <left style="hair"/>
      <right/>
      <top/>
      <bottom style="hair"/>
    </border>
    <border>
      <left/>
      <right style="hair">
        <color theme="1"/>
      </right>
      <top/>
      <bottom style="hair">
        <color theme="1"/>
      </bottom>
    </border>
    <border>
      <left/>
      <right/>
      <top style="hair">
        <color theme="1"/>
      </top>
      <bottom/>
    </border>
    <border>
      <left/>
      <right/>
      <top/>
      <bottom style="hair">
        <color theme="1"/>
      </bottom>
    </border>
    <border>
      <left style="hair">
        <color theme="1"/>
      </left>
      <right style="hair">
        <color theme="1"/>
      </right>
      <top/>
      <bottom/>
    </border>
    <border>
      <left style="hair">
        <color theme="1"/>
      </left>
      <right style="hair">
        <color theme="1"/>
      </right>
      <top/>
      <bottom style="hair"/>
    </border>
    <border>
      <left/>
      <right style="hair">
        <color theme="1"/>
      </right>
      <top style="hair"/>
      <bottom style="hair"/>
    </border>
    <border>
      <left style="hair"/>
      <right/>
      <top/>
      <bottom/>
    </border>
    <border>
      <left/>
      <right style="hair">
        <color theme="1"/>
      </right>
      <top/>
      <bottom/>
    </border>
    <border>
      <left/>
      <right/>
      <top style="hair"/>
      <bottom/>
    </border>
    <border>
      <left/>
      <right style="hair">
        <color theme="1"/>
      </right>
      <top style="hair"/>
      <bottom/>
    </border>
    <border>
      <left/>
      <right/>
      <top/>
      <bottom style="hair"/>
    </border>
    <border>
      <left/>
      <right style="hair">
        <color theme="1"/>
      </right>
      <top/>
      <bottom style="hair"/>
    </border>
    <border>
      <left/>
      <right/>
      <top/>
      <bottom style="thin">
        <color rgb="FF010000"/>
      </bottom>
    </border>
    <border>
      <left/>
      <right/>
      <top style="thin">
        <color rgb="FF010000"/>
      </top>
      <bottom/>
    </border>
    <border>
      <left/>
      <right/>
      <top style="thin">
        <color rgb="FF010000"/>
      </top>
      <bottom style="thin">
        <color rgb="FF010000"/>
      </bottom>
    </border>
  </borders>
  <cellStyleXfs count="32">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9" fontId="0" fillId="0" borderId="0" applyFont="0" applyFill="0" applyBorder="0" applyAlignment="0" applyProtection="0"/>
    <xf numFmtId="0" fontId="4" fillId="2" borderId="0" applyNumberFormat="0" applyBorder="0" applyAlignment="0" applyProtection="0"/>
    <xf numFmtId="0" fontId="1" fillId="0" borderId="0">
      <alignment/>
      <protection/>
    </xf>
    <xf numFmtId="9" fontId="1" fillId="0" borderId="0" applyFont="0" applyFill="0" applyBorder="0" applyAlignment="0" applyProtection="0"/>
    <xf numFmtId="165" fontId="1" fillId="0" borderId="0" applyFont="0" applyFill="0" applyBorder="0" applyAlignment="0" applyProtection="0"/>
    <xf numFmtId="43" fontId="10" fillId="0" borderId="0" applyFont="0" applyFill="0" applyBorder="0" applyAlignment="0" applyProtection="0"/>
    <xf numFmtId="0" fontId="10" fillId="0" borderId="0">
      <alignment/>
      <protection/>
    </xf>
    <xf numFmtId="9" fontId="1" fillId="0" borderId="0">
      <alignment/>
      <protection/>
    </xf>
    <xf numFmtId="43" fontId="1" fillId="0" borderId="0" applyFont="0" applyFill="0" applyBorder="0" applyAlignment="0" applyProtection="0"/>
    <xf numFmtId="0" fontId="22" fillId="0" borderId="0" applyNumberFormat="0" applyFill="0" applyBorder="0" applyAlignment="0" applyProtection="0"/>
    <xf numFmtId="0" fontId="23" fillId="0" borderId="0">
      <alignment/>
      <protection/>
    </xf>
    <xf numFmtId="9" fontId="0" fillId="0" borderId="0">
      <alignment/>
      <protection/>
    </xf>
  </cellStyleXfs>
  <cellXfs count="252">
    <xf numFmtId="0" fontId="0" fillId="0" borderId="0" xfId="0"/>
    <xf numFmtId="0" fontId="0" fillId="3" borderId="0" xfId="0" applyFill="1"/>
    <xf numFmtId="0" fontId="0" fillId="4" borderId="0" xfId="0" applyFill="1"/>
    <xf numFmtId="0" fontId="2" fillId="4" borderId="0" xfId="0" applyFont="1" applyFill="1" applyAlignment="1">
      <alignment vertical="center"/>
    </xf>
    <xf numFmtId="0" fontId="3" fillId="0" borderId="0" xfId="0" applyFont="1" applyAlignment="1">
      <alignment vertical="center" wrapText="1"/>
    </xf>
    <xf numFmtId="0" fontId="5" fillId="0" borderId="0" xfId="0" applyFont="1" applyAlignment="1">
      <alignment horizontal="justify" vertical="center"/>
    </xf>
    <xf numFmtId="0" fontId="0" fillId="0" borderId="0" xfId="0" applyAlignment="1">
      <alignment horizontal="justify" vertical="center"/>
    </xf>
    <xf numFmtId="0" fontId="6" fillId="5" borderId="0" xfId="0" applyFont="1" applyFill="1" applyAlignment="1">
      <alignment vertical="center"/>
    </xf>
    <xf numFmtId="0" fontId="6" fillId="5" borderId="0" xfId="0" applyFont="1" applyFill="1" applyAlignment="1">
      <alignment horizontal="right" vertical="center"/>
    </xf>
    <xf numFmtId="0" fontId="7" fillId="0" borderId="0" xfId="0" applyFont="1" applyAlignment="1">
      <alignment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vertical="center"/>
    </xf>
    <xf numFmtId="10" fontId="7" fillId="0" borderId="1" xfId="20" applyNumberFormat="1" applyFont="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xf>
    <xf numFmtId="10" fontId="7" fillId="6" borderId="1" xfId="20" applyNumberFormat="1" applyFont="1" applyFill="1" applyBorder="1" applyAlignment="1">
      <alignment horizontal="center" vertical="center"/>
    </xf>
    <xf numFmtId="0" fontId="8" fillId="6" borderId="1" xfId="0" applyFont="1" applyFill="1" applyBorder="1" applyAlignment="1">
      <alignment horizontal="center" vertical="center"/>
    </xf>
    <xf numFmtId="10" fontId="8" fillId="6" borderId="1" xfId="0" applyNumberFormat="1" applyFont="1" applyFill="1" applyBorder="1" applyAlignment="1">
      <alignment horizontal="center" vertical="center"/>
    </xf>
    <xf numFmtId="10" fontId="7" fillId="0" borderId="1" xfId="0" applyNumberFormat="1" applyFont="1" applyBorder="1" applyAlignment="1">
      <alignment horizontal="center" vertical="center"/>
    </xf>
    <xf numFmtId="10" fontId="7" fillId="6" borderId="1" xfId="0" applyNumberFormat="1" applyFont="1" applyFill="1" applyBorder="1" applyAlignment="1">
      <alignment horizontal="center" vertical="center"/>
    </xf>
    <xf numFmtId="10" fontId="8" fillId="0" borderId="1" xfId="0" applyNumberFormat="1" applyFont="1" applyBorder="1" applyAlignment="1">
      <alignment horizontal="center" vertical="center"/>
    </xf>
    <xf numFmtId="10" fontId="7" fillId="0" borderId="1" xfId="0" applyNumberFormat="1" applyFont="1" applyFill="1" applyBorder="1" applyAlignment="1">
      <alignment horizontal="center" vertical="center"/>
    </xf>
    <xf numFmtId="0" fontId="7" fillId="0" borderId="1" xfId="0" applyFont="1" applyBorder="1" applyAlignment="1">
      <alignment vertical="center" wrapText="1"/>
    </xf>
    <xf numFmtId="10" fontId="6" fillId="2" borderId="1" xfId="21" applyNumberFormat="1" applyFont="1" applyBorder="1" applyAlignment="1">
      <alignment horizontal="center" vertical="center"/>
    </xf>
    <xf numFmtId="0" fontId="11" fillId="4" borderId="0" xfId="0" applyFont="1" applyFill="1"/>
    <xf numFmtId="0" fontId="12" fillId="4" borderId="0" xfId="0" applyFont="1" applyFill="1"/>
    <xf numFmtId="0" fontId="14" fillId="4" borderId="0" xfId="0" applyFont="1" applyFill="1"/>
    <xf numFmtId="0" fontId="9" fillId="0" borderId="0" xfId="0" applyFont="1" applyAlignment="1">
      <alignment horizontal="center"/>
    </xf>
    <xf numFmtId="0" fontId="15" fillId="7" borderId="2" xfId="22" applyFont="1" applyFill="1" applyBorder="1" applyAlignment="1">
      <alignment horizontal="center" vertical="center" wrapText="1"/>
      <protection/>
    </xf>
    <xf numFmtId="10" fontId="17" fillId="0" borderId="2" xfId="22" applyNumberFormat="1" applyFont="1" applyBorder="1" applyAlignment="1">
      <alignment horizontal="left" vertical="center" wrapText="1"/>
      <protection/>
    </xf>
    <xf numFmtId="10" fontId="18" fillId="0" borderId="3" xfId="22" applyNumberFormat="1" applyFont="1" applyBorder="1" applyAlignment="1">
      <alignment horizontal="center" vertical="center"/>
      <protection/>
    </xf>
    <xf numFmtId="10" fontId="17" fillId="0" borderId="2" xfId="27" applyNumberFormat="1" applyFont="1" applyBorder="1" applyAlignment="1">
      <alignment horizontal="right" vertical="center"/>
      <protection/>
    </xf>
    <xf numFmtId="164" fontId="17" fillId="0" borderId="2" xfId="27" applyNumberFormat="1" applyFont="1" applyBorder="1" applyAlignment="1">
      <alignment horizontal="center" vertical="center"/>
      <protection/>
    </xf>
    <xf numFmtId="10" fontId="17" fillId="0" borderId="3" xfId="22" applyNumberFormat="1" applyFont="1" applyBorder="1" applyAlignment="1">
      <alignment horizontal="center" vertical="center"/>
      <protection/>
    </xf>
    <xf numFmtId="10" fontId="18" fillId="0" borderId="2" xfId="27" applyNumberFormat="1" applyFont="1" applyBorder="1" applyAlignment="1">
      <alignment horizontal="right" vertical="center"/>
      <protection/>
    </xf>
    <xf numFmtId="164" fontId="18" fillId="0" borderId="2" xfId="27" applyNumberFormat="1" applyFont="1" applyBorder="1" applyAlignment="1">
      <alignment horizontal="center" vertical="center"/>
      <protection/>
    </xf>
    <xf numFmtId="10" fontId="17" fillId="8" borderId="2" xfId="27" applyNumberFormat="1" applyFont="1" applyFill="1" applyBorder="1" applyAlignment="1">
      <alignment horizontal="right" vertical="center"/>
      <protection/>
    </xf>
    <xf numFmtId="43" fontId="17" fillId="9" borderId="2" xfId="27" applyNumberFormat="1" applyFont="1" applyFill="1" applyBorder="1" applyAlignment="1">
      <alignment horizontal="center" vertical="center"/>
      <protection/>
    </xf>
    <xf numFmtId="0" fontId="17" fillId="0" borderId="2" xfId="22" applyFont="1" applyBorder="1" applyAlignment="1">
      <alignment vertical="center"/>
      <protection/>
    </xf>
    <xf numFmtId="0" fontId="17" fillId="0" borderId="3" xfId="22" applyFont="1" applyBorder="1" applyAlignment="1">
      <alignment horizontal="right" vertical="center"/>
      <protection/>
    </xf>
    <xf numFmtId="10" fontId="21" fillId="0" borderId="2" xfId="27" applyNumberFormat="1" applyFont="1" applyBorder="1" applyAlignment="1">
      <alignment vertical="center"/>
      <protection/>
    </xf>
    <xf numFmtId="0" fontId="17" fillId="0" borderId="4" xfId="22" applyFont="1" applyBorder="1" applyAlignment="1">
      <alignment vertical="center"/>
      <protection/>
    </xf>
    <xf numFmtId="0" fontId="17" fillId="0" borderId="5" xfId="22" applyFont="1" applyBorder="1" applyAlignment="1">
      <alignment vertical="center"/>
      <protection/>
    </xf>
    <xf numFmtId="9" fontId="15" fillId="10" borderId="2" xfId="22" applyNumberFormat="1" applyFont="1" applyFill="1" applyBorder="1" applyAlignment="1">
      <alignment horizontal="center" vertical="center" wrapText="1"/>
      <protection/>
    </xf>
    <xf numFmtId="0" fontId="15" fillId="10" borderId="2" xfId="22" applyFont="1" applyFill="1" applyBorder="1" applyAlignment="1">
      <alignment horizontal="center" vertical="center" wrapText="1"/>
      <protection/>
    </xf>
    <xf numFmtId="9" fontId="17" fillId="0" borderId="2" xfId="27" applyNumberFormat="1" applyFont="1" applyBorder="1" applyAlignment="1">
      <alignment horizontal="center" vertical="center"/>
      <protection/>
    </xf>
    <xf numFmtId="10" fontId="17" fillId="0" borderId="2" xfId="27" applyNumberFormat="1" applyFont="1" applyBorder="1" applyAlignment="1">
      <alignment horizontal="center" vertical="center"/>
      <protection/>
    </xf>
    <xf numFmtId="10" fontId="18" fillId="0" borderId="2" xfId="27" applyNumberFormat="1" applyFont="1" applyBorder="1" applyAlignment="1">
      <alignment horizontal="center" vertical="center"/>
      <protection/>
    </xf>
    <xf numFmtId="10" fontId="17" fillId="11" borderId="2" xfId="27" applyNumberFormat="1" applyFont="1" applyFill="1" applyBorder="1" applyAlignment="1">
      <alignment horizontal="center" vertical="center"/>
      <protection/>
    </xf>
    <xf numFmtId="43" fontId="17" fillId="0" borderId="2" xfId="27" applyNumberFormat="1" applyFont="1" applyBorder="1" applyAlignment="1">
      <alignment horizontal="center" vertical="center"/>
      <protection/>
    </xf>
    <xf numFmtId="10" fontId="21" fillId="0" borderId="2" xfId="27" applyNumberFormat="1" applyFont="1" applyBorder="1" applyAlignment="1">
      <alignment horizontal="center" vertical="center"/>
      <protection/>
    </xf>
    <xf numFmtId="9" fontId="15" fillId="12" borderId="2" xfId="22" applyNumberFormat="1" applyFont="1" applyFill="1" applyBorder="1" applyAlignment="1">
      <alignment horizontal="center" vertical="center" wrapText="1"/>
      <protection/>
    </xf>
    <xf numFmtId="0" fontId="15" fillId="12" borderId="2" xfId="22" applyFont="1" applyFill="1" applyBorder="1" applyAlignment="1">
      <alignment horizontal="center" vertical="center" wrapText="1"/>
      <protection/>
    </xf>
    <xf numFmtId="10" fontId="17" fillId="13" borderId="2" xfId="27" applyNumberFormat="1" applyFont="1" applyFill="1" applyBorder="1" applyAlignment="1">
      <alignment horizontal="center" vertical="center"/>
      <protection/>
    </xf>
    <xf numFmtId="10" fontId="17" fillId="0" borderId="2" xfId="20" applyNumberFormat="1" applyFont="1" applyBorder="1" applyAlignment="1">
      <alignment horizontal="center" vertical="center"/>
    </xf>
    <xf numFmtId="0" fontId="8" fillId="0" borderId="1" xfId="0" applyFont="1" applyBorder="1" applyAlignment="1">
      <alignment horizontal="center" vertical="center"/>
    </xf>
    <xf numFmtId="10" fontId="17" fillId="0" borderId="2" xfId="22" applyNumberFormat="1" applyFont="1" applyFill="1" applyBorder="1" applyAlignment="1">
      <alignment horizontal="center" vertical="center"/>
      <protection/>
    </xf>
    <xf numFmtId="10" fontId="17" fillId="0" borderId="2" xfId="27" applyNumberFormat="1" applyFont="1" applyBorder="1" applyAlignment="1">
      <alignment horizontal="center" vertical="center"/>
      <protection/>
    </xf>
    <xf numFmtId="10" fontId="17" fillId="0" borderId="2" xfId="27" applyNumberFormat="1" applyFont="1" applyFill="1" applyBorder="1" applyAlignment="1">
      <alignment horizontal="center" vertical="center"/>
      <protection/>
    </xf>
    <xf numFmtId="10" fontId="17" fillId="0" borderId="2" xfId="27" applyNumberFormat="1" applyFont="1" applyBorder="1" applyAlignment="1">
      <alignment horizontal="right" vertical="center"/>
      <protection/>
    </xf>
    <xf numFmtId="0" fontId="25" fillId="0" borderId="0" xfId="0" applyFont="1"/>
    <xf numFmtId="0" fontId="26" fillId="0" borderId="0" xfId="0" applyFont="1" applyAlignment="1">
      <alignment vertical="center"/>
    </xf>
    <xf numFmtId="0" fontId="26" fillId="0" borderId="0" xfId="0" applyFont="1"/>
    <xf numFmtId="0" fontId="21" fillId="0" borderId="0" xfId="0" applyFont="1"/>
    <xf numFmtId="0" fontId="21" fillId="0" borderId="0" xfId="0" applyFont="1" applyAlignment="1">
      <alignment vertical="center"/>
    </xf>
    <xf numFmtId="0" fontId="27" fillId="0" borderId="0" xfId="0" applyFont="1"/>
    <xf numFmtId="0" fontId="28" fillId="0" borderId="0" xfId="0" applyFont="1"/>
    <xf numFmtId="0" fontId="29" fillId="0" borderId="0" xfId="0" applyFont="1" applyAlignment="1">
      <alignment horizontal="center"/>
    </xf>
    <xf numFmtId="0" fontId="30" fillId="0" borderId="0" xfId="0" applyFont="1" applyAlignment="1">
      <alignment horizontal="left" vertical="center"/>
    </xf>
    <xf numFmtId="0" fontId="30" fillId="0" borderId="0" xfId="0" applyFont="1" applyAlignment="1">
      <alignment horizontal="justify" vertical="center" wrapText="1"/>
    </xf>
    <xf numFmtId="0" fontId="30" fillId="0" borderId="0" xfId="0" applyFont="1" applyAlignment="1">
      <alignment horizontal="justify" vertical="center"/>
    </xf>
    <xf numFmtId="0" fontId="32" fillId="0" borderId="0" xfId="0" applyFont="1" applyAlignment="1">
      <alignment horizontal="justify" vertical="center" wrapText="1"/>
    </xf>
    <xf numFmtId="0" fontId="32" fillId="0" borderId="0" xfId="0" applyFont="1" applyAlignment="1">
      <alignment vertical="center"/>
    </xf>
    <xf numFmtId="0" fontId="33" fillId="0" borderId="0" xfId="0" applyFont="1" applyAlignment="1">
      <alignment vertical="center"/>
    </xf>
    <xf numFmtId="0" fontId="35" fillId="0" borderId="0" xfId="0" applyFont="1" applyAlignment="1">
      <alignment vertical="center"/>
    </xf>
    <xf numFmtId="0" fontId="40" fillId="4" borderId="0" xfId="0" applyFont="1" applyFill="1"/>
    <xf numFmtId="0" fontId="6" fillId="5" borderId="6" xfId="0" applyFont="1" applyFill="1" applyBorder="1" applyAlignment="1">
      <alignment horizontal="center" vertical="center"/>
    </xf>
    <xf numFmtId="0" fontId="8" fillId="0" borderId="6" xfId="0" applyFont="1" applyBorder="1" applyAlignment="1">
      <alignment horizontal="center" vertical="center" wrapText="1"/>
    </xf>
    <xf numFmtId="0" fontId="7" fillId="0" borderId="6" xfId="0" applyFont="1" applyBorder="1" applyAlignment="1">
      <alignment horizontal="center" vertical="center"/>
    </xf>
    <xf numFmtId="0" fontId="7" fillId="0" borderId="6" xfId="0" applyFont="1" applyBorder="1" applyAlignment="1">
      <alignment vertical="center"/>
    </xf>
    <xf numFmtId="10" fontId="7" fillId="0" borderId="6" xfId="20" applyNumberFormat="1" applyFont="1" applyBorder="1" applyAlignment="1">
      <alignment horizontal="center" vertical="center"/>
    </xf>
    <xf numFmtId="0" fontId="7" fillId="13" borderId="6" xfId="0" applyFont="1" applyFill="1" applyBorder="1" applyAlignment="1">
      <alignment horizontal="center" vertical="center"/>
    </xf>
    <xf numFmtId="0" fontId="7" fillId="13" borderId="6" xfId="0" applyFont="1" applyFill="1" applyBorder="1" applyAlignment="1">
      <alignment vertical="center"/>
    </xf>
    <xf numFmtId="10" fontId="7" fillId="13" borderId="6" xfId="20" applyNumberFormat="1" applyFont="1" applyFill="1" applyBorder="1" applyAlignment="1">
      <alignment horizontal="center" vertical="center"/>
    </xf>
    <xf numFmtId="0" fontId="7" fillId="0" borderId="6" xfId="0" applyFont="1" applyBorder="1" applyAlignment="1">
      <alignment vertical="center" wrapText="1"/>
    </xf>
    <xf numFmtId="0" fontId="8" fillId="0" borderId="6" xfId="0" applyFont="1" applyBorder="1" applyAlignment="1">
      <alignment horizontal="center" vertical="center"/>
    </xf>
    <xf numFmtId="10" fontId="8" fillId="0" borderId="6" xfId="0" applyNumberFormat="1" applyFont="1" applyBorder="1" applyAlignment="1">
      <alignment horizontal="center" vertical="center"/>
    </xf>
    <xf numFmtId="10" fontId="7" fillId="0" borderId="6" xfId="0" applyNumberFormat="1" applyFont="1" applyBorder="1" applyAlignment="1">
      <alignment horizontal="center" vertical="center"/>
    </xf>
    <xf numFmtId="0" fontId="7" fillId="14" borderId="6" xfId="0" applyFont="1" applyFill="1" applyBorder="1" applyAlignment="1">
      <alignment horizontal="center" vertical="center"/>
    </xf>
    <xf numFmtId="0" fontId="7" fillId="14" borderId="6" xfId="0" applyFont="1" applyFill="1" applyBorder="1" applyAlignment="1">
      <alignment vertical="center"/>
    </xf>
    <xf numFmtId="10" fontId="7" fillId="14" borderId="6" xfId="0" applyNumberFormat="1" applyFont="1" applyFill="1" applyBorder="1" applyAlignment="1">
      <alignment horizontal="center" vertical="center"/>
    </xf>
    <xf numFmtId="0" fontId="8" fillId="14" borderId="6" xfId="0" applyFont="1" applyFill="1" applyBorder="1" applyAlignment="1">
      <alignment horizontal="center" vertical="center"/>
    </xf>
    <xf numFmtId="10" fontId="8" fillId="14" borderId="6" xfId="0" applyNumberFormat="1" applyFont="1" applyFill="1" applyBorder="1" applyAlignment="1">
      <alignment horizontal="center" vertical="center"/>
    </xf>
    <xf numFmtId="10" fontId="7" fillId="0" borderId="6" xfId="0" applyNumberFormat="1" applyFont="1" applyFill="1" applyBorder="1" applyAlignment="1">
      <alignment horizontal="center" vertical="center"/>
    </xf>
    <xf numFmtId="0" fontId="7" fillId="14" borderId="6" xfId="0" applyFont="1" applyFill="1" applyBorder="1" applyAlignment="1">
      <alignment vertical="center" wrapText="1"/>
    </xf>
    <xf numFmtId="10" fontId="6" fillId="12" borderId="6" xfId="21" applyNumberFormat="1" applyFont="1" applyFill="1" applyBorder="1" applyAlignment="1">
      <alignment horizontal="center" vertical="center"/>
    </xf>
    <xf numFmtId="0" fontId="27" fillId="0" borderId="0" xfId="0" applyFont="1" applyAlignment="1">
      <alignment horizontal="center" vertical="center"/>
    </xf>
    <xf numFmtId="0" fontId="24" fillId="0" borderId="0" xfId="0" applyFont="1" applyAlignment="1">
      <alignment horizontal="center" vertical="center" wrapText="1"/>
    </xf>
    <xf numFmtId="0" fontId="27" fillId="0" borderId="0" xfId="0" applyFont="1" applyAlignment="1">
      <alignment horizontal="center"/>
    </xf>
    <xf numFmtId="0" fontId="30" fillId="0" borderId="0" xfId="0" applyFont="1" applyAlignment="1">
      <alignment horizontal="justify" vertical="center" wrapText="1"/>
    </xf>
    <xf numFmtId="0" fontId="7" fillId="0" borderId="0" xfId="0" applyFont="1" applyAlignment="1">
      <alignment horizontal="left" vertical="center" wrapText="1"/>
    </xf>
    <xf numFmtId="0" fontId="34" fillId="0" borderId="0" xfId="0" applyFont="1" applyAlignment="1">
      <alignment horizontal="center"/>
    </xf>
    <xf numFmtId="0" fontId="6" fillId="2" borderId="1" xfId="21" applyFont="1" applyBorder="1" applyAlignment="1">
      <alignment horizontal="center" vertical="center"/>
    </xf>
    <xf numFmtId="0" fontId="8" fillId="0" borderId="1" xfId="0" applyFont="1" applyBorder="1" applyAlignment="1">
      <alignment horizontal="center" vertical="center"/>
    </xf>
    <xf numFmtId="0" fontId="6" fillId="5" borderId="1" xfId="0" applyFont="1" applyFill="1" applyBorder="1" applyAlignment="1">
      <alignment horizontal="center" vertical="center"/>
    </xf>
    <xf numFmtId="0" fontId="6" fillId="12" borderId="6" xfId="21" applyFont="1" applyFill="1" applyBorder="1" applyAlignment="1">
      <alignment horizontal="center" vertical="center"/>
    </xf>
    <xf numFmtId="0" fontId="37" fillId="0" borderId="0" xfId="0" applyFont="1" applyAlignment="1">
      <alignment horizontal="center"/>
    </xf>
    <xf numFmtId="0" fontId="8" fillId="0" borderId="6" xfId="0" applyFont="1" applyBorder="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18" fillId="15" borderId="7" xfId="22" applyFont="1" applyFill="1" applyBorder="1" applyAlignment="1">
      <alignment horizontal="center" vertical="center"/>
      <protection/>
    </xf>
    <xf numFmtId="0" fontId="18" fillId="15" borderId="3" xfId="22" applyFont="1" applyFill="1" applyBorder="1" applyAlignment="1">
      <alignment horizontal="center" vertical="center"/>
      <protection/>
    </xf>
    <xf numFmtId="0" fontId="18" fillId="15" borderId="8" xfId="22" applyFont="1" applyFill="1" applyBorder="1" applyAlignment="1">
      <alignment horizontal="center" vertical="center"/>
      <protection/>
    </xf>
    <xf numFmtId="0" fontId="17" fillId="11" borderId="7" xfId="22" applyFont="1" applyFill="1" applyBorder="1" applyAlignment="1">
      <alignment horizontal="left" vertical="center" wrapText="1"/>
      <protection/>
    </xf>
    <xf numFmtId="0" fontId="17" fillId="11" borderId="3" xfId="22" applyFont="1" applyFill="1" applyBorder="1" applyAlignment="1">
      <alignment horizontal="left" vertical="center" wrapText="1"/>
      <protection/>
    </xf>
    <xf numFmtId="0" fontId="17" fillId="11" borderId="8" xfId="22" applyFont="1" applyFill="1" applyBorder="1" applyAlignment="1">
      <alignment horizontal="left" vertical="center" wrapText="1"/>
      <protection/>
    </xf>
    <xf numFmtId="0" fontId="13" fillId="15" borderId="7" xfId="22" applyFont="1" applyFill="1" applyBorder="1" applyAlignment="1">
      <alignment horizontal="center" vertical="center" wrapText="1"/>
      <protection/>
    </xf>
    <xf numFmtId="0" fontId="13" fillId="15" borderId="3" xfId="22" applyFont="1" applyFill="1" applyBorder="1" applyAlignment="1">
      <alignment horizontal="center" vertical="center" wrapText="1"/>
      <protection/>
    </xf>
    <xf numFmtId="0" fontId="13" fillId="15" borderId="8" xfId="22" applyFont="1" applyFill="1" applyBorder="1" applyAlignment="1">
      <alignment horizontal="center" vertical="center" wrapText="1"/>
      <protection/>
    </xf>
    <xf numFmtId="10" fontId="17" fillId="0" borderId="7" xfId="27" applyNumberFormat="1" applyFont="1" applyFill="1" applyBorder="1" applyAlignment="1">
      <alignment horizontal="center" vertical="center"/>
      <protection/>
    </xf>
    <xf numFmtId="10" fontId="17" fillId="0" borderId="8" xfId="27" applyNumberFormat="1" applyFont="1" applyFill="1" applyBorder="1" applyAlignment="1">
      <alignment horizontal="center" vertical="center"/>
      <protection/>
    </xf>
    <xf numFmtId="10" fontId="18" fillId="0" borderId="7" xfId="27" applyNumberFormat="1" applyFont="1" applyBorder="1" applyAlignment="1">
      <alignment horizontal="center" vertical="center"/>
      <protection/>
    </xf>
    <xf numFmtId="10" fontId="18" fillId="0" borderId="8" xfId="27" applyNumberFormat="1" applyFont="1" applyBorder="1" applyAlignment="1">
      <alignment horizontal="center" vertical="center"/>
      <protection/>
    </xf>
    <xf numFmtId="10" fontId="17" fillId="11" borderId="7" xfId="27" applyNumberFormat="1" applyFont="1" applyFill="1" applyBorder="1" applyAlignment="1">
      <alignment horizontal="center" vertical="center"/>
      <protection/>
    </xf>
    <xf numFmtId="10" fontId="17" fillId="11" borderId="8" xfId="27" applyNumberFormat="1" applyFont="1" applyFill="1" applyBorder="1" applyAlignment="1">
      <alignment horizontal="center" vertical="center"/>
      <protection/>
    </xf>
    <xf numFmtId="10" fontId="17" fillId="0" borderId="7" xfId="27" applyNumberFormat="1" applyFont="1" applyBorder="1" applyAlignment="1">
      <alignment horizontal="center" vertical="center"/>
      <protection/>
    </xf>
    <xf numFmtId="10" fontId="17" fillId="0" borderId="8" xfId="27" applyNumberFormat="1" applyFont="1" applyBorder="1" applyAlignment="1">
      <alignment horizontal="center" vertical="center"/>
      <protection/>
    </xf>
    <xf numFmtId="43" fontId="17" fillId="0" borderId="7" xfId="27" applyNumberFormat="1" applyFont="1" applyBorder="1" applyAlignment="1">
      <alignment horizontal="center" vertical="center"/>
      <protection/>
    </xf>
    <xf numFmtId="43" fontId="17" fillId="0" borderId="8" xfId="27" applyNumberFormat="1" applyFont="1" applyBorder="1" applyAlignment="1">
      <alignment horizontal="center" vertical="center"/>
      <protection/>
    </xf>
    <xf numFmtId="0" fontId="17" fillId="0" borderId="7" xfId="22" applyFont="1" applyBorder="1" applyAlignment="1">
      <alignment horizontal="left" vertical="center"/>
      <protection/>
    </xf>
    <xf numFmtId="0" fontId="17" fillId="0" borderId="3" xfId="22" applyFont="1" applyBorder="1" applyAlignment="1">
      <alignment horizontal="left" vertical="center"/>
      <protection/>
    </xf>
    <xf numFmtId="0" fontId="17" fillId="0" borderId="8" xfId="22" applyFont="1" applyBorder="1" applyAlignment="1">
      <alignment horizontal="left" vertical="center"/>
      <protection/>
    </xf>
    <xf numFmtId="0" fontId="18" fillId="0" borderId="9" xfId="22" applyFont="1" applyBorder="1" applyAlignment="1">
      <alignment horizontal="center" vertical="center"/>
      <protection/>
    </xf>
    <xf numFmtId="0" fontId="18" fillId="0" borderId="10" xfId="22" applyFont="1" applyBorder="1" applyAlignment="1">
      <alignment horizontal="center" vertical="center"/>
      <protection/>
    </xf>
    <xf numFmtId="0" fontId="18" fillId="0" borderId="11" xfId="22" applyFont="1" applyBorder="1" applyAlignment="1">
      <alignment horizontal="center" vertical="center"/>
      <protection/>
    </xf>
    <xf numFmtId="0" fontId="18" fillId="0" borderId="12" xfId="22" applyFont="1" applyBorder="1" applyAlignment="1">
      <alignment horizontal="center" vertical="center"/>
      <protection/>
    </xf>
    <xf numFmtId="0" fontId="20" fillId="15" borderId="9" xfId="22" applyFont="1" applyFill="1" applyBorder="1" applyAlignment="1">
      <alignment horizontal="center" vertical="center"/>
      <protection/>
    </xf>
    <xf numFmtId="0" fontId="20" fillId="15" borderId="13" xfId="22" applyFont="1" applyFill="1" applyBorder="1" applyAlignment="1">
      <alignment horizontal="center" vertical="center"/>
      <protection/>
    </xf>
    <xf numFmtId="0" fontId="20" fillId="15" borderId="10" xfId="22" applyFont="1" applyFill="1" applyBorder="1" applyAlignment="1">
      <alignment horizontal="center" vertical="center"/>
      <protection/>
    </xf>
    <xf numFmtId="0" fontId="18" fillId="15" borderId="11" xfId="22" applyFont="1" applyFill="1" applyBorder="1" applyAlignment="1">
      <alignment horizontal="center" vertical="center"/>
      <protection/>
    </xf>
    <xf numFmtId="0" fontId="18" fillId="15" borderId="14" xfId="22" applyFont="1" applyFill="1" applyBorder="1" applyAlignment="1">
      <alignment horizontal="center" vertical="center"/>
      <protection/>
    </xf>
    <xf numFmtId="0" fontId="18" fillId="15" borderId="12" xfId="22" applyFont="1" applyFill="1" applyBorder="1" applyAlignment="1">
      <alignment horizontal="center" vertical="center"/>
      <protection/>
    </xf>
    <xf numFmtId="0" fontId="17" fillId="0" borderId="7" xfId="22" applyFont="1" applyBorder="1" applyAlignment="1">
      <alignment horizontal="right" vertical="center"/>
      <protection/>
    </xf>
    <xf numFmtId="0" fontId="17" fillId="0" borderId="8" xfId="22" applyFont="1" applyBorder="1" applyAlignment="1">
      <alignment horizontal="right" vertical="center"/>
      <protection/>
    </xf>
    <xf numFmtId="9" fontId="17" fillId="0" borderId="7" xfId="27" applyNumberFormat="1" applyFont="1" applyBorder="1" applyAlignment="1">
      <alignment horizontal="center" vertical="center"/>
      <protection/>
    </xf>
    <xf numFmtId="9" fontId="17" fillId="0" borderId="8" xfId="27" applyNumberFormat="1" applyFont="1" applyBorder="1" applyAlignment="1">
      <alignment horizontal="center" vertical="center"/>
      <protection/>
    </xf>
    <xf numFmtId="10" fontId="17" fillId="0" borderId="7" xfId="22" applyNumberFormat="1" applyFont="1" applyFill="1" applyBorder="1" applyAlignment="1">
      <alignment horizontal="center" vertical="center"/>
      <protection/>
    </xf>
    <xf numFmtId="10" fontId="17" fillId="0" borderId="8" xfId="22" applyNumberFormat="1" applyFont="1" applyFill="1" applyBorder="1" applyAlignment="1">
      <alignment horizontal="center" vertical="center"/>
      <protection/>
    </xf>
    <xf numFmtId="0" fontId="15" fillId="10" borderId="2" xfId="22" applyFont="1" applyFill="1" applyBorder="1" applyAlignment="1">
      <alignment horizontal="center" vertical="center" wrapText="1"/>
      <protection/>
    </xf>
    <xf numFmtId="0" fontId="15" fillId="10" borderId="7" xfId="22" applyFont="1" applyFill="1" applyBorder="1" applyAlignment="1">
      <alignment horizontal="center" vertical="center" wrapText="1"/>
      <protection/>
    </xf>
    <xf numFmtId="0" fontId="15" fillId="10" borderId="3" xfId="22" applyFont="1" applyFill="1" applyBorder="1" applyAlignment="1">
      <alignment horizontal="center" vertical="center" wrapText="1"/>
      <protection/>
    </xf>
    <xf numFmtId="0" fontId="15" fillId="10" borderId="8" xfId="22" applyFont="1" applyFill="1" applyBorder="1" applyAlignment="1">
      <alignment horizontal="center" vertical="center" wrapText="1"/>
      <protection/>
    </xf>
    <xf numFmtId="164" fontId="18" fillId="0" borderId="4" xfId="27" applyNumberFormat="1" applyFont="1" applyBorder="1" applyAlignment="1">
      <alignment horizontal="center" vertical="center"/>
      <protection/>
    </xf>
    <xf numFmtId="164" fontId="18" fillId="0" borderId="15" xfId="27" applyNumberFormat="1" applyFont="1" applyBorder="1" applyAlignment="1">
      <alignment horizontal="center" vertical="center"/>
      <protection/>
    </xf>
    <xf numFmtId="164" fontId="18" fillId="0" borderId="5" xfId="27" applyNumberFormat="1" applyFont="1" applyBorder="1" applyAlignment="1">
      <alignment horizontal="center" vertical="center"/>
      <protection/>
    </xf>
    <xf numFmtId="10" fontId="21" fillId="0" borderId="7" xfId="27" applyNumberFormat="1" applyFont="1" applyBorder="1" applyAlignment="1">
      <alignment horizontal="center" vertical="center"/>
      <protection/>
    </xf>
    <xf numFmtId="10" fontId="21" fillId="0" borderId="8" xfId="27" applyNumberFormat="1" applyFont="1" applyBorder="1" applyAlignment="1">
      <alignment horizontal="center" vertical="center"/>
      <protection/>
    </xf>
    <xf numFmtId="10" fontId="18" fillId="11" borderId="9" xfId="27" applyNumberFormat="1" applyFont="1" applyFill="1" applyBorder="1" applyAlignment="1">
      <alignment horizontal="center" vertical="center"/>
      <protection/>
    </xf>
    <xf numFmtId="10" fontId="18" fillId="11" borderId="10" xfId="27" applyNumberFormat="1" applyFont="1" applyFill="1" applyBorder="1" applyAlignment="1">
      <alignment horizontal="center" vertical="center"/>
      <protection/>
    </xf>
    <xf numFmtId="10" fontId="18" fillId="11" borderId="11" xfId="27" applyNumberFormat="1" applyFont="1" applyFill="1" applyBorder="1" applyAlignment="1">
      <alignment horizontal="center" vertical="center"/>
      <protection/>
    </xf>
    <xf numFmtId="10" fontId="18" fillId="11" borderId="12" xfId="27" applyNumberFormat="1" applyFont="1" applyFill="1" applyBorder="1" applyAlignment="1">
      <alignment horizontal="center" vertical="center"/>
      <protection/>
    </xf>
    <xf numFmtId="10" fontId="18" fillId="11" borderId="2" xfId="27" applyNumberFormat="1" applyFont="1" applyFill="1" applyBorder="1" applyAlignment="1">
      <alignment horizontal="center" vertical="center"/>
      <protection/>
    </xf>
    <xf numFmtId="10" fontId="18" fillId="11" borderId="16" xfId="27" applyNumberFormat="1" applyFont="1" applyFill="1" applyBorder="1" applyAlignment="1">
      <alignment horizontal="center" vertical="center"/>
      <protection/>
    </xf>
    <xf numFmtId="10" fontId="18" fillId="13" borderId="2" xfId="27" applyNumberFormat="1" applyFont="1" applyFill="1" applyBorder="1" applyAlignment="1">
      <alignment horizontal="center" vertical="center"/>
      <protection/>
    </xf>
    <xf numFmtId="0" fontId="15" fillId="12" borderId="2" xfId="22" applyFont="1" applyFill="1" applyBorder="1" applyAlignment="1">
      <alignment horizontal="center" vertical="center" wrapText="1"/>
      <protection/>
    </xf>
    <xf numFmtId="0" fontId="15" fillId="12" borderId="2" xfId="22" applyFont="1" applyFill="1" applyBorder="1" applyAlignment="1">
      <alignment horizontal="center" vertical="center"/>
      <protection/>
    </xf>
    <xf numFmtId="0" fontId="15" fillId="12" borderId="4" xfId="22" applyFont="1" applyFill="1" applyBorder="1" applyAlignment="1">
      <alignment horizontal="center" vertical="center" wrapText="1"/>
      <protection/>
    </xf>
    <xf numFmtId="0" fontId="15" fillId="12" borderId="15" xfId="22" applyFont="1" applyFill="1" applyBorder="1" applyAlignment="1">
      <alignment horizontal="center" vertical="center" wrapText="1"/>
      <protection/>
    </xf>
    <xf numFmtId="0" fontId="15" fillId="12" borderId="5" xfId="22" applyFont="1" applyFill="1" applyBorder="1" applyAlignment="1">
      <alignment horizontal="center" vertical="center" wrapText="1"/>
      <protection/>
    </xf>
    <xf numFmtId="0" fontId="15" fillId="12" borderId="7" xfId="22" applyFont="1" applyFill="1" applyBorder="1" applyAlignment="1">
      <alignment horizontal="center" vertical="center"/>
      <protection/>
    </xf>
    <xf numFmtId="0" fontId="15" fillId="12" borderId="3" xfId="22" applyFont="1" applyFill="1" applyBorder="1" applyAlignment="1">
      <alignment horizontal="center" vertical="center"/>
      <protection/>
    </xf>
    <xf numFmtId="0" fontId="15" fillId="12" borderId="8" xfId="22" applyFont="1" applyFill="1" applyBorder="1" applyAlignment="1">
      <alignment horizontal="center" vertical="center"/>
      <protection/>
    </xf>
    <xf numFmtId="0" fontId="17" fillId="13" borderId="7" xfId="22" applyFont="1" applyFill="1" applyBorder="1" applyAlignment="1">
      <alignment horizontal="justify" vertical="center" wrapText="1"/>
      <protection/>
    </xf>
    <xf numFmtId="0" fontId="17" fillId="13" borderId="3" xfId="22" applyFont="1" applyFill="1" applyBorder="1" applyAlignment="1">
      <alignment horizontal="justify" vertical="center" wrapText="1"/>
      <protection/>
    </xf>
    <xf numFmtId="0" fontId="17" fillId="13" borderId="8" xfId="22" applyFont="1" applyFill="1" applyBorder="1" applyAlignment="1">
      <alignment horizontal="justify" vertical="center" wrapText="1"/>
      <protection/>
    </xf>
    <xf numFmtId="10" fontId="18" fillId="13" borderId="9" xfId="27" applyNumberFormat="1" applyFont="1" applyFill="1" applyBorder="1" applyAlignment="1">
      <alignment horizontal="center" vertical="center"/>
      <protection/>
    </xf>
    <xf numFmtId="10" fontId="18" fillId="13" borderId="10" xfId="27" applyNumberFormat="1" applyFont="1" applyFill="1" applyBorder="1" applyAlignment="1">
      <alignment horizontal="center" vertical="center"/>
      <protection/>
    </xf>
    <xf numFmtId="10" fontId="18" fillId="13" borderId="11" xfId="27" applyNumberFormat="1" applyFont="1" applyFill="1" applyBorder="1" applyAlignment="1">
      <alignment horizontal="center" vertical="center"/>
      <protection/>
    </xf>
    <xf numFmtId="10" fontId="18" fillId="13" borderId="12" xfId="27" applyNumberFormat="1" applyFont="1" applyFill="1" applyBorder="1" applyAlignment="1">
      <alignment horizontal="center" vertical="center"/>
      <protection/>
    </xf>
    <xf numFmtId="0" fontId="38" fillId="0" borderId="0" xfId="0" applyFont="1" applyAlignment="1">
      <alignment horizontal="center"/>
    </xf>
    <xf numFmtId="0" fontId="15" fillId="7" borderId="2" xfId="22" applyFont="1" applyFill="1" applyBorder="1" applyAlignment="1">
      <alignment horizontal="center" vertical="center" wrapText="1"/>
      <protection/>
    </xf>
    <xf numFmtId="0" fontId="18" fillId="0" borderId="2" xfId="22" applyFont="1" applyBorder="1" applyAlignment="1">
      <alignment horizontal="center" vertical="center"/>
      <protection/>
    </xf>
    <xf numFmtId="10" fontId="18" fillId="8" borderId="2" xfId="27" applyNumberFormat="1" applyFont="1" applyFill="1" applyBorder="1" applyAlignment="1">
      <alignment horizontal="center" vertical="center"/>
      <protection/>
    </xf>
    <xf numFmtId="0" fontId="17" fillId="8" borderId="7" xfId="22" applyFont="1" applyFill="1" applyBorder="1" applyAlignment="1">
      <alignment horizontal="justify" vertical="center" wrapText="1"/>
      <protection/>
    </xf>
    <xf numFmtId="0" fontId="17" fillId="8" borderId="3" xfId="22" applyFont="1" applyFill="1" applyBorder="1" applyAlignment="1">
      <alignment horizontal="justify" vertical="center" wrapText="1"/>
      <protection/>
    </xf>
    <xf numFmtId="0" fontId="17" fillId="8" borderId="8" xfId="22" applyFont="1" applyFill="1" applyBorder="1" applyAlignment="1">
      <alignment horizontal="justify" vertical="center" wrapText="1"/>
      <protection/>
    </xf>
    <xf numFmtId="0" fontId="39" fillId="0" borderId="0" xfId="0" applyFont="1" applyAlignment="1">
      <alignment horizontal="center"/>
    </xf>
    <xf numFmtId="0" fontId="15" fillId="16" borderId="2" xfId="22" applyFont="1" applyFill="1" applyBorder="1" applyAlignment="1">
      <alignment horizontal="center" vertical="center" wrapText="1"/>
      <protection/>
    </xf>
    <xf numFmtId="0" fontId="15" fillId="16" borderId="7" xfId="22" applyFont="1" applyFill="1" applyBorder="1" applyAlignment="1">
      <alignment horizontal="center" vertical="center" wrapText="1"/>
      <protection/>
    </xf>
    <xf numFmtId="0" fontId="15" fillId="16" borderId="3" xfId="22" applyFont="1" applyFill="1" applyBorder="1" applyAlignment="1">
      <alignment horizontal="center" vertical="center" wrapText="1"/>
      <protection/>
    </xf>
    <xf numFmtId="0" fontId="15" fillId="16" borderId="8" xfId="22" applyFont="1" applyFill="1" applyBorder="1" applyAlignment="1">
      <alignment horizontal="center" vertical="center" wrapText="1"/>
      <protection/>
    </xf>
    <xf numFmtId="10" fontId="17" fillId="17" borderId="7" xfId="27" applyNumberFormat="1" applyFont="1" applyFill="1" applyBorder="1" applyAlignment="1">
      <alignment horizontal="center" vertical="center"/>
      <protection/>
    </xf>
    <xf numFmtId="10" fontId="17" fillId="17" borderId="3" xfId="27" applyNumberFormat="1" applyFont="1" applyFill="1" applyBorder="1" applyAlignment="1">
      <alignment horizontal="center" vertical="center"/>
      <protection/>
    </xf>
    <xf numFmtId="10" fontId="17" fillId="17" borderId="8" xfId="27" applyNumberFormat="1" applyFont="1" applyFill="1" applyBorder="1" applyAlignment="1">
      <alignment horizontal="center" vertical="center"/>
      <protection/>
    </xf>
    <xf numFmtId="10" fontId="17" fillId="0" borderId="3" xfId="27" applyNumberFormat="1" applyFont="1" applyBorder="1" applyAlignment="1">
      <alignment horizontal="center" vertical="center"/>
      <protection/>
    </xf>
    <xf numFmtId="10" fontId="17" fillId="0" borderId="3" xfId="27" applyNumberFormat="1" applyFont="1" applyFill="1" applyBorder="1" applyAlignment="1">
      <alignment horizontal="center" vertical="center"/>
      <protection/>
    </xf>
    <xf numFmtId="10" fontId="18" fillId="0" borderId="3" xfId="27" applyNumberFormat="1" applyFont="1" applyBorder="1" applyAlignment="1">
      <alignment horizontal="center" vertical="center"/>
      <protection/>
    </xf>
    <xf numFmtId="0" fontId="35" fillId="0" borderId="0" xfId="0" applyFont="1" applyAlignment="1">
      <alignment horizontal="center" vertical="center" wrapText="1"/>
    </xf>
    <xf numFmtId="0" fontId="36" fillId="0" borderId="0" xfId="0" applyFont="1" applyAlignment="1">
      <alignment horizontal="center" vertical="center"/>
    </xf>
    <xf numFmtId="10" fontId="21" fillId="0" borderId="3" xfId="27" applyNumberFormat="1" applyFont="1" applyBorder="1" applyAlignment="1">
      <alignment horizontal="center" vertical="center"/>
      <protection/>
    </xf>
    <xf numFmtId="10" fontId="21" fillId="0" borderId="17" xfId="27" applyNumberFormat="1" applyFont="1" applyBorder="1" applyAlignment="1">
      <alignment horizontal="center" vertical="center"/>
      <protection/>
    </xf>
    <xf numFmtId="10" fontId="21" fillId="0" borderId="18" xfId="27" applyNumberFormat="1" applyFont="1" applyBorder="1" applyAlignment="1">
      <alignment horizontal="center" vertical="center"/>
      <protection/>
    </xf>
    <xf numFmtId="10" fontId="21" fillId="0" borderId="0" xfId="27" applyNumberFormat="1" applyFont="1" applyBorder="1" applyAlignment="1">
      <alignment horizontal="center" vertical="center"/>
      <protection/>
    </xf>
    <xf numFmtId="10" fontId="21" fillId="0" borderId="19" xfId="27" applyNumberFormat="1" applyFont="1" applyBorder="1" applyAlignment="1">
      <alignment horizontal="center" vertical="center"/>
      <protection/>
    </xf>
    <xf numFmtId="10" fontId="18" fillId="17" borderId="9" xfId="27" applyNumberFormat="1" applyFont="1" applyFill="1" applyBorder="1" applyAlignment="1">
      <alignment horizontal="center" vertical="center"/>
      <protection/>
    </xf>
    <xf numFmtId="10" fontId="18" fillId="17" borderId="20" xfId="27" applyNumberFormat="1" applyFont="1" applyFill="1" applyBorder="1" applyAlignment="1">
      <alignment horizontal="center" vertical="center"/>
      <protection/>
    </xf>
    <xf numFmtId="10" fontId="18" fillId="17" borderId="21" xfId="27" applyNumberFormat="1" applyFont="1" applyFill="1" applyBorder="1" applyAlignment="1">
      <alignment horizontal="center" vertical="center"/>
      <protection/>
    </xf>
    <xf numFmtId="10" fontId="18" fillId="17" borderId="11" xfId="27" applyNumberFormat="1" applyFont="1" applyFill="1" applyBorder="1" applyAlignment="1">
      <alignment horizontal="center" vertical="center"/>
      <protection/>
    </xf>
    <xf numFmtId="10" fontId="18" fillId="17" borderId="22" xfId="27" applyNumberFormat="1" applyFont="1" applyFill="1" applyBorder="1" applyAlignment="1">
      <alignment horizontal="center" vertical="center"/>
      <protection/>
    </xf>
    <xf numFmtId="10" fontId="18" fillId="17" borderId="23" xfId="27" applyNumberFormat="1" applyFont="1" applyFill="1" applyBorder="1" applyAlignment="1">
      <alignment horizontal="center" vertical="center"/>
      <protection/>
    </xf>
    <xf numFmtId="43" fontId="17" fillId="9" borderId="7" xfId="27" applyNumberFormat="1" applyFont="1" applyFill="1" applyBorder="1" applyAlignment="1">
      <alignment horizontal="center" vertical="center"/>
      <protection/>
    </xf>
    <xf numFmtId="43" fontId="17" fillId="9" borderId="3" xfId="27" applyNumberFormat="1" applyFont="1" applyFill="1" applyBorder="1" applyAlignment="1">
      <alignment horizontal="center" vertical="center"/>
      <protection/>
    </xf>
    <xf numFmtId="43" fontId="17" fillId="9" borderId="8" xfId="27" applyNumberFormat="1" applyFont="1" applyFill="1" applyBorder="1" applyAlignment="1">
      <alignment horizontal="center" vertical="center"/>
      <protection/>
    </xf>
    <xf numFmtId="0" fontId="18" fillId="15" borderId="18" xfId="22" applyFont="1" applyFill="1" applyBorder="1" applyAlignment="1">
      <alignment horizontal="center" vertical="center"/>
      <protection/>
    </xf>
    <xf numFmtId="0" fontId="18" fillId="15" borderId="0" xfId="22" applyFont="1" applyFill="1" applyBorder="1" applyAlignment="1">
      <alignment horizontal="center" vertical="center"/>
      <protection/>
    </xf>
    <xf numFmtId="0" fontId="18" fillId="15" borderId="19" xfId="22" applyFont="1" applyFill="1" applyBorder="1" applyAlignment="1">
      <alignment horizontal="center" vertical="center"/>
      <protection/>
    </xf>
    <xf numFmtId="0" fontId="44" fillId="0" borderId="0" xfId="0" applyNumberFormat="1" applyFont="1" applyFill="1" applyBorder="1" applyAlignment="1" applyProtection="1">
      <alignment horizontal="center" vertical="top" wrapText="1"/>
      <protection/>
    </xf>
    <xf numFmtId="0" fontId="45" fillId="0" borderId="0" xfId="0" applyNumberFormat="1" applyFont="1" applyFill="1" applyBorder="1" applyAlignment="1" applyProtection="1">
      <alignment horizontal="right" vertical="top" wrapText="1"/>
      <protection/>
    </xf>
    <xf numFmtId="0" fontId="46" fillId="0" borderId="0" xfId="0" applyNumberFormat="1" applyFont="1" applyFill="1" applyBorder="1" applyAlignment="1" applyProtection="1">
      <alignment horizontal="left" vertical="top" wrapText="1"/>
      <protection/>
    </xf>
    <xf numFmtId="0" fontId="47" fillId="0" borderId="0" xfId="0" applyNumberFormat="1" applyFont="1" applyFill="1" applyBorder="1" applyAlignment="1" applyProtection="1">
      <alignment horizontal="center" vertical="center" wrapText="1"/>
      <protection/>
    </xf>
    <xf numFmtId="0" fontId="46" fillId="0" borderId="24" xfId="0" applyNumberFormat="1" applyFont="1" applyFill="1" applyBorder="1" applyAlignment="1" applyProtection="1">
      <alignment horizontal="left" vertical="top" wrapText="1"/>
      <protection/>
    </xf>
    <xf numFmtId="0" fontId="48" fillId="18" borderId="25" xfId="0" applyNumberFormat="1" applyFont="1" applyFill="1" applyBorder="1" applyAlignment="1" applyProtection="1">
      <alignment horizontal="center" vertical="top" wrapText="1"/>
      <protection/>
    </xf>
    <xf numFmtId="0" fontId="48" fillId="18" borderId="0" xfId="0" applyNumberFormat="1" applyFont="1" applyFill="1" applyBorder="1" applyAlignment="1" applyProtection="1">
      <alignment horizontal="center" vertical="top" wrapText="1"/>
      <protection/>
    </xf>
    <xf numFmtId="0" fontId="49" fillId="19" borderId="26" xfId="0" applyNumberFormat="1" applyFont="1" applyFill="1" applyBorder="1" applyAlignment="1" applyProtection="1">
      <alignment horizontal="center" vertical="top" wrapText="1"/>
      <protection/>
    </xf>
    <xf numFmtId="0" fontId="49" fillId="19" borderId="26" xfId="0" applyNumberFormat="1" applyFont="1" applyFill="1" applyBorder="1" applyAlignment="1" applyProtection="1">
      <alignment horizontal="left" vertical="top" wrapText="1"/>
      <protection/>
    </xf>
    <xf numFmtId="0" fontId="49" fillId="19" borderId="26" xfId="0" applyNumberFormat="1" applyFont="1" applyFill="1" applyBorder="1" applyAlignment="1" applyProtection="1">
      <alignment horizontal="right" vertical="top" wrapText="1"/>
      <protection/>
    </xf>
    <xf numFmtId="177" fontId="49" fillId="0" borderId="26" xfId="0" applyNumberFormat="1" applyFont="1" applyFill="1" applyBorder="1" applyAlignment="1" applyProtection="1">
      <alignment horizontal="center" vertical="top" wrapText="1"/>
      <protection/>
    </xf>
    <xf numFmtId="0" fontId="49" fillId="0" borderId="26" xfId="0" applyNumberFormat="1" applyFont="1" applyFill="1" applyBorder="1" applyAlignment="1" applyProtection="1">
      <alignment horizontal="center" vertical="top" wrapText="1"/>
      <protection/>
    </xf>
    <xf numFmtId="0" fontId="49" fillId="0" borderId="26" xfId="0" applyNumberFormat="1" applyFont="1" applyFill="1" applyBorder="1" applyAlignment="1" applyProtection="1">
      <alignment horizontal="left" vertical="top" wrapText="1"/>
      <protection/>
    </xf>
    <xf numFmtId="0" fontId="49" fillId="0" borderId="26" xfId="0" applyNumberFormat="1" applyFont="1" applyFill="1" applyBorder="1" applyAlignment="1" applyProtection="1">
      <alignment horizontal="right" vertical="top" wrapText="1"/>
      <protection/>
    </xf>
    <xf numFmtId="0" fontId="50" fillId="0" borderId="26" xfId="0" applyNumberFormat="1" applyFont="1" applyFill="1" applyBorder="1" applyAlignment="1" applyProtection="1">
      <alignment horizontal="center" vertical="top" wrapText="1"/>
      <protection/>
    </xf>
    <xf numFmtId="0" fontId="50" fillId="0" borderId="26" xfId="0" applyNumberFormat="1" applyFont="1" applyFill="1" applyBorder="1" applyAlignment="1" applyProtection="1">
      <alignment horizontal="left" vertical="top" wrapText="1"/>
      <protection/>
    </xf>
    <xf numFmtId="178" fontId="50" fillId="0" borderId="26" xfId="0" applyNumberFormat="1" applyFont="1" applyFill="1" applyBorder="1" applyAlignment="1" applyProtection="1">
      <alignment horizontal="right" vertical="top" wrapText="1"/>
      <protection/>
    </xf>
    <xf numFmtId="0" fontId="50" fillId="0" borderId="26" xfId="0" applyNumberFormat="1" applyFont="1" applyFill="1" applyBorder="1" applyAlignment="1" applyProtection="1">
      <alignment horizontal="right" vertical="top" wrapText="1"/>
      <protection/>
    </xf>
    <xf numFmtId="179" fontId="50" fillId="0" borderId="26" xfId="0" applyNumberFormat="1" applyFont="1" applyFill="1" applyBorder="1" applyAlignment="1" applyProtection="1">
      <alignment horizontal="right" vertical="top" wrapText="1"/>
      <protection/>
    </xf>
    <xf numFmtId="180" fontId="50" fillId="0" borderId="26" xfId="0" applyNumberFormat="1" applyFont="1" applyFill="1" applyBorder="1" applyAlignment="1" applyProtection="1">
      <alignment horizontal="right" vertical="top" wrapText="1"/>
      <protection/>
    </xf>
    <xf numFmtId="181" fontId="50" fillId="0" borderId="26" xfId="0" applyNumberFormat="1" applyFont="1" applyFill="1" applyBorder="1" applyAlignment="1" applyProtection="1">
      <alignment horizontal="right" vertical="top" wrapText="1"/>
      <protection/>
    </xf>
    <xf numFmtId="182" fontId="50" fillId="0" borderId="26" xfId="0" applyNumberFormat="1" applyFont="1" applyFill="1" applyBorder="1" applyAlignment="1" applyProtection="1">
      <alignment horizontal="right" vertical="top" wrapText="1"/>
      <protection/>
    </xf>
    <xf numFmtId="183" fontId="49" fillId="0" borderId="26" xfId="0" applyNumberFormat="1" applyFont="1" applyFill="1" applyBorder="1" applyAlignment="1" applyProtection="1">
      <alignment horizontal="center" vertical="top" wrapText="1"/>
      <protection/>
    </xf>
    <xf numFmtId="0" fontId="51" fillId="0" borderId="0" xfId="0" applyNumberFormat="1" applyFont="1" applyFill="1" applyBorder="1" applyAlignment="1" applyProtection="1">
      <alignment horizontal="center" vertical="center" wrapText="1"/>
      <protection/>
    </xf>
    <xf numFmtId="0" fontId="48" fillId="20" borderId="25" xfId="0" applyNumberFormat="1" applyFont="1" applyFill="1" applyBorder="1" applyAlignment="1" applyProtection="1">
      <alignment horizontal="center" vertical="top" wrapText="1"/>
      <protection/>
    </xf>
    <xf numFmtId="0" fontId="48" fillId="20" borderId="0" xfId="0" applyNumberFormat="1" applyFont="1" applyFill="1" applyBorder="1" applyAlignment="1" applyProtection="1">
      <alignment horizontal="center" vertical="top" wrapText="1"/>
      <protection/>
    </xf>
    <xf numFmtId="184" fontId="49" fillId="0" borderId="26" xfId="0" applyNumberFormat="1" applyFont="1" applyFill="1" applyBorder="1" applyAlignment="1" applyProtection="1">
      <alignment horizontal="center" vertical="top" wrapText="1"/>
      <protection/>
    </xf>
    <xf numFmtId="0" fontId="52" fillId="0" borderId="0" xfId="0" applyNumberFormat="1" applyFont="1" applyFill="1" applyBorder="1" applyAlignment="1" applyProtection="1">
      <alignment horizontal="center" vertical="center" wrapText="1"/>
      <protection/>
    </xf>
    <xf numFmtId="0" fontId="48" fillId="21" borderId="25" xfId="0" applyNumberFormat="1" applyFont="1" applyFill="1" applyBorder="1" applyAlignment="1" applyProtection="1">
      <alignment horizontal="center" vertical="top" wrapText="1"/>
      <protection/>
    </xf>
    <xf numFmtId="0" fontId="48" fillId="21" borderId="0" xfId="0" applyNumberFormat="1" applyFont="1" applyFill="1" applyBorder="1" applyAlignment="1" applyProtection="1">
      <alignment horizontal="center" vertical="top" wrapText="1"/>
      <protection/>
    </xf>
    <xf numFmtId="0" fontId="53" fillId="0" borderId="0" xfId="0" applyNumberFormat="1" applyFont="1" applyFill="1" applyBorder="1" applyAlignment="1" applyProtection="1">
      <alignment horizontal="left" vertical="top" wrapText="1"/>
      <protection/>
    </xf>
    <xf numFmtId="0" fontId="53" fillId="0" borderId="0" xfId="0" applyNumberFormat="1" applyFont="1" applyFill="1" applyBorder="1" applyAlignment="1" applyProtection="1">
      <alignment horizontal="right" vertical="top" wrapText="1"/>
      <protection/>
    </xf>
    <xf numFmtId="0" fontId="54" fillId="0" borderId="0" xfId="0" applyNumberFormat="1" applyFont="1" applyFill="1" applyBorder="1" applyAlignment="1" applyProtection="1">
      <alignment horizontal="left" vertical="top" wrapText="1"/>
      <protection/>
    </xf>
    <xf numFmtId="0" fontId="54" fillId="0" borderId="0" xfId="0" applyNumberFormat="1" applyFont="1" applyFill="1" applyBorder="1" applyAlignment="1" applyProtection="1">
      <alignment horizontal="right" vertical="top" wrapText="1"/>
      <protection/>
    </xf>
    <xf numFmtId="0" fontId="1" fillId="0" borderId="0" xfId="0"/>
  </cellXfs>
  <cellStyles count="18">
    <cellStyle name="Normal" xfId="0"/>
    <cellStyle name="Percent" xfId="15"/>
    <cellStyle name="Currency" xfId="16"/>
    <cellStyle name="Currency [0]" xfId="17"/>
    <cellStyle name="Comma" xfId="18"/>
    <cellStyle name="Comma [0]" xfId="19"/>
    <cellStyle name="Porcentagem" xfId="20"/>
    <cellStyle name="Ênfase1" xfId="21"/>
    <cellStyle name="Normal 10" xfId="22"/>
    <cellStyle name="Porcentagem 2" xfId="23"/>
    <cellStyle name="Vírgula 2" xfId="24"/>
    <cellStyle name="Vírgula 2 2" xfId="25"/>
    <cellStyle name="Normal 2 2 3" xfId="26"/>
    <cellStyle name="Porcentagem 2 2" xfId="27"/>
    <cellStyle name="Vírgula 2 3" xfId="28"/>
    <cellStyle name="Title" xfId="29"/>
    <cellStyle name="Hiperlink 2" xfId="30"/>
    <cellStyle name="Porcentagem 3" xfId="31"/>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styles" Target="styles.xml" /><Relationship Id="rId10" Type="http://schemas.openxmlformats.org/officeDocument/2006/relationships/sharedStrings" Target="sharedStrings.xml" /><Relationship Id="rId1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jpeg" /><Relationship Id="rId4" Type="http://schemas.openxmlformats.org/officeDocument/2006/relationships/image" Target="../media/image4.jpeg" /><Relationship Id="rId5" Type="http://schemas.openxmlformats.org/officeDocument/2006/relationships/image" Target="../media/image5.jpeg" /><Relationship Id="rId6" Type="http://schemas.openxmlformats.org/officeDocument/2006/relationships/image" Target="../media/image6.png" /></Relationships>
</file>

<file path=xl/drawings/_rels/drawing2.xml.rels><?xml version="1.0" encoding="UTF-8" standalone="yes"?><Relationships xmlns="http://schemas.openxmlformats.org/package/2006/relationships"><Relationship Id="rId1" Type="http://schemas.openxmlformats.org/officeDocument/2006/relationships/image" Target="../media/image7.jpeg" /></Relationships>
</file>

<file path=xl/drawings/_rels/drawing3.xml.rels><?xml version="1.0" encoding="UTF-8" standalone="yes"?><Relationships xmlns="http://schemas.openxmlformats.org/package/2006/relationships"><Relationship Id="rId1" Type="http://schemas.openxmlformats.org/officeDocument/2006/relationships/hyperlink" Target="https://www.caixa.gov.br/Downloads/sinapi-manual-de-metodologias-e-conceitos/Livro2_SINAPI_Calculos_e_Parametros_2_Edicao_Digital.pdf" TargetMode="External" /></Relationships>
</file>

<file path=xl/drawings/_rels/drawing4.xml.rels><?xml version="1.0" encoding="UTF-8" standalone="yes"?><Relationships xmlns="http://schemas.openxmlformats.org/package/2006/relationships"><Relationship Id="rId1" Type="http://schemas.openxmlformats.org/officeDocument/2006/relationships/image" Target="../media/image8.png" /></Relationships>
</file>

<file path=xl/drawings/_rels/vmlDrawing1.vml.rels><?xml version="1.0" encoding="UTF-8" standalone="yes"?><Relationships xmlns="http://schemas.openxmlformats.org/package/2006/relationships"><Relationship Id="rId1" Type="http://schemas.openxmlformats.org/officeDocument/2006/relationships/image" Target="../media/image9.png" /><Relationship Id="rId2" Type="http://schemas.openxmlformats.org/officeDocument/2006/relationships/image" Target="../media/image10.png" /><Relationship Id="rId3" Type="http://schemas.openxmlformats.org/officeDocument/2006/relationships/image" Target="../media/image11.png" /></Relationships>
</file>

<file path=xl/drawings/_rels/vmlDrawing2.vml.rels><?xml version="1.0" encoding="UTF-8" standalone="yes"?><Relationships xmlns="http://schemas.openxmlformats.org/package/2006/relationships"><Relationship Id="rId1" Type="http://schemas.openxmlformats.org/officeDocument/2006/relationships/image" Target="../media/image9.png" /><Relationship Id="rId2" Type="http://schemas.openxmlformats.org/officeDocument/2006/relationships/image" Target="../media/image10.png" /><Relationship Id="rId3" Type="http://schemas.openxmlformats.org/officeDocument/2006/relationships/image" Target="../media/image12.png" /></Relationships>
</file>

<file path=xl/drawings/_rels/vmlDrawing3.vml.rels><?xml version="1.0" encoding="UTF-8" standalone="yes"?><Relationships xmlns="http://schemas.openxmlformats.org/package/2006/relationships"><Relationship Id="rId1" Type="http://schemas.openxmlformats.org/officeDocument/2006/relationships/image" Target="../media/image9.png" /><Relationship Id="rId2" Type="http://schemas.openxmlformats.org/officeDocument/2006/relationships/image" Target="../media/image10.png" /><Relationship Id="rId3" Type="http://schemas.openxmlformats.org/officeDocument/2006/relationships/image" Target="../media/image12.png" /></Relationships>
</file>

<file path=xl/drawings/_rels/vmlDrawing4.vml.rels><?xml version="1.0" encoding="UTF-8" standalone="yes"?><Relationships xmlns="http://schemas.openxmlformats.org/package/2006/relationships"><Relationship Id="rId1" Type="http://schemas.openxmlformats.org/officeDocument/2006/relationships/image" Target="../media/image9.png" /><Relationship Id="rId2" Type="http://schemas.openxmlformats.org/officeDocument/2006/relationships/image" Target="../media/image10.png" /><Relationship Id="rId3" Type="http://schemas.openxmlformats.org/officeDocument/2006/relationships/image" Target="../media/image12.png" /></Relationships>
</file>

<file path=xl/drawings/_rels/vmlDrawing5.vml.rels><?xml version="1.0" encoding="UTF-8" standalone="yes"?><Relationships xmlns="http://schemas.openxmlformats.org/package/2006/relationships"><Relationship Id="rId1" Type="http://schemas.openxmlformats.org/officeDocument/2006/relationships/image" Target="../media/image9.png" /><Relationship Id="rId2" Type="http://schemas.openxmlformats.org/officeDocument/2006/relationships/image" Target="../media/image10.png" /><Relationship Id="rId3" Type="http://schemas.openxmlformats.org/officeDocument/2006/relationships/image" Target="../media/image12.png" /></Relationships>
</file>

<file path=xl/drawings/_rels/vmlDrawing6.vml.rels><?xml version="1.0" encoding="UTF-8" standalone="yes"?><Relationships xmlns="http://schemas.openxmlformats.org/package/2006/relationships"><Relationship Id="rId1" Type="http://schemas.openxmlformats.org/officeDocument/2006/relationships/image" Target="../media/image9.png" /><Relationship Id="rId2" Type="http://schemas.openxmlformats.org/officeDocument/2006/relationships/image" Target="../media/image10.png" /><Relationship Id="rId3"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5</xdr:col>
      <xdr:colOff>269184</xdr:colOff>
      <xdr:row>43</xdr:row>
      <xdr:rowOff>185246</xdr:rowOff>
    </xdr:from>
    <xdr:to>
      <xdr:col>10</xdr:col>
      <xdr:colOff>595574</xdr:colOff>
      <xdr:row>55</xdr:row>
      <xdr:rowOff>165368</xdr:rowOff>
    </xdr:to>
    <xdr:grpSp>
      <xdr:nvGrpSpPr>
        <xdr:cNvPr id="12" name="Grupo 11"/>
        <xdr:cNvGrpSpPr>
          <a:grpSpLocks/>
        </xdr:cNvGrpSpPr>
      </xdr:nvGrpSpPr>
      <xdr:grpSpPr>
        <a:xfrm>
          <a:off x="5076825" y="8382000"/>
          <a:ext cx="5143500" cy="2276475"/>
          <a:chOff x="-71612" y="0"/>
          <a:chExt cx="7588065" cy="3001811"/>
        </a:xfrm>
      </xdr:grpSpPr>
      <xdr:sp macro="" textlink="">
        <xdr:nvSpPr>
          <xdr:cNvPr id="13" name="Triângulo retângulo 12"/>
          <xdr:cNvSpPr/>
        </xdr:nvSpPr>
        <xdr:spPr>
          <a:xfrm>
            <a:off x="-71612" y="33770"/>
            <a:ext cx="7552022" cy="2968041"/>
          </a:xfrm>
          <a:prstGeom prst="rtTriangle"/>
          <a:solidFill>
            <a:srgbClr val="C00000">
              <a:alpha val="30000"/>
            </a:srgbClr>
          </a:solidFill>
          <a:ln w="60325">
            <a:solidFill>
              <a:schemeClr val="bg1"/>
            </a:solidFill>
          </a:ln>
        </xdr:spPr>
        <xdr:style>
          <a:lnRef idx="2">
            <a:schemeClr val="accent1">
              <a:shade val="50000"/>
            </a:schemeClr>
          </a:lnRef>
          <a:fillRef idx="1">
            <a:schemeClr val="accent1"/>
          </a:fillRef>
          <a:effectRef idx="0">
            <a:schemeClr val="accent1"/>
          </a:effectRef>
          <a:fontRef idx="minor">
            <a:schemeClr val="bg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sp macro="" textlink="">
        <xdr:nvSpPr>
          <xdr:cNvPr id="14" name="Triângulo retângulo 13"/>
          <xdr:cNvSpPr/>
        </xdr:nvSpPr>
        <xdr:spPr>
          <a:xfrm rot="10800000">
            <a:off x="-35569" y="0"/>
            <a:ext cx="7552022" cy="2968041"/>
          </a:xfrm>
          <a:prstGeom prst="rtTriangle"/>
          <a:solidFill>
            <a:srgbClr val="4BACC6">
              <a:alpha val="30000"/>
            </a:srgbClr>
          </a:solidFill>
          <a:ln w="60325">
            <a:solidFill>
              <a:schemeClr val="bg1"/>
            </a:solidFill>
          </a:ln>
        </xdr:spPr>
        <xdr:style>
          <a:lnRef idx="2">
            <a:schemeClr val="accent1">
              <a:shade val="50000"/>
            </a:schemeClr>
          </a:lnRef>
          <a:fillRef idx="1">
            <a:schemeClr val="accent1"/>
          </a:fillRef>
          <a:effectRef idx="0">
            <a:schemeClr val="accent1"/>
          </a:effectRef>
          <a:fontRef idx="minor">
            <a:schemeClr val="bg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grpSp>
    <xdr:clientData/>
  </xdr:twoCellAnchor>
  <xdr:twoCellAnchor>
    <xdr:from>
      <xdr:col>7</xdr:col>
      <xdr:colOff>342035</xdr:colOff>
      <xdr:row>0</xdr:row>
      <xdr:rowOff>28800</xdr:rowOff>
    </xdr:from>
    <xdr:to>
      <xdr:col>10</xdr:col>
      <xdr:colOff>563219</xdr:colOff>
      <xdr:row>12</xdr:row>
      <xdr:rowOff>53648</xdr:rowOff>
    </xdr:to>
    <xdr:sp macro="" textlink="">
      <xdr:nvSpPr>
        <xdr:cNvPr id="15" name="Retângulo 14"/>
        <xdr:cNvSpPr/>
      </xdr:nvSpPr>
      <xdr:spPr>
        <a:xfrm>
          <a:off x="7077075" y="28575"/>
          <a:ext cx="3105150" cy="2324100"/>
        </a:xfrm>
        <a:prstGeom prst="rect"/>
        <a:solidFill>
          <a:srgbClr val="808080"/>
        </a:solidFill>
        <a:ln>
          <a:noFill/>
        </a:ln>
      </xdr:spPr>
      <xdr:style>
        <a:lnRef idx="2">
          <a:schemeClr val="accent1">
            <a:shade val="50000"/>
          </a:schemeClr>
        </a:lnRef>
        <a:fillRef idx="1">
          <a:schemeClr val="accent1"/>
        </a:fillRef>
        <a:effectRef idx="0">
          <a:schemeClr val="accent1"/>
        </a:effectRef>
        <a:fontRef idx="minor">
          <a:schemeClr val="bg1"/>
        </a:fontRef>
      </xdr:style>
      <xdr:txBody>
        <a:bodyPr vertOverflow="clip" horzOverflow="clip" rtlCol="0" anchor="t"/>
        <a:lstStyle/>
        <a:p>
          <a:pPr algn="l"/>
          <a:endParaRPr lang="pt-BR" sz="1100"/>
        </a:p>
      </xdr:txBody>
    </xdr:sp>
    <xdr:clientData/>
  </xdr:twoCellAnchor>
  <xdr:twoCellAnchor>
    <xdr:from>
      <xdr:col>2</xdr:col>
      <xdr:colOff>28575</xdr:colOff>
      <xdr:row>11</xdr:row>
      <xdr:rowOff>47625</xdr:rowOff>
    </xdr:from>
    <xdr:to>
      <xdr:col>5</xdr:col>
      <xdr:colOff>598170</xdr:colOff>
      <xdr:row>20</xdr:row>
      <xdr:rowOff>125730</xdr:rowOff>
    </xdr:to>
    <xdr:pic>
      <xdr:nvPicPr>
        <xdr:cNvPr id="3" name="Imagem 2"/>
        <xdr:cNvPicPr>
          <a:picLocks noChangeAspect="1"/>
        </xdr:cNvPicPr>
      </xdr:nvPicPr>
      <xdr:blipFill>
        <a:blip r:embed="rId1">
          <a:duotone>
            <a:schemeClr val="accent6">
              <a:shade val="45000"/>
              <a:satMod val="135000"/>
            </a:schemeClr>
            <a:prstClr val="white"/>
          </a:duotone>
          <a:extLst>
            <a:ext uri="{BEBA8EAE-BF5A-486C-A8C5-ECC9F3942E4B}">
              <a14:imgProps xmlns:a14="http://schemas.microsoft.com/office/drawing/2010/main">
                <a14:imgLayer r:embed="rId2">
                  <a14:imgEffect>
                    <a14:saturation sat="33000"/>
                  </a14:imgEffect>
                </a14:imgLayer>
              </a14:imgProps>
            </a:ext>
            <a:ext uri="{28A0092B-C50C-407E-A947-70E740481C1C}">
              <a14:useLocalDpi xmlns:a14="http://schemas.microsoft.com/office/drawing/2010/main" val="0"/>
            </a:ext>
          </a:extLst>
        </a:blip>
        <a:srcRect t="25614" r="20913"/>
        <a:stretch>
          <a:fillRect/>
        </a:stretch>
      </xdr:blipFill>
      <xdr:spPr bwMode="auto">
        <a:xfrm>
          <a:off x="1952625" y="2152650"/>
          <a:ext cx="3457575" cy="1790700"/>
        </a:xfrm>
        <a:prstGeom prst="rect"/>
        <a:ln>
          <a:noFill/>
        </a:ln>
        <a:extLst>
          <a:ext uri="{53640926-AAD7-44D8-BBD7-CCE9431645EC}">
            <a14:shadowObscured xmlns:a14="http://schemas.microsoft.com/office/drawing/2010/main"/>
          </a:ext>
        </a:extLst>
      </xdr:spPr>
    </xdr:pic>
    <xdr:clientData/>
  </xdr:twoCellAnchor>
  <xdr:twoCellAnchor>
    <xdr:from>
      <xdr:col>0</xdr:col>
      <xdr:colOff>0</xdr:colOff>
      <xdr:row>11</xdr:row>
      <xdr:rowOff>47625</xdr:rowOff>
    </xdr:from>
    <xdr:to>
      <xdr:col>3</xdr:col>
      <xdr:colOff>516890</xdr:colOff>
      <xdr:row>20</xdr:row>
      <xdr:rowOff>125730</xdr:rowOff>
    </xdr:to>
    <xdr:pic>
      <xdr:nvPicPr>
        <xdr:cNvPr id="4" name="Imagem 3"/>
        <xdr:cNvPicPr>
          <a:picLocks noChangeAspect="1"/>
        </xdr:cNvPicPr>
      </xdr:nvPicPr>
      <xdr:blipFill>
        <a:blip r:embed="rId2">
          <a:duotone>
            <a:schemeClr val="accent5">
              <a:shade val="45000"/>
              <a:satMod val="135000"/>
            </a:schemeClr>
            <a:prstClr val="white"/>
          </a:duotone>
          <a:extLst>
            <a:ext uri="{BEBA8EAE-BF5A-486C-A8C5-ECC9F3942E4B}">
              <a14:imgProps xmlns:a14="http://schemas.microsoft.com/office/drawing/2010/main">
                <a14:imgLayer r:embed="rId4">
                  <a14:imgEffect>
                    <a14:saturation sat="33000"/>
                  </a14:imgEffect>
                </a14:imgLayer>
              </a14:imgProps>
            </a:ext>
            <a:ext uri="{28A0092B-C50C-407E-A947-70E740481C1C}">
              <a14:useLocalDpi xmlns:a14="http://schemas.microsoft.com/office/drawing/2010/main" val="0"/>
            </a:ext>
          </a:extLst>
        </a:blip>
        <a:stretch>
          <a:fillRect/>
        </a:stretch>
      </xdr:blipFill>
      <xdr:spPr>
        <a:xfrm>
          <a:off x="0" y="2152650"/>
          <a:ext cx="3400425" cy="1790700"/>
        </a:xfrm>
        <a:prstGeom prst="rect"/>
        <a:ln>
          <a:noFill/>
        </a:ln>
      </xdr:spPr>
    </xdr:pic>
    <xdr:clientData/>
  </xdr:twoCellAnchor>
  <xdr:twoCellAnchor>
    <xdr:from>
      <xdr:col>0</xdr:col>
      <xdr:colOff>0</xdr:colOff>
      <xdr:row>34</xdr:row>
      <xdr:rowOff>19050</xdr:rowOff>
    </xdr:from>
    <xdr:to>
      <xdr:col>3</xdr:col>
      <xdr:colOff>498475</xdr:colOff>
      <xdr:row>42</xdr:row>
      <xdr:rowOff>142240</xdr:rowOff>
    </xdr:to>
    <xdr:pic>
      <xdr:nvPicPr>
        <xdr:cNvPr id="8" name="Imagem 7"/>
        <xdr:cNvPicPr>
          <a:picLocks noChangeAspect="1"/>
        </xdr:cNvPicPr>
      </xdr:nvPicPr>
      <xdr:blipFill>
        <a:blip r:embed="rId3">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0" y="6505575"/>
          <a:ext cx="3381375" cy="1647825"/>
        </a:xfrm>
        <a:prstGeom prst="rect"/>
        <a:ln>
          <a:noFill/>
        </a:ln>
      </xdr:spPr>
    </xdr:pic>
    <xdr:clientData/>
  </xdr:twoCellAnchor>
  <xdr:twoCellAnchor>
    <xdr:from>
      <xdr:col>3</xdr:col>
      <xdr:colOff>466725</xdr:colOff>
      <xdr:row>34</xdr:row>
      <xdr:rowOff>19050</xdr:rowOff>
    </xdr:from>
    <xdr:to>
      <xdr:col>7</xdr:col>
      <xdr:colOff>444500</xdr:colOff>
      <xdr:row>43</xdr:row>
      <xdr:rowOff>48895</xdr:rowOff>
    </xdr:to>
    <xdr:pic>
      <xdr:nvPicPr>
        <xdr:cNvPr id="9" name="Imagem 8"/>
        <xdr:cNvPicPr>
          <a:picLocks noChangeAspect="1"/>
        </xdr:cNvPicPr>
      </xdr:nvPicPr>
      <xdr:blipFill>
        <a:blip r:embed="rId4">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3352800" y="6505575"/>
          <a:ext cx="3829050" cy="1743075"/>
        </a:xfrm>
        <a:prstGeom prst="rect"/>
        <a:ln>
          <a:noFill/>
        </a:ln>
      </xdr:spPr>
    </xdr:pic>
    <xdr:clientData/>
  </xdr:twoCellAnchor>
  <xdr:twoCellAnchor>
    <xdr:from>
      <xdr:col>6</xdr:col>
      <xdr:colOff>563701</xdr:colOff>
      <xdr:row>33</xdr:row>
      <xdr:rowOff>180975</xdr:rowOff>
    </xdr:from>
    <xdr:to>
      <xdr:col>10</xdr:col>
      <xdr:colOff>554176</xdr:colOff>
      <xdr:row>43</xdr:row>
      <xdr:rowOff>31750</xdr:rowOff>
    </xdr:to>
    <xdr:pic>
      <xdr:nvPicPr>
        <xdr:cNvPr id="10" name="Imagem 9"/>
        <xdr:cNvPicPr>
          <a:picLocks noChangeAspect="1"/>
        </xdr:cNvPicPr>
      </xdr:nvPicPr>
      <xdr:blipFill>
        <a:blip r:embed="rId5">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6334125" y="6477000"/>
          <a:ext cx="3838575" cy="1752600"/>
        </a:xfrm>
        <a:prstGeom prst="rect"/>
        <a:ln>
          <a:noFill/>
        </a:ln>
      </xdr:spPr>
    </xdr:pic>
    <xdr:clientData/>
  </xdr:twoCellAnchor>
  <xdr:twoCellAnchor>
    <xdr:from>
      <xdr:col>0</xdr:col>
      <xdr:colOff>28576</xdr:colOff>
      <xdr:row>42</xdr:row>
      <xdr:rowOff>76200</xdr:rowOff>
    </xdr:from>
    <xdr:to>
      <xdr:col>11</xdr:col>
      <xdr:colOff>0</xdr:colOff>
      <xdr:row>47</xdr:row>
      <xdr:rowOff>66675</xdr:rowOff>
    </xdr:to>
    <xdr:sp macro="" textlink="">
      <xdr:nvSpPr>
        <xdr:cNvPr id="2051" name="Retângulo 12"/>
        <xdr:cNvSpPr>
          <a:spLocks noChangeArrowheads="1"/>
        </xdr:cNvSpPr>
      </xdr:nvSpPr>
      <xdr:spPr bwMode="auto">
        <a:xfrm>
          <a:off x="28575" y="8086725"/>
          <a:ext cx="10458450" cy="942975"/>
        </a:xfrm>
        <a:prstGeom prst="rect"/>
        <a:solidFill>
          <a:srgbClr val="ED7D31"/>
        </a:solidFill>
        <a:ln>
          <a:noFill/>
        </a:ln>
        <a:extLs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b="0" i="0" u="none" strike="noStrike" cap="none" spc="0" baseline="0">
            <a:ln>
              <a:noFill/>
            </a:ln>
            <a:solidFill>
              <a:schemeClr val="tx1"/>
            </a:solidFill>
            <a:effectLst/>
          </a:endParaRPr>
        </a:p>
      </xdr:txBody>
    </xdr:sp>
    <xdr:clientData/>
  </xdr:twoCellAnchor>
  <xdr:twoCellAnchor editAs="oneCell">
    <xdr:from>
      <xdr:col>2</xdr:col>
      <xdr:colOff>525531</xdr:colOff>
      <xdr:row>11</xdr:row>
      <xdr:rowOff>49697</xdr:rowOff>
    </xdr:from>
    <xdr:to>
      <xdr:col>7</xdr:col>
      <xdr:colOff>215347</xdr:colOff>
      <xdr:row>21</xdr:row>
      <xdr:rowOff>33132</xdr:rowOff>
    </xdr:to>
    <xdr:pic>
      <xdr:nvPicPr>
        <xdr:cNvPr id="18" name="Imagem 17"/>
        <xdr:cNvPicPr>
          <a:picLocks noChangeAspect="1"/>
        </xdr:cNvPicPr>
      </xdr:nvPicPr>
      <xdr:blipFill>
        <a:blip r:embed="rId1">
          <a:duotone>
            <a:schemeClr val="accent6">
              <a:shade val="45000"/>
              <a:satMod val="135000"/>
            </a:schemeClr>
            <a:prstClr val="white"/>
          </a:duotone>
          <a:extLst>
            <a:ext uri="{BEBA8EAE-BF5A-486C-A8C5-ECC9F3942E4B}">
              <a14:imgProps xmlns:a14="http://schemas.microsoft.com/office/drawing/2010/main">
                <a14:imgLayer r:embed="rId2">
                  <a14:imgEffect>
                    <a14:saturation sat="33000"/>
                  </a14:imgEffect>
                </a14:imgLayer>
              </a14:imgProps>
            </a:ext>
            <a:ext uri="{28A0092B-C50C-407E-A947-70E740481C1C}">
              <a14:useLocalDpi xmlns:a14="http://schemas.microsoft.com/office/drawing/2010/main" val="0"/>
            </a:ext>
          </a:extLst>
        </a:blip>
        <a:srcRect t="25614" r="20913"/>
        <a:stretch>
          <a:fillRect/>
        </a:stretch>
      </xdr:blipFill>
      <xdr:spPr bwMode="auto">
        <a:xfrm>
          <a:off x="2447925" y="2152650"/>
          <a:ext cx="4495800" cy="1885950"/>
        </a:xfrm>
        <a:prstGeom prst="rect"/>
        <a:ln>
          <a:noFill/>
        </a:ln>
        <a:extLst>
          <a:ext uri="{53640926-AAD7-44D8-BBD7-CCE9431645EC}">
            <a14:shadowObscured xmlns:a14="http://schemas.microsoft.com/office/drawing/2010/main"/>
          </a:ext>
        </a:extLst>
      </xdr:spPr>
    </xdr:pic>
    <xdr:clientData/>
  </xdr:twoCellAnchor>
  <xdr:twoCellAnchor>
    <xdr:from>
      <xdr:col>6</xdr:col>
      <xdr:colOff>554932</xdr:colOff>
      <xdr:row>11</xdr:row>
      <xdr:rowOff>44503</xdr:rowOff>
    </xdr:from>
    <xdr:to>
      <xdr:col>10</xdr:col>
      <xdr:colOff>552889</xdr:colOff>
      <xdr:row>21</xdr:row>
      <xdr:rowOff>45138</xdr:rowOff>
    </xdr:to>
    <xdr:pic>
      <xdr:nvPicPr>
        <xdr:cNvPr id="2" name="Imagem 1"/>
        <xdr:cNvPicPr>
          <a:picLocks noChangeAspect="1"/>
        </xdr:cNvPicPr>
      </xdr:nvPicPr>
      <xdr:blipFill>
        <a:blip r:embed="rId6">
          <a:duotone>
            <a:prstClr val="black"/>
            <a:schemeClr val="accent4">
              <a:tint val="45000"/>
              <a:satMod val="400000"/>
            </a:schemeClr>
          </a:duotone>
          <a:extLst>
            <a:ext uri="{BEBA8EAE-BF5A-486C-A8C5-ECC9F3942E4B}">
              <a14:imgProps xmlns:a14="http://schemas.microsoft.com/office/drawing/2010/main">
                <a14:imgLayer r:embed="rId9">
                  <a14:imgEffect>
                    <a14:saturation sat="200000"/>
                  </a14:imgEffect>
                </a14:imgLayer>
              </a14:imgProps>
            </a:ext>
            <a:ext uri="{28A0092B-C50C-407E-A947-70E740481C1C}">
              <a14:useLocalDpi xmlns:a14="http://schemas.microsoft.com/office/drawing/2010/main" val="0"/>
            </a:ext>
          </a:extLst>
        </a:blip>
        <a:srcRect l="8674"/>
        <a:stretch>
          <a:fillRect/>
        </a:stretch>
      </xdr:blipFill>
      <xdr:spPr bwMode="auto">
        <a:xfrm>
          <a:off x="6324600" y="2152650"/>
          <a:ext cx="3848100" cy="1905000"/>
        </a:xfrm>
        <a:prstGeom prst="rect"/>
        <a:ln>
          <a:noFill/>
        </a:ln>
        <a:extLst>
          <a:ext uri="{53640926-AAD7-44D8-BBD7-CCE9431645EC}">
            <a14:shadowObscured xmlns:a14="http://schemas.microsoft.com/office/drawing/2010/main"/>
          </a:ext>
        </a:extLst>
      </xdr:spPr>
    </xdr:pic>
    <xdr:clientData/>
  </xdr:twoCellAnchor>
  <xdr:twoCellAnchor>
    <xdr:from>
      <xdr:col>0</xdr:col>
      <xdr:colOff>0</xdr:colOff>
      <xdr:row>0</xdr:row>
      <xdr:rowOff>0</xdr:rowOff>
    </xdr:from>
    <xdr:to>
      <xdr:col>6</xdr:col>
      <xdr:colOff>1132</xdr:colOff>
      <xdr:row>20</xdr:row>
      <xdr:rowOff>180975</xdr:rowOff>
    </xdr:to>
    <xdr:grpSp>
      <xdr:nvGrpSpPr>
        <xdr:cNvPr id="5" name="Grupo 4"/>
        <xdr:cNvGrpSpPr>
          <a:grpSpLocks/>
        </xdr:cNvGrpSpPr>
      </xdr:nvGrpSpPr>
      <xdr:grpSpPr>
        <a:xfrm>
          <a:off x="0" y="0"/>
          <a:ext cx="5772150" cy="4000500"/>
          <a:chOff x="-180010" y="-17159"/>
          <a:chExt cx="7669642" cy="4394180"/>
        </a:xfrm>
      </xdr:grpSpPr>
      <xdr:sp macro="" textlink="">
        <xdr:nvSpPr>
          <xdr:cNvPr id="6" name="Triângulo retângulo 5"/>
          <xdr:cNvSpPr/>
        </xdr:nvSpPr>
        <xdr:spPr>
          <a:xfrm>
            <a:off x="-118653" y="11403"/>
            <a:ext cx="7552680" cy="4327169"/>
          </a:xfrm>
          <a:prstGeom prst="rtTriangle"/>
          <a:solidFill>
            <a:srgbClr val="C00000">
              <a:alpha val="30000"/>
            </a:srgbClr>
          </a:solidFill>
          <a:ln w="60325">
            <a:solidFill>
              <a:schemeClr val="bg1"/>
            </a:solidFill>
          </a:ln>
        </xdr:spPr>
        <xdr:style>
          <a:lnRef idx="2">
            <a:schemeClr val="accent1">
              <a:shade val="50000"/>
            </a:schemeClr>
          </a:lnRef>
          <a:fillRef idx="1">
            <a:schemeClr val="accent1"/>
          </a:fillRef>
          <a:effectRef idx="0">
            <a:schemeClr val="accent1"/>
          </a:effectRef>
          <a:fontRef idx="minor">
            <a:schemeClr val="bg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sp macro="" textlink="">
        <xdr:nvSpPr>
          <xdr:cNvPr id="7" name="Triângulo retângulo 6"/>
          <xdr:cNvSpPr/>
        </xdr:nvSpPr>
        <xdr:spPr>
          <a:xfrm rot="10800000">
            <a:off x="-180010" y="-17159"/>
            <a:ext cx="7669642" cy="4394180"/>
          </a:xfrm>
          <a:prstGeom prst="rtTriangle"/>
          <a:solidFill>
            <a:srgbClr val="4BACC6">
              <a:alpha val="30000"/>
            </a:srgbClr>
          </a:solidFill>
          <a:ln w="60325">
            <a:solidFill>
              <a:schemeClr val="bg1"/>
            </a:solidFill>
          </a:ln>
        </xdr:spPr>
        <xdr:style>
          <a:lnRef idx="2">
            <a:schemeClr val="accent1">
              <a:shade val="50000"/>
            </a:schemeClr>
          </a:lnRef>
          <a:fillRef idx="1">
            <a:schemeClr val="accent1"/>
          </a:fillRef>
          <a:effectRef idx="0">
            <a:schemeClr val="accent1"/>
          </a:effectRef>
          <a:fontRef idx="minor">
            <a:schemeClr val="bg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grpSp>
    <xdr:clientData/>
  </xdr:twoCellAnchor>
  <xdr:twoCellAnchor>
    <xdr:from>
      <xdr:col>0</xdr:col>
      <xdr:colOff>0</xdr:colOff>
      <xdr:row>20</xdr:row>
      <xdr:rowOff>161925</xdr:rowOff>
    </xdr:from>
    <xdr:to>
      <xdr:col>10</xdr:col>
      <xdr:colOff>583790</xdr:colOff>
      <xdr:row>34</xdr:row>
      <xdr:rowOff>47625</xdr:rowOff>
    </xdr:to>
    <xdr:sp macro="" textlink="">
      <xdr:nvSpPr>
        <xdr:cNvPr id="2055" name="Retângulo 2"/>
        <xdr:cNvSpPr>
          <a:spLocks noChangeArrowheads="1"/>
        </xdr:cNvSpPr>
      </xdr:nvSpPr>
      <xdr:spPr bwMode="auto">
        <a:xfrm>
          <a:off x="0" y="3981450"/>
          <a:ext cx="10201275" cy="2552700"/>
        </a:xfrm>
        <a:prstGeom prst="rect"/>
        <a:solidFill>
          <a:srgbClr val="C00000"/>
        </a:solidFill>
        <a:ln>
          <a:noFill/>
        </a:ln>
        <a:extLs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ctr" upright="1"/>
        <a:lstStyle/>
        <a:p>
          <a:pPr algn="ctr" rtl="0">
            <a:defRPr sz="1000"/>
          </a:pPr>
          <a:r>
            <a:rPr lang="pt-BR" sz="3500" b="1" i="0" u="none" strike="noStrike" baseline="0">
              <a:solidFill>
                <a:schemeClr val="bg1"/>
              </a:solidFill>
              <a:latin typeface="Arial" panose="020B0604020202020204" pitchFamily="34" charset="0"/>
              <a:cs typeface="Arial" panose="020B0604020202020204" pitchFamily="34" charset="0"/>
            </a:rPr>
            <a:t>PREÇOS SETOP</a:t>
          </a:r>
        </a:p>
      </xdr:txBody>
    </xdr:sp>
    <xdr:clientData/>
  </xdr:twoCellAnchor>
  <xdr:twoCellAnchor>
    <xdr:from>
      <xdr:col>0</xdr:col>
      <xdr:colOff>0</xdr:colOff>
      <xdr:row>0</xdr:row>
      <xdr:rowOff>0</xdr:rowOff>
    </xdr:from>
    <xdr:to>
      <xdr:col>10</xdr:col>
      <xdr:colOff>580717</xdr:colOff>
      <xdr:row>55</xdr:row>
      <xdr:rowOff>171450</xdr:rowOff>
    </xdr:to>
    <xdr:sp macro="" textlink="">
      <xdr:nvSpPr>
        <xdr:cNvPr id="17" name="Retângulo 16"/>
        <xdr:cNvSpPr/>
      </xdr:nvSpPr>
      <xdr:spPr>
        <a:xfrm>
          <a:off x="0" y="0"/>
          <a:ext cx="10201275" cy="10658475"/>
        </a:xfrm>
        <a:prstGeom prst="rect"/>
        <a:noFill/>
        <a:ln w="60325">
          <a:solidFill>
            <a:schemeClr val="bg1"/>
          </a:solidFill>
        </a:ln>
      </xdr:spPr>
      <xdr:style>
        <a:lnRef idx="2">
          <a:schemeClr val="accent1">
            <a:shade val="50000"/>
          </a:schemeClr>
        </a:lnRef>
        <a:fillRef idx="1">
          <a:schemeClr val="accent1"/>
        </a:fillRef>
        <a:effectRef idx="0">
          <a:schemeClr val="accent1"/>
        </a:effectRef>
        <a:fontRef idx="minor">
          <a:schemeClr val="bg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47625</xdr:colOff>
      <xdr:row>8</xdr:row>
      <xdr:rowOff>97822</xdr:rowOff>
    </xdr:from>
    <xdr:to>
      <xdr:col>6</xdr:col>
      <xdr:colOff>485775</xdr:colOff>
      <xdr:row>29</xdr:row>
      <xdr:rowOff>84201</xdr:rowOff>
    </xdr:to>
    <xdr:pic>
      <xdr:nvPicPr>
        <xdr:cNvPr id="7" name="Imagem 6"/>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66850" y="1543050"/>
          <a:ext cx="5591175" cy="3790950"/>
        </a:xfrm>
        <a:prstGeom prst="rect"/>
        <a:ln>
          <a:noFill/>
        </a:ln>
      </xdr:spPr>
    </xdr:pic>
    <xdr:clientData/>
  </xdr:twoCellAnchor>
  <xdr:twoCellAnchor>
    <xdr:from>
      <xdr:col>0</xdr:col>
      <xdr:colOff>657224</xdr:colOff>
      <xdr:row>27</xdr:row>
      <xdr:rowOff>123825</xdr:rowOff>
    </xdr:from>
    <xdr:to>
      <xdr:col>7</xdr:col>
      <xdr:colOff>228600</xdr:colOff>
      <xdr:row>35</xdr:row>
      <xdr:rowOff>9525</xdr:rowOff>
    </xdr:to>
    <xdr:sp macro="" textlink="">
      <xdr:nvSpPr>
        <xdr:cNvPr id="3" name="CaixaDeTexto 2"/>
        <xdr:cNvSpPr txBox="1"/>
      </xdr:nvSpPr>
      <xdr:spPr>
        <a:xfrm>
          <a:off x="657225" y="5010150"/>
          <a:ext cx="7105650" cy="1333500"/>
        </a:xfrm>
        <a:prstGeom prst="rect"/>
        <a:solidFill>
          <a:srgbClr val="FFFFFF"/>
        </a:solidFill>
        <a:ln w="25400" cmpd="sng">
          <a:solidFill>
            <a:schemeClr val="tx1"/>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lstStyle/>
        <a:p>
          <a:pPr algn="l"/>
          <a:r>
            <a:rPr lang="pt-BR" sz="1200" baseline="0">
              <a:latin typeface="Eras Medium ITC" panose="020B0602030504020804" pitchFamily="34" charset="0"/>
            </a:rPr>
            <a:t>"Havendo divergências entre quaisquer dados informados no arquivo PDF disponibilizado para download e nos arquivos fonte armazenados na sede da SEINFRA, serão considerados válidos estes últimos, para efeito de referência."</a:t>
          </a: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xdr:from>
      <xdr:col>0</xdr:col>
      <xdr:colOff>9525</xdr:colOff>
      <xdr:row>46</xdr:row>
      <xdr:rowOff>57150</xdr:rowOff>
    </xdr:from>
    <xdr:to>
      <xdr:col>5</xdr:col>
      <xdr:colOff>762000</xdr:colOff>
      <xdr:row>48</xdr:row>
      <xdr:rowOff>47625</xdr:rowOff>
    </xdr:to>
    <xdr:sp macro="" textlink="">
      <xdr:nvSpPr>
        <xdr:cNvPr id="2" name="CaixaDeTexto 1">
          <a:hlinkClick r:id="rId1"/>
        </xdr:cNvPr>
        <xdr:cNvSpPr txBox="1"/>
      </xdr:nvSpPr>
      <xdr:spPr>
        <a:xfrm>
          <a:off x="9525" y="8410575"/>
          <a:ext cx="8610600" cy="314325"/>
        </a:xfrm>
        <a:prstGeom prst="rect"/>
        <a:solidFill>
          <a:srgbClr val="FFFFFF"/>
        </a:solid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r>
            <a:rPr lang="pt-BR" sz="800"/>
            <a:t>https://www.caixa.gov.br/Downloads/sinapi-manual-de-metodologias-e-conceitos/Livro2_SINAPI_Calculos_e_Parametros_3_Edicao_Digital.pdf</a:t>
          </a: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9525</xdr:rowOff>
    </xdr:from>
    <xdr:to>
      <xdr:col>8</xdr:col>
      <xdr:colOff>904875</xdr:colOff>
      <xdr:row>1</xdr:row>
      <xdr:rowOff>9525</xdr:rowOff>
    </xdr:to>
    <xdr:pic>
      <xdr:nvPicPr>
        <xdr:cNvPr id="1" name="Picture 1"/>
        <xdr:cNvPicPr>
          <a:picLocks noChangeAspect="1"/>
        </xdr:cNvPicPr>
      </xdr:nvPicPr>
      <xdr:blipFill>
        <a:blip r:embed="rId1"/>
        <a:stretch>
          <a:fillRect/>
        </a:stretch>
      </xdr:blipFill>
      <xdr:spPr>
        <a:xfrm>
          <a:off x="0" y="9525"/>
          <a:ext cx="6153150" cy="866775"/>
        </a:xfrm>
        <a:prstGeom prst="rect"/>
        <a:ln w="9525" cmpd="sng">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 /><Relationship Id="rId2" Type="http://schemas.openxmlformats.org/officeDocument/2006/relationships/vmlDrawing" Target="../drawings/vmlDrawing1.vml" /><Relationship Id="rId3"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2.vml" /><Relationship Id="rId2"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 /><Relationship Id="rId2" Type="http://schemas.openxmlformats.org/officeDocument/2006/relationships/vmlDrawing" Target="../drawings/vmlDrawing3.vml" /><Relationship Id="rId3"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4.vml" /><Relationship Id="rId2"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5.vml" /><Relationship Id="rId2"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6.vml" /><Relationship Id="rId2"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G52"/>
  <sheetViews>
    <sheetView showGridLines="0" tabSelected="1" zoomScaleSheetLayoutView="100" workbookViewId="0" topLeftCell="A1"/>
  </sheetViews>
  <sheetFormatPr defaultColWidth="0" defaultRowHeight="15" zeroHeight="1"/>
  <cols>
    <col min="1" max="8" width="9.181818181818182" style="2" customWidth="1"/>
    <col min="9" max="10" width="9.181818181818182" style="1" customWidth="1"/>
    <col min="11" max="11" width="8.272727272727273" style="1" customWidth="1"/>
    <col min="12" max="16383" width="9.181818181818182" hidden="1" customWidth="1"/>
    <col min="16384" max="16384" width="0.45454545454545453" hidden="1" customWidth="1"/>
  </cols>
  <sheetData>
    <row r="1" ht="15"/>
    <row r="2" ht="15"/>
    <row r="3" ht="15"/>
    <row r="4" ht="15"/>
    <row r="5" ht="15"/>
    <row r="6" ht="15">
      <c r="G6" s="25" t="e">
        <f>CONCATENATE(#REF!," - ",#REF!)</f>
        <v>#REF!</v>
      </c>
    </row>
    <row r="7" ht="15.75">
      <c r="D7" s="3"/>
    </row>
    <row r="8" ht="15"/>
    <row r="9" ht="15"/>
    <row r="10" ht="15"/>
    <row r="11" ht="15"/>
    <row r="12" ht="15"/>
    <row r="13" ht="15"/>
    <row r="14" ht="15"/>
    <row r="15" ht="15"/>
    <row r="16" ht="15"/>
    <row r="17" ht="15"/>
    <row r="18" ht="15"/>
    <row r="19" ht="15"/>
    <row r="20" ht="15"/>
    <row r="21" ht="15"/>
    <row r="22" ht="15"/>
    <row r="23" ht="15"/>
    <row r="24" ht="15"/>
    <row r="25" ht="15"/>
    <row r="26" ht="15">
      <c r="B26" s="27" t="s">
        <v>989</v>
      </c>
    </row>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6.5">
      <c r="B51" s="26"/>
    </row>
    <row r="52" ht="15">
      <c r="B52" s="76" t="str">
        <f>"MÊS DE REFERÊNCIA - "&amp;UPPER(TEXT("06/2022","MMMM/AAAA"))</f>
        <v>MÊS DE REFERÊNCIA - JUNHO/2022</v>
      </c>
    </row>
    <row r="53" ht="15"/>
    <row r="54" ht="15"/>
    <row r="55" ht="15"/>
    <row r="56" ht="12" customHeight="1"/>
    <row r="57" ht="15" hidden="1"/>
    <row r="58" ht="15" hidden="1"/>
    <row r="59" ht="15" hidden="1"/>
    <row r="60" ht="15" hidden="1"/>
    <row r="61" ht="15" hidden="1"/>
    <row r="62" ht="15" hidden="1"/>
    <row r="63" ht="15" hidden="1"/>
    <row r="64" ht="15" hidden="1"/>
    <row r="65" ht="15" hidden="1"/>
    <row r="66" ht="15" hidden="1"/>
    <row r="67" ht="15" hidden="1"/>
    <row r="68" ht="15" hidden="1"/>
    <row r="69" ht="15" hidden="1"/>
    <row r="70" ht="15" hidden="1"/>
    <row r="71" ht="15" hidden="1"/>
    <row r="72" ht="15" hidden="1"/>
    <row r="73" ht="15" hidden="1"/>
    <row r="74" ht="15" hidden="1"/>
    <row r="75" ht="15" hidden="1"/>
    <row r="76" ht="15" hidden="1"/>
    <row r="77" ht="15" hidden="1"/>
    <row r="78" ht="15" hidden="1"/>
    <row r="79" ht="15" hidden="1"/>
    <row r="80" ht="15" hidden="1"/>
    <row r="81" ht="15" hidden="1"/>
    <row r="82" ht="15" hidden="1"/>
    <row r="83" ht="15" hidden="1"/>
    <row r="84" ht="15" hidden="1"/>
    <row r="85" ht="15" hidden="1"/>
    <row r="86" ht="15" hidden="1"/>
    <row r="87" ht="15" hidden="1"/>
    <row r="88" ht="15" hidden="1"/>
    <row r="89" ht="15" hidden="1"/>
    <row r="90" ht="15" hidden="1"/>
    <row r="91" ht="15" hidden="1"/>
    <row r="92" ht="15" hidden="1"/>
    <row r="93" ht="15" hidden="1"/>
    <row r="94" ht="15" hidden="1"/>
    <row r="95" ht="15" hidden="1"/>
    <row r="96" ht="15" hidden="1"/>
    <row r="97" ht="15" hidden="1"/>
    <row r="98" ht="15" hidden="1"/>
    <row r="99" ht="15" hidden="1"/>
    <row r="100" ht="15" hidden="1"/>
    <row r="101" ht="15" hidden="1"/>
    <row r="102" ht="15" hidden="1"/>
    <row r="103" ht="15" hidden="1"/>
    <row r="104" ht="15" hidden="1"/>
    <row r="105" ht="15" hidden="1"/>
    <row r="106" ht="15" hidden="1"/>
    <row r="107" ht="15" hidden="1"/>
    <row r="108" ht="15" hidden="1"/>
    <row r="109" ht="15" hidden="1"/>
    <row r="110" ht="15" hidden="1"/>
    <row r="111" ht="15" hidden="1"/>
    <row r="112" ht="15" hidden="1"/>
    <row r="113" ht="15" hidden="1"/>
    <row r="114" ht="15" hidden="1"/>
    <row r="115" ht="15" hidden="1"/>
    <row r="116" ht="15" hidden="1"/>
    <row r="117" ht="15" hidden="1"/>
    <row r="118" ht="15" hidden="1"/>
    <row r="119" ht="15" hidden="1"/>
    <row r="120" ht="15" hidden="1"/>
    <row r="121" ht="15" hidden="1"/>
    <row r="122" ht="15" hidden="1"/>
    <row r="123" ht="15" hidden="1"/>
    <row r="124" ht="15" hidden="1"/>
    <row r="125" ht="15" hidden="1"/>
    <row r="126" ht="15" hidden="1"/>
    <row r="127" ht="15" hidden="1"/>
    <row r="128" ht="15" hidden="1"/>
    <row r="129" ht="15" hidden="1"/>
    <row r="130" ht="15" hidden="1"/>
    <row r="131" ht="15" hidden="1"/>
    <row r="132" ht="15" hidden="1"/>
    <row r="133" ht="15" hidden="1"/>
    <row r="134" ht="15" hidden="1"/>
    <row r="135" ht="15" hidden="1"/>
    <row r="136" ht="15" hidden="1"/>
    <row r="137" ht="15" hidden="1"/>
    <row r="138" ht="15" hidden="1"/>
    <row r="139" ht="15" hidden="1"/>
    <row r="140" ht="15" hidden="1"/>
    <row r="141" ht="15" hidden="1"/>
    <row r="142" ht="15" hidden="1"/>
    <row r="143" ht="15" hidden="1"/>
    <row r="144" ht="15" hidden="1"/>
    <row r="145" ht="15" hidden="1"/>
    <row r="146" ht="15" hidden="1"/>
    <row r="147" ht="15" hidden="1"/>
    <row r="148" ht="15" hidden="1"/>
    <row r="149" ht="15" hidden="1"/>
    <row r="150" ht="15" hidden="1"/>
    <row r="151" ht="15" hidden="1"/>
    <row r="152" ht="15" hidden="1"/>
    <row r="153" ht="15" hidden="1"/>
    <row r="154" ht="15" hidden="1"/>
    <row r="155" ht="15" hidden="1"/>
    <row r="156" ht="15" hidden="1"/>
    <row r="157" ht="15" hidden="1"/>
    <row r="158" ht="15" hidden="1"/>
    <row r="159" ht="15" hidden="1"/>
    <row r="160" ht="15" hidden="1"/>
    <row r="161" ht="15" hidden="1"/>
    <row r="162" ht="15" hidden="1"/>
    <row r="163" ht="15" hidden="1"/>
    <row r="164" ht="15" hidden="1"/>
    <row r="165" ht="15" hidden="1"/>
    <row r="166" ht="15" hidden="1"/>
    <row r="167" ht="15" hidden="1"/>
    <row r="168" ht="15" hidden="1"/>
    <row r="169" ht="15" hidden="1"/>
    <row r="170" ht="15" hidden="1"/>
    <row r="171" ht="15" hidden="1"/>
    <row r="172" ht="15" hidden="1"/>
    <row r="173" ht="15" hidden="1"/>
    <row r="174" ht="15" hidden="1"/>
    <row r="175" ht="15" hidden="1"/>
    <row r="176" ht="15" hidden="1"/>
    <row r="177" ht="15" hidden="1"/>
    <row r="178" ht="15" hidden="1"/>
    <row r="179" ht="15" hidden="1"/>
    <row r="180" ht="15" hidden="1"/>
    <row r="181" ht="15" hidden="1"/>
    <row r="182" ht="15" hidden="1"/>
    <row r="183" ht="15" hidden="1"/>
    <row r="184" ht="15" hidden="1"/>
    <row r="185" ht="15" hidden="1"/>
    <row r="186" ht="15" hidden="1"/>
    <row r="187" ht="15" hidden="1"/>
    <row r="188" ht="15" hidden="1"/>
    <row r="189" ht="15" hidden="1"/>
    <row r="190" ht="15" hidden="1"/>
    <row r="191" ht="15" hidden="1"/>
    <row r="192" ht="15" hidden="1"/>
    <row r="193" ht="15" hidden="1"/>
    <row r="194" ht="15" hidden="1"/>
    <row r="195" ht="15" hidden="1"/>
    <row r="196" ht="15" hidden="1"/>
    <row r="197" ht="15" hidden="1"/>
    <row r="198" ht="15" hidden="1"/>
    <row r="199" ht="15" hidden="1"/>
    <row r="200" ht="15" hidden="1"/>
    <row r="201" ht="15" hidden="1"/>
    <row r="202" ht="15" hidden="1"/>
    <row r="203" ht="15" hidden="1"/>
    <row r="204" ht="15" hidden="1"/>
    <row r="205" ht="15" hidden="1"/>
    <row r="206" ht="15" hidden="1"/>
    <row r="207" ht="15" hidden="1"/>
    <row r="208" ht="15" hidden="1"/>
    <row r="209" ht="15" hidden="1"/>
    <row r="210" ht="15" hidden="1"/>
    <row r="211" ht="15" hidden="1"/>
    <row r="212" ht="15" hidden="1"/>
    <row r="213" ht="15" hidden="1"/>
    <row r="214" ht="15" hidden="1"/>
    <row r="215" ht="15" hidden="1"/>
    <row r="216" ht="15" hidden="1"/>
    <row r="217" ht="15" hidden="1"/>
    <row r="218" ht="15" hidden="1"/>
    <row r="219" ht="15" hidden="1"/>
    <row r="220" ht="15" hidden="1"/>
    <row r="221" ht="15" hidden="1"/>
    <row r="222" ht="15" hidden="1"/>
    <row r="223" ht="15" hidden="1"/>
    <row r="224" ht="15" hidden="1"/>
    <row r="225" ht="15" hidden="1"/>
    <row r="226" ht="15" hidden="1"/>
    <row r="227" ht="15" hidden="1"/>
    <row r="228" ht="15" hidden="1"/>
    <row r="229" ht="15" hidden="1"/>
    <row r="230" ht="15" hidden="1"/>
    <row r="231" ht="15" hidden="1"/>
    <row r="232" ht="15" hidden="1"/>
    <row r="233" ht="15" hidden="1"/>
    <row r="234" ht="15" hidden="1"/>
    <row r="235" ht="15" hidden="1"/>
    <row r="236" ht="15" hidden="1"/>
    <row r="237" ht="15" hidden="1"/>
    <row r="238" ht="15" hidden="1"/>
    <row r="239" ht="15" hidden="1"/>
    <row r="240" ht="15" hidden="1"/>
    <row r="241" ht="15" hidden="1"/>
    <row r="242" ht="15" hidden="1"/>
    <row r="243" ht="15" hidden="1"/>
    <row r="244" ht="15" hidden="1"/>
    <row r="245" ht="15" hidden="1"/>
    <row r="246" ht="15" hidden="1"/>
    <row r="247" ht="15" hidden="1"/>
    <row r="248" ht="15" hidden="1"/>
    <row r="249" ht="15" hidden="1"/>
    <row r="250" ht="15" hidden="1"/>
    <row r="251" ht="15" hidden="1"/>
    <row r="252" ht="15" hidden="1"/>
    <row r="253" ht="15" hidden="1"/>
    <row r="254" ht="15" hidden="1"/>
    <row r="255" ht="15" hidden="1"/>
    <row r="256" ht="15" hidden="1"/>
    <row r="257" ht="15" hidden="1"/>
    <row r="258" ht="15" hidden="1"/>
    <row r="259" ht="15" hidden="1"/>
    <row r="260" ht="15" hidden="1"/>
    <row r="261" ht="15" hidden="1"/>
    <row r="262" ht="15" hidden="1"/>
    <row r="263" ht="15" hidden="1"/>
    <row r="264" ht="15" hidden="1"/>
    <row r="265" ht="15" hidden="1"/>
    <row r="266" ht="15" hidden="1"/>
    <row r="267" ht="15" hidden="1"/>
    <row r="268" ht="15" hidden="1"/>
    <row r="269" ht="15" hidden="1"/>
    <row r="270" ht="15" hidden="1"/>
    <row r="271" ht="15" hidden="1"/>
    <row r="272" ht="15" hidden="1"/>
    <row r="273" ht="15" hidden="1"/>
    <row r="274" ht="15" hidden="1"/>
    <row r="275" ht="15" hidden="1"/>
    <row r="276" ht="15" hidden="1"/>
    <row r="277" ht="15" hidden="1"/>
    <row r="278" ht="15" hidden="1"/>
    <row r="279" ht="15" hidden="1"/>
    <row r="280" ht="15" hidden="1"/>
    <row r="281" ht="15" hidden="1"/>
    <row r="282" ht="15" hidden="1"/>
    <row r="283" ht="15" hidden="1"/>
    <row r="284" ht="15" hidden="1"/>
    <row r="285" ht="15" hidden="1"/>
    <row r="286" ht="15" hidden="1"/>
    <row r="287" ht="15" hidden="1"/>
    <row r="288" ht="15" hidden="1"/>
    <row r="289" ht="15" hidden="1"/>
    <row r="290" ht="15" hidden="1"/>
    <row r="291" ht="15" hidden="1"/>
    <row r="292" ht="15" hidden="1"/>
    <row r="293" ht="15" hidden="1"/>
    <row r="294" ht="15" hidden="1"/>
    <row r="295" ht="15" hidden="1"/>
    <row r="296" ht="15" hidden="1"/>
    <row r="297" ht="15" hidden="1"/>
    <row r="298" ht="15" hidden="1"/>
    <row r="299" ht="15" hidden="1"/>
    <row r="300" ht="15" hidden="1"/>
    <row r="301" ht="15" hidden="1"/>
    <row r="302" ht="15" hidden="1"/>
    <row r="303" ht="15" hidden="1"/>
    <row r="304" ht="15" hidden="1"/>
    <row r="305" ht="15" hidden="1"/>
    <row r="306" ht="15" hidden="1"/>
    <row r="307" ht="15" hidden="1"/>
    <row r="308" ht="15" hidden="1"/>
    <row r="309" ht="15" hidden="1"/>
    <row r="310" ht="15" hidden="1"/>
    <row r="311" ht="15" hidden="1"/>
    <row r="312" ht="15" hidden="1"/>
    <row r="313" ht="15" hidden="1"/>
    <row r="314" ht="15" hidden="1"/>
    <row r="315" ht="15" hidden="1"/>
    <row r="316" ht="15" hidden="1"/>
    <row r="317" ht="15" hidden="1"/>
    <row r="318" ht="15" hidden="1"/>
    <row r="319" ht="15" hidden="1"/>
    <row r="320" ht="15" hidden="1"/>
    <row r="321" ht="15" hidden="1"/>
    <row r="322" ht="15" hidden="1"/>
    <row r="323" ht="15" hidden="1"/>
    <row r="324" ht="15" hidden="1"/>
    <row r="325" ht="15" hidden="1"/>
    <row r="326" ht="15" hidden="1"/>
    <row r="327" ht="15" hidden="1"/>
    <row r="328" ht="15" hidden="1"/>
    <row r="329" ht="15" hidden="1"/>
    <row r="330" ht="15" hidden="1"/>
    <row r="331" ht="15" hidden="1"/>
    <row r="332" ht="15" hidden="1"/>
    <row r="333" ht="15" hidden="1"/>
    <row r="334" ht="15" hidden="1"/>
    <row r="335" ht="15" hidden="1"/>
    <row r="336" ht="15" hidden="1"/>
    <row r="337" ht="15" hidden="1"/>
    <row r="338" ht="15" hidden="1"/>
    <row r="339" ht="15" hidden="1"/>
    <row r="340" ht="15" hidden="1"/>
    <row r="341" ht="15" hidden="1"/>
    <row r="342" ht="15" hidden="1"/>
    <row r="343" ht="15" hidden="1"/>
    <row r="344" ht="15" hidden="1"/>
    <row r="345" ht="15" hidden="1"/>
    <row r="346" ht="15" hidden="1"/>
    <row r="347" ht="15" hidden="1"/>
    <row r="348" ht="15" hidden="1"/>
    <row r="349" ht="15" hidden="1"/>
    <row r="350" ht="15" hidden="1"/>
    <row r="351" ht="15" hidden="1"/>
    <row r="352" ht="15" hidden="1"/>
    <row r="353" ht="15" hidden="1"/>
    <row r="354" ht="15" hidden="1"/>
    <row r="355" ht="15" hidden="1"/>
    <row r="356" ht="15" hidden="1"/>
    <row r="357" ht="15" hidden="1"/>
    <row r="358" ht="15" hidden="1"/>
    <row r="359" ht="15" hidden="1"/>
    <row r="360" ht="15" hidden="1"/>
    <row r="361" ht="15" hidden="1"/>
    <row r="362" ht="15" hidden="1"/>
    <row r="363" ht="15" hidden="1"/>
    <row r="364" ht="15" hidden="1"/>
    <row r="365" ht="15" hidden="1"/>
    <row r="366" ht="15" hidden="1"/>
    <row r="367" ht="15" hidden="1"/>
    <row r="368" ht="15" hidden="1"/>
    <row r="369" ht="15" hidden="1"/>
    <row r="370" ht="15" hidden="1"/>
    <row r="371" ht="15" hidden="1"/>
    <row r="372" ht="15" hidden="1"/>
    <row r="373" ht="15" hidden="1"/>
    <row r="374" ht="15" hidden="1"/>
    <row r="375" ht="15" hidden="1"/>
    <row r="376" ht="15" hidden="1"/>
    <row r="377" ht="15" hidden="1"/>
    <row r="378" ht="15" hidden="1"/>
    <row r="379" ht="15" hidden="1"/>
    <row r="380" ht="15" hidden="1"/>
    <row r="381" ht="15" hidden="1"/>
    <row r="382" ht="15" hidden="1"/>
    <row r="383" ht="15" hidden="1"/>
    <row r="384" ht="15" hidden="1"/>
    <row r="385" ht="15" hidden="1"/>
    <row r="386" ht="15" hidden="1"/>
    <row r="387" ht="15" hidden="1"/>
    <row r="388" ht="15" hidden="1"/>
    <row r="389" ht="15" hidden="1"/>
    <row r="390" ht="15" hidden="1"/>
    <row r="391" ht="15" hidden="1"/>
    <row r="392" ht="15" hidden="1"/>
    <row r="393" ht="15" hidden="1"/>
    <row r="394" ht="15" hidden="1"/>
    <row r="395" ht="15" hidden="1"/>
    <row r="396" ht="15" hidden="1"/>
    <row r="397" ht="15" hidden="1"/>
    <row r="398" ht="15" hidden="1"/>
    <row r="399" ht="15" hidden="1"/>
    <row r="400" ht="15" hidden="1"/>
    <row r="401" ht="15" hidden="1"/>
    <row r="402" ht="15" hidden="1"/>
    <row r="403" ht="15" hidden="1"/>
    <row r="404" ht="15" hidden="1"/>
    <row r="405" ht="15" hidden="1"/>
    <row r="406" ht="15" hidden="1"/>
    <row r="407" ht="15" hidden="1"/>
    <row r="408" ht="15" hidden="1"/>
    <row r="409" ht="15" hidden="1"/>
    <row r="410" ht="15" hidden="1"/>
    <row r="411" ht="15" hidden="1"/>
    <row r="412" ht="15" hidden="1"/>
    <row r="413" ht="15" hidden="1"/>
    <row r="414" ht="15" hidden="1"/>
    <row r="415" ht="15" hidden="1"/>
    <row r="416" ht="15" hidden="1"/>
    <row r="417" ht="15" hidden="1"/>
    <row r="418" ht="15" hidden="1"/>
    <row r="419" ht="15" hidden="1"/>
    <row r="420" ht="15" hidden="1"/>
    <row r="421" ht="15" hidden="1"/>
    <row r="422" ht="15" hidden="1"/>
    <row r="423" ht="15" hidden="1"/>
    <row r="424" ht="15" hidden="1"/>
    <row r="425" ht="15" hidden="1"/>
    <row r="426" ht="15" hidden="1"/>
    <row r="427" ht="15" hidden="1"/>
    <row r="428" ht="15" hidden="1"/>
    <row r="429" ht="15" hidden="1"/>
    <row r="430" ht="15" hidden="1"/>
    <row r="431" ht="15" hidden="1"/>
    <row r="432" ht="15" hidden="1"/>
    <row r="433" ht="15" hidden="1"/>
    <row r="434" ht="15" hidden="1"/>
    <row r="435" ht="15" hidden="1"/>
    <row r="436" ht="15" hidden="1"/>
    <row r="437" ht="15" hidden="1"/>
    <row r="438" ht="15" hidden="1"/>
    <row r="439" ht="15" hidden="1"/>
    <row r="440" ht="15" hidden="1"/>
    <row r="441" ht="15" hidden="1"/>
    <row r="442" ht="15" hidden="1"/>
    <row r="443" ht="15" hidden="1"/>
    <row r="444" ht="15" hidden="1"/>
    <row r="445" ht="15" hidden="1"/>
    <row r="446" ht="15" hidden="1"/>
    <row r="447" ht="15" hidden="1"/>
    <row r="448" ht="15" hidden="1"/>
    <row r="449" ht="15" hidden="1"/>
    <row r="450" ht="15" hidden="1"/>
    <row r="451" ht="15" hidden="1"/>
    <row r="452" ht="15" hidden="1"/>
    <row r="453" ht="15" hidden="1"/>
    <row r="454" ht="15" hidden="1"/>
    <row r="455" ht="15" hidden="1"/>
    <row r="456" ht="15" hidden="1"/>
    <row r="457" ht="15" hidden="1"/>
    <row r="458" ht="15" hidden="1"/>
    <row r="459" ht="15" hidden="1"/>
    <row r="460" ht="15" hidden="1"/>
    <row r="461" ht="15" hidden="1"/>
    <row r="462" ht="15" hidden="1"/>
    <row r="463" ht="15" hidden="1"/>
    <row r="464" ht="15" hidden="1"/>
    <row r="465" ht="15" hidden="1"/>
    <row r="466" ht="15" hidden="1"/>
    <row r="467" ht="15" hidden="1"/>
    <row r="468" ht="15" hidden="1"/>
    <row r="469" ht="15" hidden="1"/>
    <row r="470" ht="15" hidden="1"/>
    <row r="471" ht="15" hidden="1"/>
    <row r="472" ht="15" hidden="1"/>
    <row r="473" ht="15" hidden="1"/>
    <row r="474" ht="15" hidden="1"/>
    <row r="475" ht="15" hidden="1"/>
    <row r="476" ht="15" hidden="1"/>
    <row r="477" ht="15" hidden="1"/>
    <row r="478" ht="15" hidden="1"/>
    <row r="479" ht="15" hidden="1"/>
    <row r="480" ht="15" hidden="1"/>
    <row r="481" ht="15" hidden="1"/>
    <row r="482" ht="15" hidden="1"/>
    <row r="483" ht="15" hidden="1"/>
    <row r="484" ht="15" hidden="1"/>
    <row r="485" ht="15" hidden="1"/>
    <row r="486" ht="15" hidden="1"/>
    <row r="487" ht="15" hidden="1"/>
    <row r="488" ht="15" hidden="1"/>
    <row r="489" ht="15" hidden="1"/>
    <row r="490" ht="15" hidden="1"/>
    <row r="491" ht="15" hidden="1"/>
    <row r="492" ht="15" hidden="1"/>
    <row r="493" ht="15" hidden="1"/>
    <row r="494" ht="15" hidden="1"/>
    <row r="495" ht="15" hidden="1"/>
    <row r="496" ht="15" hidden="1"/>
    <row r="497" ht="15" hidden="1"/>
    <row r="498" ht="15" hidden="1"/>
    <row r="499" ht="15" hidden="1"/>
    <row r="500" ht="15" hidden="1"/>
    <row r="501" ht="15" hidden="1"/>
    <row r="502" ht="15" hidden="1"/>
    <row r="503" ht="15" hidden="1"/>
    <row r="504" ht="15" hidden="1"/>
    <row r="505" ht="15" hidden="1"/>
    <row r="506" ht="15" hidden="1"/>
    <row r="507" ht="15" hidden="1"/>
    <row r="508" ht="15" hidden="1"/>
    <row r="509" ht="15" hidden="1"/>
    <row r="510" ht="15" hidden="1"/>
    <row r="511" ht="15" hidden="1"/>
    <row r="512" ht="15" hidden="1"/>
    <row r="513" ht="15" hidden="1"/>
    <row r="514" ht="15" hidden="1"/>
    <row r="515" ht="15" hidden="1"/>
    <row r="516" ht="15" hidden="1"/>
    <row r="517" ht="15" hidden="1"/>
    <row r="518" ht="15" hidden="1"/>
    <row r="519" ht="15" hidden="1"/>
    <row r="520" ht="15" hidden="1"/>
    <row r="521" ht="15" hidden="1"/>
    <row r="522" ht="15" hidden="1"/>
    <row r="523" ht="15" hidden="1"/>
    <row r="524" ht="15" hidden="1"/>
    <row r="525" ht="15" hidden="1"/>
    <row r="526" ht="15" hidden="1"/>
    <row r="527" ht="15" hidden="1"/>
    <row r="528" ht="15" hidden="1"/>
    <row r="529" ht="15" hidden="1"/>
    <row r="530" ht="15" hidden="1"/>
    <row r="531" ht="15" hidden="1"/>
    <row r="532" ht="15" hidden="1"/>
    <row r="533" ht="15" hidden="1"/>
    <row r="534" ht="15" hidden="1"/>
    <row r="535" ht="15" hidden="1"/>
    <row r="536" ht="15" hidden="1"/>
    <row r="537" ht="15" hidden="1"/>
    <row r="538" ht="15" hidden="1"/>
    <row r="539" ht="15" hidden="1"/>
    <row r="540" ht="15" hidden="1"/>
    <row r="541" ht="15" hidden="1"/>
    <row r="542" ht="15" hidden="1"/>
    <row r="543" ht="15" hidden="1"/>
    <row r="544" ht="15" hidden="1"/>
    <row r="545" ht="15" hidden="1"/>
    <row r="546" ht="15" hidden="1"/>
    <row r="547" ht="15" hidden="1"/>
    <row r="548" ht="15" hidden="1"/>
    <row r="549" ht="15" hidden="1"/>
    <row r="550" ht="15" hidden="1"/>
    <row r="551" ht="15" hidden="1"/>
    <row r="552" ht="15" hidden="1"/>
    <row r="553" ht="15" hidden="1"/>
    <row r="554" ht="15" hidden="1"/>
    <row r="555" ht="15" hidden="1"/>
    <row r="556" ht="15" hidden="1"/>
    <row r="557" ht="15" hidden="1"/>
    <row r="558" ht="15" hidden="1"/>
    <row r="559" ht="15" hidden="1"/>
    <row r="560" ht="15" hidden="1"/>
    <row r="561" ht="15" hidden="1"/>
    <row r="562" ht="15" hidden="1"/>
    <row r="563" ht="15" hidden="1"/>
    <row r="564" ht="15" hidden="1"/>
    <row r="565" ht="15" hidden="1"/>
    <row r="566" ht="15" hidden="1"/>
    <row r="567" ht="15" hidden="1"/>
    <row r="568" ht="15" hidden="1"/>
    <row r="569" ht="15" hidden="1"/>
    <row r="570" ht="15" hidden="1"/>
    <row r="571" ht="15" hidden="1"/>
    <row r="572" ht="15" hidden="1"/>
    <row r="573" ht="15" hidden="1"/>
    <row r="574" ht="15" hidden="1"/>
    <row r="575" ht="15" hidden="1"/>
    <row r="576" ht="15" hidden="1"/>
    <row r="577" ht="15" hidden="1"/>
    <row r="578" ht="15" hidden="1"/>
    <row r="579" ht="15" hidden="1"/>
    <row r="580" ht="15" hidden="1"/>
    <row r="581" ht="15" hidden="1"/>
    <row r="582" ht="15" hidden="1"/>
    <row r="583" ht="15" hidden="1"/>
    <row r="584" ht="15" hidden="1"/>
    <row r="585" ht="15" hidden="1"/>
    <row r="586" ht="15" hidden="1"/>
    <row r="587" ht="15" hidden="1"/>
    <row r="588" ht="15" hidden="1"/>
    <row r="589" ht="15" hidden="1"/>
    <row r="590" ht="15" hidden="1"/>
    <row r="591" ht="15" hidden="1"/>
    <row r="592" ht="15" hidden="1"/>
    <row r="593" ht="15" hidden="1"/>
    <row r="594" ht="15" hidden="1"/>
    <row r="595" ht="15" hidden="1"/>
    <row r="596" ht="15" hidden="1"/>
    <row r="597" ht="15" hidden="1"/>
    <row r="598" ht="15" hidden="1"/>
    <row r="599" ht="15" hidden="1"/>
    <row r="600" ht="15" hidden="1"/>
    <row r="601" ht="15" hidden="1"/>
    <row r="602" ht="15" hidden="1"/>
    <row r="603" ht="15" hidden="1"/>
    <row r="604" ht="15" hidden="1"/>
    <row r="605" ht="15" hidden="1"/>
    <row r="606" ht="15" hidden="1"/>
    <row r="607" ht="15" hidden="1"/>
    <row r="608" ht="15" hidden="1"/>
    <row r="609" ht="15" hidden="1"/>
    <row r="610" ht="15" hidden="1"/>
    <row r="611" ht="15" hidden="1"/>
    <row r="612" ht="15" hidden="1"/>
    <row r="613" ht="15" hidden="1"/>
    <row r="614" ht="15" hidden="1"/>
    <row r="615" ht="15" hidden="1"/>
    <row r="616" ht="15" hidden="1"/>
    <row r="617" ht="15" hidden="1"/>
    <row r="618" ht="15" hidden="1"/>
    <row r="619" ht="15" hidden="1"/>
    <row r="620" ht="15" hidden="1"/>
    <row r="621" ht="15" hidden="1"/>
    <row r="622" ht="15" hidden="1"/>
    <row r="623" ht="15" hidden="1"/>
    <row r="624" ht="15" hidden="1"/>
    <row r="625" ht="15" hidden="1"/>
    <row r="626" ht="15" hidden="1"/>
    <row r="627" ht="15" hidden="1"/>
    <row r="628" ht="15" hidden="1"/>
    <row r="629" ht="15" hidden="1"/>
    <row r="630" ht="15" hidden="1"/>
    <row r="631" ht="15" hidden="1"/>
    <row r="632" ht="15" hidden="1"/>
    <row r="633" ht="15" hidden="1"/>
    <row r="634" ht="15" hidden="1"/>
    <row r="635" ht="15" hidden="1"/>
    <row r="636" ht="15" hidden="1"/>
    <row r="637" ht="15" hidden="1"/>
    <row r="638" ht="15" hidden="1"/>
    <row r="639" ht="15" hidden="1"/>
    <row r="640" ht="15" hidden="1"/>
    <row r="641" ht="15" hidden="1"/>
    <row r="642" ht="15" hidden="1"/>
    <row r="643" ht="15" hidden="1"/>
    <row r="644" ht="15" hidden="1"/>
    <row r="645" ht="15" hidden="1"/>
    <row r="646" ht="15" hidden="1"/>
    <row r="647" ht="15" hidden="1"/>
    <row r="648" ht="15" hidden="1"/>
    <row r="649" ht="15" hidden="1"/>
    <row r="650" ht="15" hidden="1"/>
    <row r="651" ht="15" hidden="1"/>
    <row r="652" ht="15" hidden="1"/>
    <row r="653" ht="15" hidden="1"/>
    <row r="654" ht="15" hidden="1"/>
    <row r="655" ht="15" hidden="1"/>
    <row r="656" ht="15" hidden="1"/>
    <row r="657" ht="15" hidden="1"/>
    <row r="658" ht="15" hidden="1"/>
    <row r="659" ht="15" hidden="1"/>
    <row r="660" ht="15" hidden="1"/>
    <row r="661" ht="15" hidden="1"/>
    <row r="662" ht="15" hidden="1"/>
    <row r="663" ht="15" hidden="1"/>
    <row r="664" ht="15" hidden="1"/>
    <row r="665" ht="15" hidden="1"/>
    <row r="666" ht="15" hidden="1"/>
    <row r="667" ht="15" hidden="1"/>
    <row r="668" ht="15" hidden="1"/>
    <row r="669" ht="15" hidden="1"/>
    <row r="670" ht="15" hidden="1"/>
    <row r="671" ht="15" hidden="1"/>
    <row r="672" ht="15" hidden="1"/>
    <row r="673" ht="15" hidden="1"/>
    <row r="674" ht="15" hidden="1"/>
    <row r="675" ht="15" hidden="1"/>
    <row r="676" ht="15" hidden="1"/>
    <row r="677" ht="15" hidden="1"/>
    <row r="678" ht="15" hidden="1"/>
    <row r="679" ht="15" hidden="1"/>
    <row r="680" ht="15" hidden="1"/>
    <row r="681" ht="15" hidden="1"/>
    <row r="682" ht="15" hidden="1"/>
    <row r="683" ht="15" hidden="1"/>
    <row r="684" ht="15" hidden="1"/>
    <row r="685" ht="15" hidden="1"/>
    <row r="686" ht="15" hidden="1"/>
    <row r="687" ht="15" hidden="1"/>
    <row r="688" ht="15" hidden="1"/>
    <row r="689" ht="15" hidden="1"/>
    <row r="690" ht="15" hidden="1"/>
    <row r="691" ht="15" hidden="1"/>
    <row r="692" ht="15" hidden="1"/>
    <row r="693" ht="15" hidden="1"/>
    <row r="694" ht="15" hidden="1"/>
    <row r="695" ht="15" hidden="1"/>
    <row r="696" ht="15" hidden="1"/>
    <row r="697" ht="15" hidden="1"/>
    <row r="698" ht="15" hidden="1"/>
    <row r="699" ht="15" hidden="1"/>
    <row r="700" ht="15" hidden="1"/>
    <row r="701" ht="15" hidden="1"/>
    <row r="702" ht="15" hidden="1"/>
    <row r="703" ht="15" hidden="1"/>
    <row r="704" ht="15" hidden="1"/>
    <row r="705" ht="15" hidden="1"/>
    <row r="706" ht="15" hidden="1"/>
    <row r="707" ht="15" hidden="1"/>
    <row r="708" ht="15" hidden="1"/>
    <row r="709" ht="15" hidden="1"/>
    <row r="710" ht="15" hidden="1"/>
    <row r="711" ht="15" hidden="1"/>
    <row r="712" ht="15" hidden="1"/>
    <row r="713" ht="15" hidden="1"/>
    <row r="714" ht="15" hidden="1"/>
    <row r="715" ht="15" hidden="1"/>
    <row r="716" ht="15" hidden="1"/>
    <row r="717" ht="15" hidden="1"/>
    <row r="718" ht="15" hidden="1"/>
    <row r="719" ht="15" hidden="1"/>
    <row r="720" ht="15" hidden="1"/>
    <row r="721" ht="15" hidden="1"/>
    <row r="722" ht="15" hidden="1"/>
    <row r="723" ht="15" hidden="1"/>
    <row r="724" ht="15" hidden="1"/>
    <row r="725" ht="15" hidden="1"/>
    <row r="726" ht="15" hidden="1"/>
    <row r="727" ht="15" hidden="1"/>
    <row r="728" ht="15" hidden="1"/>
    <row r="729" ht="15" hidden="1"/>
    <row r="730" ht="15" hidden="1"/>
    <row r="731" ht="15" hidden="1"/>
    <row r="732" ht="15" hidden="1"/>
    <row r="733" ht="15" hidden="1"/>
    <row r="734" ht="15" hidden="1"/>
    <row r="735" ht="15" hidden="1"/>
    <row r="736" ht="15" hidden="1"/>
    <row r="737" ht="15" hidden="1"/>
    <row r="738" ht="15" hidden="1"/>
    <row r="739" ht="15" hidden="1"/>
    <row r="740" ht="15" hidden="1"/>
    <row r="741" ht="15" hidden="1"/>
    <row r="742" ht="15" hidden="1"/>
    <row r="743" ht="15" hidden="1"/>
    <row r="744" ht="15" hidden="1"/>
    <row r="745" ht="15" hidden="1"/>
    <row r="746" ht="15" hidden="1"/>
    <row r="747" ht="15" hidden="1"/>
    <row r="748" ht="15" hidden="1"/>
    <row r="749" ht="15" hidden="1"/>
    <row r="750" ht="15" hidden="1"/>
    <row r="751" ht="15" hidden="1"/>
    <row r="752" ht="15" hidden="1"/>
    <row r="753" ht="15" hidden="1"/>
    <row r="754" ht="15" hidden="1"/>
    <row r="755" ht="15" hidden="1"/>
    <row r="756" ht="15" hidden="1"/>
    <row r="757" ht="15" hidden="1"/>
    <row r="758" ht="15" hidden="1"/>
    <row r="759" ht="15" hidden="1"/>
    <row r="760" ht="15" hidden="1"/>
    <row r="761" ht="15" hidden="1"/>
    <row r="762" ht="15" hidden="1"/>
    <row r="763" ht="15" hidden="1"/>
    <row r="764" ht="15" hidden="1"/>
    <row r="765" ht="15" hidden="1"/>
    <row r="766" ht="15" hidden="1"/>
    <row r="767" ht="15" hidden="1"/>
    <row r="768" ht="15" hidden="1"/>
    <row r="769" ht="15" hidden="1"/>
    <row r="770" ht="15" hidden="1"/>
    <row r="771" ht="15" hidden="1"/>
    <row r="772" ht="15" hidden="1"/>
    <row r="773" ht="15" hidden="1"/>
    <row r="774" ht="15" hidden="1"/>
    <row r="775" ht="15" hidden="1"/>
    <row r="776" ht="15" hidden="1"/>
    <row r="777" ht="15" hidden="1"/>
    <row r="778" ht="15" hidden="1"/>
    <row r="779" ht="15" hidden="1"/>
    <row r="780" ht="15" hidden="1"/>
    <row r="781" ht="15" hidden="1"/>
    <row r="782" ht="15" hidden="1"/>
    <row r="783" ht="15" hidden="1"/>
    <row r="784" ht="15" hidden="1"/>
    <row r="785" ht="15" hidden="1"/>
    <row r="786" ht="15" hidden="1"/>
    <row r="787" ht="15" hidden="1"/>
    <row r="788" ht="15" hidden="1"/>
    <row r="789" ht="15" hidden="1"/>
    <row r="790" ht="15" hidden="1"/>
    <row r="791" ht="15" hidden="1"/>
    <row r="792" ht="15" hidden="1"/>
    <row r="793" ht="15" hidden="1"/>
    <row r="794" ht="15" hidden="1"/>
    <row r="795" ht="15" hidden="1"/>
    <row r="796" ht="15" hidden="1"/>
    <row r="797" ht="15" hidden="1"/>
    <row r="798" ht="15" hidden="1"/>
    <row r="799" ht="15" hidden="1"/>
    <row r="800" ht="15" hidden="1"/>
    <row r="801" ht="15" hidden="1"/>
    <row r="802" ht="15" hidden="1"/>
    <row r="803" ht="15" hidden="1"/>
    <row r="804" ht="15" hidden="1"/>
    <row r="805" ht="15" hidden="1"/>
    <row r="806" ht="15" hidden="1"/>
    <row r="807" ht="15" hidden="1"/>
    <row r="808" ht="15" hidden="1"/>
    <row r="809" ht="15" hidden="1"/>
    <row r="810" ht="15" hidden="1"/>
    <row r="811" ht="15" hidden="1"/>
    <row r="812" ht="15" hidden="1"/>
    <row r="813" ht="15" hidden="1"/>
    <row r="814" ht="15" hidden="1"/>
    <row r="815" ht="15" hidden="1"/>
    <row r="816" ht="15" hidden="1"/>
    <row r="817" ht="15" hidden="1"/>
    <row r="818" ht="15" hidden="1"/>
    <row r="819" ht="15" hidden="1"/>
    <row r="820" ht="15" hidden="1"/>
    <row r="821" ht="15" hidden="1"/>
    <row r="822" ht="15" hidden="1"/>
    <row r="823" ht="15" hidden="1"/>
    <row r="824" ht="15" hidden="1"/>
    <row r="825" ht="15" hidden="1"/>
    <row r="826" ht="15" hidden="1"/>
    <row r="827" ht="15" hidden="1"/>
    <row r="828" ht="15" hidden="1"/>
    <row r="829" ht="15" hidden="1"/>
    <row r="830" ht="15" hidden="1"/>
    <row r="831" ht="15" hidden="1"/>
    <row r="832" ht="15" hidden="1"/>
    <row r="833" ht="15" hidden="1"/>
    <row r="834" ht="15" hidden="1"/>
    <row r="835" ht="15" hidden="1"/>
    <row r="836" ht="15" hidden="1"/>
    <row r="837" ht="15" hidden="1"/>
    <row r="838" ht="15" hidden="1"/>
    <row r="839" ht="15" hidden="1"/>
    <row r="840" ht="15" hidden="1"/>
    <row r="841" ht="15" hidden="1"/>
    <row r="842" ht="15" hidden="1"/>
    <row r="843" ht="15" hidden="1"/>
    <row r="844" ht="15" hidden="1"/>
    <row r="845" ht="15" hidden="1"/>
    <row r="846" ht="15" hidden="1"/>
    <row r="847" ht="15" hidden="1"/>
    <row r="848" ht="15" hidden="1"/>
    <row r="849" ht="15" hidden="1"/>
    <row r="850" ht="15" hidden="1"/>
    <row r="851" ht="15" hidden="1"/>
    <row r="852" ht="15" hidden="1"/>
    <row r="853" ht="15" hidden="1"/>
    <row r="854" ht="15" hidden="1"/>
    <row r="855" ht="15" hidden="1"/>
    <row r="856" ht="15" hidden="1"/>
    <row r="857" ht="15" hidden="1"/>
    <row r="858" ht="15" hidden="1"/>
    <row r="859" ht="15" hidden="1"/>
    <row r="860" ht="15" hidden="1"/>
    <row r="861" ht="15" hidden="1"/>
    <row r="862" ht="15" hidden="1"/>
    <row r="863" ht="15" hidden="1"/>
    <row r="864" ht="15" hidden="1"/>
    <row r="865" ht="15" hidden="1"/>
    <row r="866" ht="15" hidden="1"/>
    <row r="867" ht="15" hidden="1"/>
    <row r="868" ht="15" hidden="1"/>
    <row r="869" ht="15" hidden="1"/>
    <row r="870" ht="15" hidden="1"/>
    <row r="871" ht="15" hidden="1"/>
    <row r="872" ht="15" hidden="1"/>
    <row r="873" ht="15" hidden="1"/>
    <row r="874" ht="15" hidden="1"/>
    <row r="875" ht="15" hidden="1"/>
    <row r="876" ht="15" hidden="1"/>
    <row r="877" ht="15" hidden="1"/>
    <row r="878" ht="15" hidden="1"/>
    <row r="879" ht="15" hidden="1"/>
    <row r="880" ht="15" hidden="1"/>
    <row r="881" ht="15" hidden="1"/>
    <row r="882" ht="15" hidden="1"/>
    <row r="883" ht="15" hidden="1"/>
    <row r="884" ht="15" hidden="1"/>
    <row r="885" ht="15" hidden="1"/>
    <row r="886" ht="15" hidden="1"/>
    <row r="887" ht="15" hidden="1"/>
    <row r="888" ht="15" hidden="1"/>
    <row r="889" ht="15" hidden="1"/>
    <row r="890" ht="15" hidden="1"/>
    <row r="891" ht="15" hidden="1"/>
    <row r="892" ht="15" hidden="1"/>
    <row r="893" ht="15" hidden="1"/>
    <row r="894" ht="15" hidden="1"/>
    <row r="895" ht="15" hidden="1"/>
    <row r="896" ht="15" hidden="1"/>
    <row r="897" ht="15" hidden="1"/>
    <row r="898" ht="15" hidden="1"/>
    <row r="899" ht="15" hidden="1"/>
    <row r="900" ht="15" hidden="1"/>
    <row r="901" ht="15" hidden="1"/>
    <row r="902" ht="15" hidden="1"/>
    <row r="903" ht="15" hidden="1"/>
    <row r="904" ht="15" hidden="1"/>
    <row r="905" ht="15" hidden="1"/>
    <row r="906" ht="15" hidden="1"/>
    <row r="907" ht="15" hidden="1"/>
    <row r="908" ht="15" hidden="1"/>
    <row r="909" ht="15" hidden="1"/>
    <row r="910" ht="15" hidden="1"/>
    <row r="911" ht="15" hidden="1"/>
    <row r="912" ht="15" hidden="1"/>
    <row r="913" ht="15" hidden="1"/>
    <row r="914" ht="15" hidden="1"/>
    <row r="915" ht="15" hidden="1"/>
    <row r="916" ht="15" hidden="1"/>
    <row r="917" ht="15" hidden="1"/>
    <row r="918" ht="15" hidden="1"/>
    <row r="919" ht="15" hidden="1"/>
    <row r="920" ht="15" hidden="1"/>
    <row r="921" ht="15" hidden="1"/>
    <row r="922" ht="15" hidden="1"/>
    <row r="923" ht="15" hidden="1"/>
    <row r="924" ht="15" hidden="1"/>
    <row r="925" ht="15" hidden="1"/>
    <row r="926" ht="15" hidden="1"/>
    <row r="927" ht="15" hidden="1"/>
    <row r="928" ht="15" hidden="1"/>
    <row r="929" ht="15" hidden="1"/>
    <row r="930" ht="15" hidden="1"/>
    <row r="931" ht="15" hidden="1"/>
    <row r="932" ht="15" hidden="1"/>
    <row r="933" ht="15" hidden="1"/>
    <row r="934" ht="15" hidden="1"/>
    <row r="935" ht="15" hidden="1"/>
    <row r="936" ht="15" hidden="1"/>
    <row r="937" ht="15" hidden="1"/>
    <row r="938" ht="15" hidden="1"/>
    <row r="939" ht="15" hidden="1"/>
    <row r="940" ht="15" hidden="1"/>
    <row r="941" ht="15" hidden="1"/>
    <row r="942" ht="15" hidden="1"/>
    <row r="943" ht="15" hidden="1"/>
    <row r="944" ht="15" hidden="1"/>
    <row r="945" ht="15" hidden="1"/>
    <row r="946" ht="15" hidden="1"/>
    <row r="947" ht="15" hidden="1"/>
    <row r="948" ht="15" hidden="1"/>
    <row r="949" ht="15" hidden="1"/>
    <row r="950" ht="15" hidden="1"/>
    <row r="951" ht="15" hidden="1"/>
    <row r="952" ht="15" hidden="1"/>
    <row r="953" ht="15" hidden="1"/>
    <row r="954" ht="15" hidden="1"/>
    <row r="955" ht="15" hidden="1"/>
    <row r="956" ht="15" hidden="1"/>
    <row r="957" ht="15" hidden="1"/>
    <row r="958" ht="15" hidden="1"/>
    <row r="959" ht="15" hidden="1"/>
    <row r="960" ht="15" hidden="1"/>
    <row r="961" ht="15" hidden="1"/>
    <row r="962" ht="15" hidden="1"/>
    <row r="963" ht="15" hidden="1"/>
    <row r="964" ht="15" hidden="1"/>
    <row r="965" ht="15" hidden="1"/>
    <row r="966" ht="15" hidden="1"/>
    <row r="967" ht="15" hidden="1"/>
    <row r="968" ht="15" hidden="1"/>
    <row r="969" ht="15" hidden="1"/>
    <row r="970" ht="15" hidden="1"/>
    <row r="971" ht="15" hidden="1"/>
    <row r="972" ht="15" hidden="1"/>
    <row r="973" ht="15" hidden="1"/>
    <row r="974" ht="15" hidden="1"/>
    <row r="975" ht="15" hidden="1"/>
    <row r="976" ht="15" hidden="1"/>
    <row r="977" ht="15" hidden="1"/>
    <row r="978" ht="15" hidden="1"/>
    <row r="979" ht="15" hidden="1"/>
    <row r="980" ht="15" hidden="1"/>
    <row r="981" ht="15" hidden="1"/>
    <row r="982" ht="15" hidden="1"/>
    <row r="983" ht="15" hidden="1"/>
    <row r="984" ht="15" hidden="1"/>
    <row r="985" ht="15" hidden="1"/>
    <row r="986" ht="15" hidden="1"/>
    <row r="987" ht="15" hidden="1"/>
    <row r="988" ht="15" hidden="1"/>
    <row r="989" ht="15" hidden="1"/>
    <row r="990" ht="15" hidden="1"/>
    <row r="991" ht="15" hidden="1"/>
    <row r="992" ht="15" hidden="1"/>
    <row r="993" ht="15" hidden="1"/>
    <row r="994" ht="15" hidden="1"/>
    <row r="995" ht="15" hidden="1"/>
    <row r="996" ht="15" hidden="1"/>
    <row r="997" ht="15" hidden="1"/>
    <row r="998" ht="15" hidden="1"/>
    <row r="999" ht="15" hidden="1"/>
    <row r="1000" ht="15" hidden="1"/>
    <row r="1001" ht="15" hidden="1"/>
    <row r="1002" ht="15" hidden="1"/>
    <row r="1003" ht="15" hidden="1"/>
    <row r="1004" ht="15" hidden="1"/>
    <row r="1005" ht="15" hidden="1"/>
    <row r="1006" ht="15" hidden="1"/>
    <row r="1007" ht="15" hidden="1"/>
    <row r="1008" ht="15" hidden="1"/>
    <row r="1009" ht="15" hidden="1"/>
    <row r="1010" ht="15" hidden="1"/>
    <row r="1011" ht="15" hidden="1"/>
    <row r="1012" ht="15" hidden="1"/>
    <row r="1013" ht="15" hidden="1"/>
    <row r="1014" ht="15" hidden="1"/>
    <row r="1015" ht="15" hidden="1"/>
    <row r="1016" ht="15" hidden="1"/>
    <row r="1017" ht="15" hidden="1"/>
    <row r="1018" ht="15" hidden="1"/>
    <row r="1019" ht="15" hidden="1"/>
    <row r="1020" ht="15" hidden="1"/>
    <row r="1021" ht="15" hidden="1"/>
    <row r="1022" ht="15" hidden="1"/>
    <row r="1023" ht="15" hidden="1"/>
    <row r="1024" ht="15" hidden="1"/>
    <row r="1025" ht="15" hidden="1"/>
    <row r="1026" ht="15" hidden="1"/>
    <row r="1027" ht="15" hidden="1"/>
    <row r="1028" ht="15" hidden="1"/>
    <row r="1029" ht="15" hidden="1"/>
    <row r="1030" ht="15" hidden="1"/>
    <row r="1031" ht="15" hidden="1"/>
    <row r="1032" ht="15" hidden="1"/>
    <row r="1033" ht="15" hidden="1"/>
    <row r="1034" ht="15" hidden="1"/>
    <row r="1035" ht="15" hidden="1"/>
    <row r="1036" ht="15" hidden="1"/>
    <row r="1037" ht="15" hidden="1"/>
    <row r="1038" ht="15" hidden="1"/>
    <row r="1039" ht="15" hidden="1"/>
    <row r="1040" ht="15" hidden="1"/>
    <row r="1041" ht="15" hidden="1"/>
    <row r="1042" ht="15" hidden="1"/>
    <row r="1043" ht="15" hidden="1"/>
    <row r="1044" ht="15" hidden="1"/>
    <row r="1045" ht="15" hidden="1"/>
    <row r="1046" ht="15" hidden="1"/>
    <row r="1047" ht="15" hidden="1"/>
    <row r="1048" ht="15" hidden="1"/>
    <row r="1049" ht="15" hidden="1"/>
    <row r="1050" ht="15" hidden="1"/>
    <row r="1051" ht="15" hidden="1"/>
    <row r="1052" ht="15" hidden="1"/>
    <row r="1053" ht="15" hidden="1"/>
    <row r="1054" ht="15" hidden="1"/>
    <row r="1055" ht="15" hidden="1"/>
    <row r="1056" ht="15" hidden="1"/>
    <row r="1057" ht="15" hidden="1"/>
    <row r="1058" ht="15" hidden="1"/>
    <row r="1059" ht="15" hidden="1"/>
    <row r="1060" ht="15" hidden="1"/>
    <row r="1061" ht="15" hidden="1"/>
    <row r="1062" ht="15" hidden="1"/>
    <row r="1063" ht="15" hidden="1"/>
    <row r="1064" ht="15" hidden="1"/>
    <row r="1065" ht="15" hidden="1"/>
    <row r="1066" ht="15" hidden="1"/>
    <row r="1067" ht="15" hidden="1"/>
    <row r="1068" ht="15" hidden="1"/>
    <row r="1069" ht="15" hidden="1"/>
    <row r="1070" ht="15" hidden="1"/>
    <row r="1071" ht="15" hidden="1"/>
    <row r="1072" ht="15" hidden="1"/>
    <row r="1073" ht="15" hidden="1"/>
    <row r="1074" ht="15" hidden="1"/>
    <row r="1075" ht="15" hidden="1"/>
    <row r="1076" ht="15" hidden="1"/>
    <row r="1077" ht="15" hidden="1"/>
    <row r="1078" ht="15" hidden="1"/>
    <row r="1079" ht="15" hidden="1"/>
    <row r="1080" ht="15" hidden="1"/>
    <row r="1081" ht="15" hidden="1"/>
    <row r="1082" ht="15" hidden="1"/>
    <row r="1083" ht="15" hidden="1"/>
    <row r="1084" ht="15" hidden="1"/>
    <row r="1085" ht="15" hidden="1"/>
    <row r="1086" ht="15" hidden="1"/>
    <row r="1087" ht="15" hidden="1"/>
    <row r="1088" ht="15" hidden="1"/>
    <row r="1089" ht="15" hidden="1"/>
    <row r="1090" ht="15" hidden="1"/>
    <row r="1091" ht="15" hidden="1"/>
    <row r="1092" ht="15" hidden="1"/>
    <row r="1093" ht="15" hidden="1"/>
    <row r="1094" ht="15" hidden="1"/>
    <row r="1095" ht="15" hidden="1"/>
    <row r="1096" ht="15" hidden="1"/>
    <row r="1097" ht="15" hidden="1"/>
    <row r="1098" ht="15" hidden="1"/>
    <row r="1099" ht="15" hidden="1"/>
    <row r="1100" ht="15" hidden="1"/>
    <row r="1101" ht="15" hidden="1"/>
    <row r="1102" ht="15" hidden="1"/>
    <row r="1103" ht="15" hidden="1"/>
    <row r="1104" ht="15" hidden="1"/>
    <row r="1105" ht="15" hidden="1"/>
    <row r="1106" ht="15" hidden="1"/>
    <row r="1107" ht="15" hidden="1"/>
    <row r="1108" ht="15" hidden="1"/>
    <row r="1109" ht="15" hidden="1"/>
    <row r="1110" ht="15" hidden="1"/>
    <row r="1111" ht="15" hidden="1"/>
    <row r="1112" ht="15" hidden="1"/>
    <row r="1113" ht="15" hidden="1"/>
    <row r="1114" ht="15" hidden="1"/>
    <row r="1115" ht="15" hidden="1"/>
    <row r="1116" ht="15" hidden="1"/>
    <row r="1117" ht="15" hidden="1"/>
    <row r="1118" ht="15" hidden="1"/>
    <row r="1119" ht="15" hidden="1"/>
    <row r="1120" ht="15" hidden="1"/>
    <row r="1121" ht="15" hidden="1"/>
    <row r="1122" ht="15" hidden="1"/>
    <row r="1123" ht="15" hidden="1"/>
    <row r="1124" ht="15" hidden="1"/>
    <row r="1125" ht="15" hidden="1"/>
    <row r="1126" ht="15" hidden="1"/>
    <row r="1127" ht="15" hidden="1"/>
    <row r="1128" ht="15" hidden="1"/>
    <row r="1129" ht="15" hidden="1"/>
    <row r="1130" ht="15" hidden="1"/>
    <row r="1131" ht="15" hidden="1"/>
    <row r="1132" ht="15" hidden="1"/>
    <row r="1133" ht="15" hidden="1"/>
    <row r="1134" ht="15" hidden="1"/>
    <row r="1135" ht="15" hidden="1"/>
    <row r="1136" ht="15" hidden="1"/>
    <row r="1137" ht="15" hidden="1"/>
    <row r="1138" ht="15" hidden="1"/>
    <row r="1139" ht="15" hidden="1"/>
    <row r="1140" ht="15" hidden="1"/>
    <row r="1141" ht="15" hidden="1"/>
    <row r="1142" ht="15" hidden="1"/>
    <row r="1143" ht="15" hidden="1"/>
    <row r="1144" ht="15" hidden="1"/>
    <row r="1145" ht="15" hidden="1"/>
    <row r="1146" ht="15" hidden="1"/>
    <row r="1147" ht="15" hidden="1"/>
    <row r="1148" ht="15" hidden="1"/>
    <row r="1149" ht="15" hidden="1"/>
    <row r="1150" ht="15" hidden="1"/>
    <row r="1151" ht="15" hidden="1"/>
    <row r="1152" ht="15" hidden="1"/>
    <row r="1153" ht="15" hidden="1"/>
    <row r="1154" ht="15" hidden="1"/>
    <row r="1155" ht="15" hidden="1"/>
    <row r="1156" ht="15" hidden="1"/>
    <row r="1157" ht="15" hidden="1"/>
    <row r="1158" ht="15" hidden="1"/>
    <row r="1159" ht="15" hidden="1"/>
    <row r="1160" ht="15" hidden="1"/>
    <row r="1161" ht="15" hidden="1"/>
    <row r="1162" ht="15" hidden="1"/>
    <row r="1163" ht="15" hidden="1"/>
    <row r="1164" ht="15" hidden="1"/>
    <row r="1165" ht="15" hidden="1"/>
    <row r="1166" ht="15" hidden="1"/>
    <row r="1167" ht="15" hidden="1"/>
    <row r="1168" ht="15" hidden="1"/>
    <row r="1169" ht="15" hidden="1"/>
    <row r="1170" ht="15" hidden="1"/>
    <row r="1171" ht="15" hidden="1"/>
    <row r="1172" ht="15" hidden="1"/>
    <row r="1173" ht="15" hidden="1"/>
    <row r="1174" ht="15" hidden="1"/>
    <row r="1175" ht="15" hidden="1"/>
    <row r="1176" ht="15" hidden="1"/>
    <row r="1177" ht="15" hidden="1"/>
    <row r="1178" ht="15" hidden="1"/>
    <row r="1179" ht="15" hidden="1"/>
    <row r="1180" ht="15" hidden="1"/>
    <row r="1181" ht="15" hidden="1"/>
    <row r="1182" ht="15" hidden="1"/>
    <row r="1183" ht="15" hidden="1"/>
    <row r="1184" ht="15" hidden="1"/>
    <row r="1185" ht="15" hidden="1"/>
    <row r="1186" ht="15" hidden="1"/>
    <row r="1187" ht="15" hidden="1"/>
    <row r="1188" ht="15" hidden="1"/>
    <row r="1189" ht="15" hidden="1"/>
    <row r="1190" ht="15" hidden="1"/>
    <row r="1191" ht="15" hidden="1"/>
    <row r="1192" ht="15" hidden="1"/>
    <row r="1193" ht="15" hidden="1"/>
    <row r="1194" ht="15" hidden="1"/>
    <row r="1195" ht="15" hidden="1"/>
    <row r="1196" ht="15" hidden="1"/>
    <row r="1197" ht="15" hidden="1"/>
    <row r="1198" ht="15" hidden="1"/>
    <row r="1199" ht="15" hidden="1"/>
    <row r="1200" ht="15" hidden="1"/>
    <row r="1201" ht="15" hidden="1"/>
    <row r="1202" ht="15" hidden="1"/>
    <row r="1203" ht="15" hidden="1"/>
    <row r="1204" ht="15" hidden="1"/>
    <row r="1205" ht="15" hidden="1"/>
    <row r="1206" ht="15" hidden="1"/>
    <row r="1207" ht="15" hidden="1"/>
    <row r="1208" ht="15" hidden="1"/>
    <row r="1209" ht="15" hidden="1"/>
    <row r="1210" ht="15" hidden="1"/>
    <row r="1211" ht="15" hidden="1"/>
    <row r="1212" ht="15" hidden="1"/>
    <row r="1213" ht="15" hidden="1"/>
    <row r="1214" ht="15" hidden="1"/>
    <row r="1215" ht="15" hidden="1"/>
    <row r="1216" ht="15" hidden="1"/>
    <row r="1217" ht="15" hidden="1"/>
    <row r="1218" ht="15" hidden="1"/>
    <row r="1219" ht="15" hidden="1"/>
    <row r="1220" ht="15" hidden="1"/>
    <row r="1221" ht="15" hidden="1"/>
    <row r="1222" ht="15" hidden="1"/>
    <row r="1223" ht="15" hidden="1"/>
    <row r="1224" ht="15" hidden="1"/>
    <row r="1225" ht="15" hidden="1"/>
    <row r="1226" ht="15" hidden="1"/>
    <row r="1227" ht="15" hidden="1"/>
    <row r="1228" ht="15" hidden="1"/>
    <row r="1229" ht="15" hidden="1"/>
    <row r="1230" ht="15" hidden="1"/>
    <row r="1231" ht="15" hidden="1"/>
    <row r="1232" ht="15" hidden="1"/>
    <row r="1233" ht="15" hidden="1"/>
    <row r="1234" ht="15" hidden="1"/>
    <row r="1235" ht="15" hidden="1"/>
    <row r="1236" ht="15" hidden="1"/>
    <row r="1237" ht="15" hidden="1"/>
    <row r="1238" ht="15" hidden="1"/>
    <row r="1239" ht="15" hidden="1"/>
    <row r="1240" ht="15" hidden="1"/>
    <row r="1241" ht="15" hidden="1"/>
    <row r="1242" ht="15" hidden="1"/>
    <row r="1243" ht="15" hidden="1"/>
    <row r="1244" ht="15" hidden="1"/>
    <row r="1245" ht="15" hidden="1"/>
    <row r="1246" ht="15" hidden="1"/>
    <row r="1247" ht="15" hidden="1"/>
    <row r="1248" ht="15" hidden="1"/>
    <row r="1249" ht="15" hidden="1"/>
    <row r="1250" ht="15" hidden="1"/>
    <row r="1251" ht="15" hidden="1"/>
    <row r="1252" ht="15" hidden="1"/>
    <row r="1253" ht="15" hidden="1"/>
    <row r="1254" ht="15" hidden="1"/>
    <row r="1255" ht="15" hidden="1"/>
    <row r="1256" ht="15" hidden="1"/>
    <row r="1257" ht="15" hidden="1"/>
    <row r="1258" ht="15" hidden="1"/>
    <row r="1259" ht="15" hidden="1"/>
    <row r="1260" ht="15" hidden="1"/>
    <row r="1261" ht="15" hidden="1"/>
    <row r="1262" ht="15" hidden="1"/>
    <row r="1263" ht="15" hidden="1"/>
    <row r="1264" ht="15" hidden="1"/>
    <row r="1265" ht="15" hidden="1"/>
    <row r="1266" ht="15" hidden="1"/>
    <row r="1267" ht="15" hidden="1"/>
    <row r="1268" ht="15" hidden="1"/>
    <row r="1269" ht="15" hidden="1"/>
    <row r="1270" ht="15" hidden="1"/>
    <row r="1271" ht="15" hidden="1"/>
    <row r="1272" ht="15" hidden="1"/>
    <row r="1273" ht="15" hidden="1"/>
    <row r="1274" ht="15" hidden="1"/>
    <row r="1275" ht="15" hidden="1"/>
    <row r="1276" ht="15" hidden="1"/>
    <row r="1277" ht="15" hidden="1"/>
    <row r="1278" ht="15" hidden="1"/>
    <row r="1279" ht="15" hidden="1"/>
    <row r="1280" ht="15" hidden="1"/>
    <row r="1281" ht="15" hidden="1"/>
    <row r="1282" ht="15" hidden="1"/>
    <row r="1283" ht="15" hidden="1"/>
    <row r="1284" ht="15" hidden="1"/>
    <row r="1285" ht="15" hidden="1"/>
    <row r="1286" ht="15" hidden="1"/>
    <row r="1287" ht="15" hidden="1"/>
    <row r="1288" ht="15" hidden="1"/>
    <row r="1289" ht="15" hidden="1"/>
    <row r="1290" ht="15" hidden="1"/>
    <row r="1291" ht="15" hidden="1"/>
    <row r="1292" ht="15" hidden="1"/>
    <row r="1293" ht="15" hidden="1"/>
    <row r="1294" ht="15" hidden="1"/>
    <row r="1295" ht="15" hidden="1"/>
    <row r="1296" ht="15" hidden="1"/>
    <row r="1297" ht="15" hidden="1"/>
    <row r="1298" ht="15" hidden="1"/>
    <row r="1299" ht="15" hidden="1"/>
    <row r="1300" ht="15" hidden="1"/>
    <row r="1301" ht="15" hidden="1"/>
    <row r="1302" ht="15" hidden="1"/>
    <row r="1303" ht="15" hidden="1"/>
    <row r="1304" ht="15" hidden="1"/>
    <row r="1305" ht="15" hidden="1"/>
    <row r="1306" ht="15" hidden="1"/>
    <row r="1307" ht="15" hidden="1"/>
    <row r="1308" ht="15" hidden="1"/>
    <row r="1309" ht="15" hidden="1"/>
    <row r="1310" ht="15" hidden="1"/>
    <row r="1311" ht="15" hidden="1"/>
    <row r="1312" ht="15" hidden="1"/>
    <row r="1313" ht="15" hidden="1"/>
    <row r="1314" ht="15" hidden="1"/>
    <row r="1315" ht="15" hidden="1"/>
    <row r="1316" ht="15" hidden="1"/>
    <row r="1317" ht="15" hidden="1"/>
    <row r="1318" ht="15" hidden="1"/>
    <row r="1319" ht="15" hidden="1"/>
    <row r="1320" ht="15" hidden="1"/>
    <row r="1321" ht="15" hidden="1"/>
    <row r="1322" ht="15" hidden="1"/>
    <row r="1323" ht="15" hidden="1"/>
    <row r="1324" ht="15" hidden="1"/>
    <row r="1325" ht="15" hidden="1"/>
    <row r="1326" ht="15" hidden="1"/>
    <row r="1327" ht="15" hidden="1"/>
    <row r="1328" ht="15" hidden="1"/>
    <row r="1329" ht="15" hidden="1"/>
    <row r="1330" ht="15" hidden="1"/>
    <row r="1331" ht="15" hidden="1"/>
    <row r="1332" ht="15" hidden="1"/>
    <row r="1333" ht="15" hidden="1"/>
    <row r="1334" ht="15" hidden="1"/>
    <row r="1335" ht="15" hidden="1"/>
    <row r="1336" ht="15" hidden="1"/>
    <row r="1337" ht="15" hidden="1"/>
    <row r="1338" ht="15" hidden="1"/>
    <row r="1339" ht="15" hidden="1"/>
    <row r="1340" ht="15" hidden="1"/>
    <row r="1341" ht="15" hidden="1"/>
    <row r="1342" ht="15" hidden="1"/>
    <row r="1343" ht="15" hidden="1"/>
    <row r="1344" ht="15" hidden="1"/>
    <row r="1345" ht="15" hidden="1"/>
    <row r="1346" ht="15" hidden="1"/>
    <row r="1347" ht="15" hidden="1"/>
    <row r="1348" ht="15" hidden="1"/>
    <row r="1349" ht="15" hidden="1"/>
    <row r="1350" ht="15" hidden="1"/>
    <row r="1351" ht="15" hidden="1"/>
    <row r="1352" ht="15" hidden="1"/>
    <row r="1353" ht="15" hidden="1"/>
    <row r="1354" ht="15" hidden="1"/>
    <row r="1355" ht="15" hidden="1"/>
    <row r="1356" ht="15" hidden="1"/>
    <row r="1357" ht="15" hidden="1"/>
    <row r="1358" ht="15" hidden="1"/>
    <row r="1359" ht="15" hidden="1"/>
    <row r="1360" ht="15" hidden="1"/>
    <row r="1361" ht="15" hidden="1"/>
    <row r="1362" ht="15" hidden="1"/>
    <row r="1363" ht="15" hidden="1"/>
    <row r="1364" ht="15" hidden="1"/>
    <row r="1365" ht="15" hidden="1"/>
    <row r="1366" ht="15" hidden="1"/>
    <row r="1367" ht="15" hidden="1"/>
    <row r="1368" ht="15" hidden="1"/>
    <row r="1369" ht="15" hidden="1"/>
    <row r="1370" ht="15" hidden="1"/>
    <row r="1371" ht="15" hidden="1"/>
    <row r="1372" ht="15" hidden="1"/>
    <row r="1373" ht="15" hidden="1"/>
    <row r="1374" ht="15" hidden="1"/>
    <row r="1375" ht="15" hidden="1"/>
    <row r="1376" ht="15" hidden="1"/>
    <row r="1377" ht="15" hidden="1"/>
    <row r="1378" ht="15" hidden="1"/>
    <row r="1379" ht="15" hidden="1"/>
    <row r="1380" ht="15" hidden="1"/>
    <row r="1381" ht="15" hidden="1"/>
    <row r="1382" ht="15" hidden="1"/>
    <row r="1383" ht="15" hidden="1"/>
    <row r="1384" ht="15" hidden="1"/>
    <row r="1385" ht="15" hidden="1"/>
    <row r="1386" ht="15" hidden="1"/>
    <row r="1387" ht="15" hidden="1"/>
    <row r="1388" ht="15" hidden="1"/>
    <row r="1389" ht="15" hidden="1"/>
    <row r="1390" ht="15" hidden="1"/>
    <row r="1391" ht="15" hidden="1"/>
    <row r="1392" ht="15" hidden="1"/>
    <row r="1393" ht="15" hidden="1"/>
    <row r="1394" ht="15" hidden="1"/>
    <row r="1395" ht="15" hidden="1"/>
    <row r="1396" ht="15" hidden="1"/>
    <row r="1397" ht="15" hidden="1"/>
    <row r="1398" ht="15" hidden="1"/>
    <row r="1399" ht="15" hidden="1"/>
    <row r="1400" ht="15" hidden="1"/>
    <row r="1401" ht="15" hidden="1"/>
    <row r="1402" ht="15" hidden="1"/>
    <row r="1403" ht="15" hidden="1"/>
    <row r="1404" ht="15" hidden="1"/>
    <row r="1405" ht="15" hidden="1"/>
    <row r="1406" ht="15" hidden="1"/>
    <row r="1407" ht="15" hidden="1"/>
    <row r="1408" ht="15" hidden="1"/>
    <row r="1409" ht="15" hidden="1"/>
    <row r="1410" ht="15" hidden="1"/>
    <row r="1411" ht="15" hidden="1"/>
    <row r="1412" ht="15" hidden="1"/>
    <row r="1413" ht="15" hidden="1"/>
    <row r="1414" ht="15" hidden="1"/>
    <row r="1415" ht="15" hidden="1"/>
    <row r="1416" ht="15" hidden="1"/>
    <row r="1417" ht="15" hidden="1"/>
    <row r="1418" ht="15" hidden="1"/>
    <row r="1419" ht="15" hidden="1"/>
    <row r="1420" ht="15" hidden="1"/>
    <row r="1421" ht="15" hidden="1"/>
    <row r="1422" ht="15" hidden="1"/>
    <row r="1423" ht="15" hidden="1"/>
    <row r="1424" ht="15" hidden="1"/>
    <row r="1425" ht="15" hidden="1"/>
    <row r="1426" ht="15" hidden="1"/>
    <row r="1427" ht="15" hidden="1"/>
    <row r="1428" ht="15" hidden="1"/>
    <row r="1429" ht="15" hidden="1"/>
    <row r="1430" ht="15" hidden="1"/>
    <row r="1431" ht="15" hidden="1"/>
    <row r="1432" ht="15" hidden="1"/>
    <row r="1433" ht="15" hidden="1"/>
    <row r="1434" ht="15" hidden="1"/>
    <row r="1435" ht="15" hidden="1"/>
    <row r="1436" ht="15" hidden="1"/>
    <row r="1437" ht="15" hidden="1"/>
    <row r="1438" ht="15" hidden="1"/>
    <row r="1439" ht="15" hidden="1"/>
    <row r="1440" ht="15" hidden="1"/>
    <row r="1441" ht="15" hidden="1"/>
    <row r="1442" ht="15" hidden="1"/>
    <row r="1443" ht="15" hidden="1"/>
    <row r="1444" ht="15" hidden="1"/>
    <row r="1445" ht="15" hidden="1"/>
    <row r="1446" ht="15" hidden="1"/>
    <row r="1447" ht="15" hidden="1"/>
    <row r="1448" ht="15" hidden="1"/>
    <row r="1449" ht="15" hidden="1"/>
    <row r="1450" ht="15" hidden="1"/>
    <row r="1451" ht="15" hidden="1"/>
    <row r="1452" ht="15" hidden="1"/>
    <row r="1453" ht="15" hidden="1"/>
    <row r="1454" ht="15" hidden="1"/>
    <row r="1455" ht="15" hidden="1"/>
    <row r="1456" ht="15" hidden="1"/>
    <row r="1457" ht="15" hidden="1"/>
    <row r="1458" ht="15" hidden="1"/>
    <row r="1459" ht="15" hidden="1"/>
    <row r="1460" ht="15" hidden="1"/>
    <row r="1461" ht="15" hidden="1"/>
    <row r="1462" ht="15" hidden="1"/>
    <row r="1463" ht="15" hidden="1"/>
    <row r="1464" ht="15" hidden="1"/>
    <row r="1465" ht="15" hidden="1"/>
    <row r="1466" ht="15" hidden="1"/>
    <row r="1467" ht="15" hidden="1"/>
    <row r="1468" ht="15" hidden="1"/>
    <row r="1469" ht="15" hidden="1"/>
    <row r="1470" ht="15" hidden="1"/>
    <row r="1471" ht="15" hidden="1"/>
    <row r="1472" ht="15" hidden="1"/>
    <row r="1473" ht="15" hidden="1"/>
    <row r="1474" ht="15" hidden="1"/>
    <row r="1475" ht="15" hidden="1"/>
    <row r="1476" ht="15" hidden="1"/>
    <row r="1477" ht="15" hidden="1"/>
    <row r="1478" ht="15" hidden="1"/>
    <row r="1479" ht="15" hidden="1"/>
    <row r="1480" ht="15" hidden="1"/>
    <row r="1481" ht="15" hidden="1"/>
    <row r="1482" ht="15" hidden="1"/>
    <row r="1483" ht="15" hidden="1"/>
    <row r="1484" ht="15" hidden="1"/>
    <row r="1485" ht="15" hidden="1"/>
    <row r="1486" ht="15" hidden="1"/>
    <row r="1487" ht="15" hidden="1"/>
    <row r="1488" ht="15" hidden="1"/>
    <row r="1489" ht="15" hidden="1"/>
    <row r="1490" ht="15" hidden="1"/>
    <row r="1491" ht="15" hidden="1"/>
    <row r="1492" ht="15" hidden="1"/>
    <row r="1493" ht="15" hidden="1"/>
    <row r="1494" ht="15" hidden="1"/>
    <row r="1495" ht="15" hidden="1"/>
    <row r="1496" ht="15" hidden="1"/>
    <row r="1497" ht="15" hidden="1"/>
    <row r="1498" ht="15" hidden="1"/>
    <row r="1499" ht="15" hidden="1"/>
    <row r="1500" ht="15" hidden="1"/>
    <row r="1501" ht="15" hidden="1"/>
    <row r="1502" ht="15" hidden="1"/>
    <row r="1503" ht="15" hidden="1"/>
    <row r="1504" ht="15" hidden="1"/>
    <row r="1505" ht="15" hidden="1"/>
    <row r="1506" ht="15" hidden="1"/>
    <row r="1507" ht="15" hidden="1"/>
    <row r="1508" ht="15" hidden="1"/>
    <row r="1509" ht="15" hidden="1"/>
    <row r="1510" ht="15" hidden="1"/>
    <row r="1511" ht="15" hidden="1"/>
    <row r="1512" ht="15" hidden="1"/>
    <row r="1513" ht="15" hidden="1"/>
    <row r="1514" ht="15" hidden="1"/>
    <row r="1515" ht="15" hidden="1"/>
    <row r="1516" ht="15" hidden="1"/>
    <row r="1517" ht="15" hidden="1"/>
    <row r="1518" ht="15" hidden="1"/>
    <row r="1519" ht="15" hidden="1"/>
    <row r="1520" ht="15" hidden="1"/>
    <row r="1521" ht="15" hidden="1"/>
    <row r="1522" ht="15" hidden="1"/>
    <row r="1523" ht="15" hidden="1"/>
    <row r="1524" ht="15" hidden="1"/>
    <row r="1525" ht="15" hidden="1"/>
    <row r="1526" ht="15" hidden="1"/>
    <row r="1527" ht="15" hidden="1"/>
    <row r="1528" ht="15" hidden="1"/>
    <row r="1529" ht="15" hidden="1"/>
    <row r="1530" ht="15" hidden="1"/>
    <row r="1531" ht="15" hidden="1"/>
    <row r="1532" ht="15" hidden="1"/>
    <row r="1533" ht="15" hidden="1"/>
    <row r="1534" ht="15" hidden="1"/>
    <row r="1535" ht="15" hidden="1"/>
    <row r="1536" ht="15" hidden="1"/>
    <row r="1537" ht="15" hidden="1"/>
    <row r="1538" ht="15" hidden="1"/>
    <row r="1539" ht="15" hidden="1"/>
    <row r="1540" ht="15" hidden="1"/>
    <row r="1541" ht="15" hidden="1"/>
    <row r="1542" ht="15" hidden="1"/>
    <row r="1543" ht="15" hidden="1"/>
    <row r="1544" ht="15" hidden="1"/>
    <row r="1545" ht="15" hidden="1"/>
    <row r="1546" ht="15" hidden="1"/>
    <row r="1547" ht="15" hidden="1"/>
    <row r="1548" ht="15" hidden="1"/>
    <row r="1549" ht="15" hidden="1"/>
    <row r="1550" ht="15" hidden="1"/>
    <row r="1551" ht="15" hidden="1"/>
    <row r="1552" ht="15" hidden="1"/>
    <row r="1553" ht="15" hidden="1"/>
    <row r="1554" ht="15" hidden="1"/>
    <row r="1555" ht="15" hidden="1"/>
    <row r="1556" ht="15" hidden="1"/>
    <row r="1557" ht="15" hidden="1"/>
    <row r="1558" ht="15" hidden="1"/>
    <row r="1559" ht="15" hidden="1"/>
    <row r="1560" ht="15" hidden="1"/>
    <row r="1561" ht="15" hidden="1"/>
    <row r="1562" ht="15" hidden="1"/>
    <row r="1563" ht="15" hidden="1"/>
    <row r="1564" ht="15" hidden="1"/>
    <row r="1565" ht="15" hidden="1"/>
    <row r="1566" ht="15" hidden="1"/>
    <row r="1567" ht="15" hidden="1"/>
    <row r="1568" ht="15" hidden="1"/>
    <row r="1569" ht="15" hidden="1"/>
    <row r="1570" ht="15" hidden="1"/>
    <row r="1571" ht="15" hidden="1"/>
    <row r="1572" ht="15" hidden="1"/>
    <row r="1573" ht="15" hidden="1"/>
    <row r="1574" ht="15" hidden="1"/>
    <row r="1575" ht="15" hidden="1"/>
    <row r="1576" ht="15" hidden="1"/>
    <row r="1577" ht="15" hidden="1"/>
    <row r="1578" ht="15" hidden="1"/>
    <row r="1579" ht="15" hidden="1"/>
    <row r="1580" ht="15" hidden="1"/>
    <row r="1581" ht="15" hidden="1"/>
    <row r="1582" ht="15" hidden="1"/>
    <row r="1583" ht="15" hidden="1"/>
    <row r="1584" ht="15" hidden="1"/>
    <row r="1585" ht="15" hidden="1"/>
    <row r="1586" ht="15" hidden="1"/>
    <row r="1587" ht="15" hidden="1"/>
    <row r="1588" ht="15" hidden="1"/>
    <row r="1589" ht="15" hidden="1"/>
    <row r="1590" ht="15" hidden="1"/>
    <row r="1591" ht="15" hidden="1"/>
    <row r="1592" ht="15" hidden="1"/>
    <row r="1593" ht="15" hidden="1"/>
    <row r="1594" ht="15" hidden="1"/>
    <row r="1595" ht="15" hidden="1"/>
    <row r="1596" ht="15" hidden="1"/>
    <row r="1597" ht="15" hidden="1"/>
    <row r="1598" ht="15" hidden="1"/>
    <row r="1599" ht="15" hidden="1"/>
    <row r="1600" ht="15" hidden="1"/>
    <row r="1601" ht="15" hidden="1"/>
    <row r="1602" ht="15" hidden="1"/>
    <row r="1603" ht="15" hidden="1"/>
    <row r="1604" ht="15" hidden="1"/>
    <row r="1605" ht="15" hidden="1"/>
    <row r="1606" ht="15" hidden="1"/>
    <row r="1607" ht="15" hidden="1"/>
    <row r="1608" ht="15" hidden="1"/>
    <row r="1609" ht="15" hidden="1"/>
    <row r="1610" ht="15" hidden="1"/>
    <row r="1611" ht="15" hidden="1"/>
    <row r="1612" ht="15" hidden="1"/>
    <row r="1613" ht="15" hidden="1"/>
    <row r="1614" ht="15" hidden="1"/>
    <row r="1615" ht="15" hidden="1"/>
    <row r="1616" ht="15" hidden="1"/>
    <row r="1617" ht="15" hidden="1"/>
    <row r="1618" ht="15" hidden="1"/>
    <row r="1619" ht="15" hidden="1"/>
    <row r="1620" ht="15" hidden="1"/>
    <row r="1621" ht="15" hidden="1"/>
    <row r="1622" ht="15" hidden="1"/>
    <row r="1623" ht="15" hidden="1"/>
    <row r="1624" ht="15" hidden="1"/>
    <row r="1625" ht="15" hidden="1"/>
    <row r="1626" ht="15" hidden="1"/>
    <row r="1627" ht="15" hidden="1"/>
    <row r="1628" ht="15" hidden="1"/>
    <row r="1629" ht="15" hidden="1"/>
    <row r="1630" ht="15" hidden="1"/>
    <row r="1631" ht="15" hidden="1"/>
    <row r="1632" ht="15" hidden="1"/>
    <row r="1633" ht="15" hidden="1"/>
    <row r="1634" ht="15" hidden="1"/>
    <row r="1635" ht="15" hidden="1"/>
    <row r="1636" ht="15" hidden="1"/>
    <row r="1637" ht="15" hidden="1"/>
    <row r="1638" ht="15" hidden="1"/>
    <row r="1639" ht="15" hidden="1"/>
    <row r="1640" ht="15" hidden="1"/>
    <row r="1641" ht="15" hidden="1"/>
    <row r="1642" ht="15" hidden="1"/>
    <row r="1643" ht="15" hidden="1"/>
    <row r="1644" ht="15" hidden="1"/>
    <row r="1645" ht="15" hidden="1"/>
    <row r="1646" ht="15" hidden="1"/>
    <row r="1647" ht="15" hidden="1"/>
    <row r="1648" ht="15" hidden="1"/>
    <row r="1649" ht="15" hidden="1"/>
    <row r="1650" ht="15" hidden="1"/>
    <row r="1651" ht="15" hidden="1"/>
    <row r="1652" ht="15" hidden="1"/>
    <row r="1653" ht="15" hidden="1"/>
    <row r="1654" ht="15" hidden="1"/>
    <row r="1655" ht="15" hidden="1"/>
    <row r="1656" ht="15" hidden="1"/>
    <row r="1657" ht="15" hidden="1"/>
    <row r="1658" ht="15" hidden="1"/>
    <row r="1659" ht="15" hidden="1"/>
    <row r="1660" ht="15" hidden="1"/>
    <row r="1661" ht="15" hidden="1"/>
    <row r="1662" ht="15" hidden="1"/>
    <row r="1663" ht="15" hidden="1"/>
    <row r="1664" ht="15" hidden="1"/>
    <row r="1665" ht="15" hidden="1"/>
    <row r="1666" ht="15" hidden="1"/>
    <row r="1667" ht="15" hidden="1"/>
    <row r="1668" ht="15" hidden="1"/>
    <row r="1669" ht="15" hidden="1"/>
    <row r="1670" ht="15" hidden="1"/>
    <row r="1671" ht="15" hidden="1"/>
    <row r="1672" ht="15" hidden="1"/>
    <row r="1673" ht="15" hidden="1"/>
    <row r="1674" ht="15" hidden="1"/>
    <row r="1675" ht="15" hidden="1"/>
    <row r="1676" ht="15" hidden="1"/>
    <row r="1677" ht="15" hidden="1"/>
    <row r="1678" ht="15" hidden="1"/>
    <row r="1679" ht="15" hidden="1"/>
    <row r="1680" ht="15" hidden="1"/>
    <row r="1681" ht="15" hidden="1"/>
    <row r="1682" ht="15" hidden="1"/>
    <row r="1683" ht="15" hidden="1"/>
    <row r="1684" ht="15" hidden="1"/>
    <row r="1685" ht="15" hidden="1"/>
    <row r="1686" ht="15" hidden="1"/>
    <row r="1687" ht="15" hidden="1"/>
    <row r="1688" ht="15" hidden="1"/>
    <row r="1689" ht="15" hidden="1"/>
    <row r="1690" ht="15" hidden="1"/>
    <row r="1691" ht="15" hidden="1"/>
    <row r="1692" ht="15" hidden="1"/>
    <row r="1693" ht="15" hidden="1"/>
    <row r="1694" ht="15" hidden="1"/>
    <row r="1695" ht="15" hidden="1"/>
    <row r="1696" ht="15" hidden="1"/>
    <row r="1697" ht="15" hidden="1"/>
    <row r="1698" ht="15" hidden="1"/>
    <row r="1699" ht="15" hidden="1"/>
    <row r="1700" ht="15" hidden="1"/>
    <row r="1701" ht="15" hidden="1"/>
    <row r="1702" ht="15" hidden="1"/>
    <row r="1703" ht="15" hidden="1"/>
    <row r="1704" ht="15" hidden="1"/>
    <row r="1705" ht="15" hidden="1"/>
    <row r="1706" ht="15" hidden="1"/>
    <row r="1707" ht="15" hidden="1"/>
    <row r="1708" ht="15" hidden="1"/>
    <row r="1709" ht="15" hidden="1"/>
    <row r="1710" ht="15" hidden="1"/>
    <row r="1711" ht="15" hidden="1"/>
    <row r="1712" ht="15" hidden="1"/>
    <row r="1713" ht="15" hidden="1"/>
    <row r="1714" ht="15" hidden="1"/>
    <row r="1715" ht="15" hidden="1"/>
    <row r="1716" ht="15" hidden="1"/>
    <row r="1717" ht="15" hidden="1"/>
    <row r="1718" ht="15" hidden="1"/>
    <row r="1719" ht="15" hidden="1"/>
    <row r="1720" ht="15" hidden="1"/>
    <row r="1721" ht="15" hidden="1"/>
    <row r="1722" ht="15" hidden="1"/>
    <row r="1723" ht="15" hidden="1"/>
    <row r="1724" ht="15" hidden="1"/>
    <row r="1725" ht="15" hidden="1"/>
    <row r="1726" ht="15" hidden="1"/>
    <row r="1727" ht="15" hidden="1"/>
    <row r="1728" ht="15" hidden="1"/>
    <row r="1729" ht="15" hidden="1"/>
    <row r="1730" ht="15" hidden="1"/>
    <row r="1731" ht="15" hidden="1"/>
    <row r="1732" ht="15" hidden="1"/>
    <row r="1733" ht="15" hidden="1"/>
    <row r="1734" ht="15" hidden="1"/>
    <row r="1735" ht="15" hidden="1"/>
    <row r="1736" ht="15" hidden="1"/>
    <row r="1737" ht="15" hidden="1"/>
    <row r="1738" ht="15" hidden="1"/>
    <row r="1739" ht="15" hidden="1"/>
    <row r="1740" ht="15" hidden="1"/>
    <row r="1741" ht="15" hidden="1"/>
    <row r="1742" ht="15" hidden="1"/>
    <row r="1743" ht="15" hidden="1"/>
    <row r="1744" ht="15" hidden="1"/>
    <row r="1745" ht="15" hidden="1"/>
    <row r="1746" ht="15" hidden="1"/>
    <row r="1747" ht="15" hidden="1"/>
    <row r="1748" ht="15" hidden="1"/>
    <row r="1749" ht="15" hidden="1"/>
    <row r="1750" ht="15" hidden="1"/>
    <row r="1751" ht="15" hidden="1"/>
    <row r="1752" ht="15" hidden="1"/>
    <row r="1753" ht="15" hidden="1"/>
    <row r="1754" ht="15" hidden="1"/>
    <row r="1755" ht="15" hidden="1"/>
    <row r="1756" ht="15" hidden="1"/>
    <row r="1757" ht="15" hidden="1"/>
    <row r="1758" ht="15" hidden="1"/>
    <row r="1759" ht="15" hidden="1"/>
    <row r="1760" ht="15" hidden="1"/>
    <row r="1761" ht="15" hidden="1"/>
    <row r="1762" ht="15" hidden="1"/>
    <row r="1763" ht="15" hidden="1"/>
    <row r="1764" ht="15" hidden="1"/>
    <row r="1765" ht="15" hidden="1"/>
    <row r="1766" ht="15" hidden="1"/>
    <row r="1767" ht="15" hidden="1"/>
    <row r="1768" ht="15" hidden="1"/>
    <row r="1769" ht="15" hidden="1"/>
    <row r="1770" ht="15" hidden="1"/>
    <row r="1771" ht="15" hidden="1"/>
    <row r="1772" ht="15" hidden="1"/>
    <row r="1773" ht="15" hidden="1"/>
    <row r="1774" ht="15" hidden="1"/>
    <row r="1775" ht="15" hidden="1"/>
    <row r="1776" ht="15" hidden="1"/>
    <row r="1777" ht="15" hidden="1"/>
    <row r="1778" ht="15" hidden="1"/>
    <row r="1779" ht="15" hidden="1"/>
    <row r="1780" ht="15" hidden="1"/>
    <row r="1781" ht="15" hidden="1"/>
    <row r="1782" ht="15" hidden="1"/>
    <row r="1783" ht="15" hidden="1"/>
    <row r="1784" ht="15" hidden="1"/>
    <row r="1785" ht="15" hidden="1"/>
    <row r="1786" ht="15" hidden="1"/>
    <row r="1787" ht="15" hidden="1"/>
    <row r="1788" ht="15" hidden="1"/>
    <row r="1789" ht="15" hidden="1"/>
    <row r="1790" ht="15" hidden="1"/>
    <row r="1791" ht="15" hidden="1"/>
    <row r="1792" ht="15" hidden="1"/>
    <row r="1793" ht="15" hidden="1"/>
    <row r="1794" ht="15" hidden="1"/>
    <row r="1795" ht="15" hidden="1"/>
    <row r="1796" ht="15" hidden="1"/>
    <row r="1797" ht="15" hidden="1"/>
    <row r="1798" ht="15" hidden="1"/>
    <row r="1799" ht="15" hidden="1"/>
    <row r="1800" ht="15" hidden="1"/>
    <row r="1801" ht="15" hidden="1"/>
    <row r="1802" ht="15" hidden="1"/>
    <row r="1803" ht="15" hidden="1"/>
    <row r="1804" ht="15" hidden="1"/>
    <row r="1805" ht="15" hidden="1"/>
    <row r="1806" ht="15" hidden="1"/>
    <row r="1807" ht="15" hidden="1"/>
    <row r="1808" ht="15" hidden="1"/>
    <row r="1809" ht="15" hidden="1"/>
    <row r="1810" ht="15" hidden="1"/>
    <row r="1811" ht="15" hidden="1"/>
    <row r="1812" ht="15" hidden="1"/>
    <row r="1813" ht="15" hidden="1"/>
    <row r="1814" ht="15" hidden="1"/>
    <row r="1815" ht="15" hidden="1"/>
    <row r="1816" ht="15" hidden="1"/>
    <row r="1817" ht="15" hidden="1"/>
    <row r="1818" ht="15" hidden="1"/>
    <row r="1819" ht="15" hidden="1"/>
    <row r="1820" ht="15" hidden="1"/>
    <row r="1821" ht="15" hidden="1"/>
    <row r="1822" ht="15" hidden="1"/>
    <row r="1823" ht="15" hidden="1"/>
    <row r="1824" ht="15" hidden="1"/>
    <row r="1825" ht="15" hidden="1"/>
    <row r="1826" ht="15" hidden="1"/>
    <row r="1827" ht="15" hidden="1"/>
    <row r="1828" ht="15" hidden="1"/>
    <row r="1829" ht="15" hidden="1"/>
    <row r="1830" ht="15" hidden="1"/>
    <row r="1831" ht="15" hidden="1"/>
    <row r="1832" ht="15" hidden="1"/>
    <row r="1833" ht="15" hidden="1"/>
    <row r="1834" ht="15" hidden="1"/>
    <row r="1835" ht="15" hidden="1"/>
    <row r="1836" ht="15" hidden="1"/>
    <row r="1837" ht="15" hidden="1"/>
    <row r="1838" ht="15" hidden="1"/>
    <row r="1839" ht="15" hidden="1"/>
    <row r="1840" ht="15" hidden="1"/>
    <row r="1841" ht="15" hidden="1"/>
    <row r="1842" ht="15" hidden="1"/>
    <row r="1843" ht="15" hidden="1"/>
    <row r="1844" ht="15" hidden="1"/>
    <row r="1845" ht="15" hidden="1"/>
    <row r="1846" ht="15" hidden="1"/>
    <row r="1847" ht="15" hidden="1"/>
    <row r="1848" ht="15" hidden="1"/>
    <row r="1849" ht="15" hidden="1"/>
    <row r="1850" ht="15" hidden="1"/>
    <row r="1851" ht="15" hidden="1"/>
    <row r="1852" ht="15" hidden="1"/>
    <row r="1853" ht="15" hidden="1"/>
    <row r="1854" ht="15" hidden="1"/>
    <row r="1855" ht="15" hidden="1"/>
    <row r="1856" ht="15" hidden="1"/>
    <row r="1857" ht="15" hidden="1"/>
    <row r="1858" ht="15" hidden="1"/>
    <row r="1859" ht="15" hidden="1"/>
    <row r="1860" ht="15" hidden="1"/>
    <row r="1861" ht="15" hidden="1"/>
    <row r="1862" ht="15" hidden="1"/>
    <row r="1863" ht="15" hidden="1"/>
    <row r="1864" ht="15" hidden="1"/>
    <row r="1865" ht="15" hidden="1"/>
    <row r="1866" ht="15" hidden="1"/>
    <row r="1867" ht="15" hidden="1"/>
    <row r="1868" ht="15" hidden="1"/>
    <row r="1869" ht="15" hidden="1"/>
    <row r="1870" ht="15" hidden="1"/>
    <row r="1871" ht="15" hidden="1"/>
    <row r="1872" ht="15" hidden="1"/>
    <row r="1873" ht="15" hidden="1"/>
    <row r="1874" ht="15" hidden="1"/>
    <row r="1875" ht="15" hidden="1"/>
    <row r="1876" ht="15" hidden="1"/>
    <row r="1877" ht="15" hidden="1"/>
    <row r="1878" ht="15" hidden="1"/>
    <row r="1879" ht="15" hidden="1"/>
    <row r="1880" ht="15" hidden="1"/>
    <row r="1881" ht="15" hidden="1"/>
    <row r="1882" ht="15" hidden="1"/>
    <row r="1883" ht="15" hidden="1"/>
    <row r="1884" ht="15" hidden="1"/>
    <row r="1885" ht="15" hidden="1"/>
    <row r="1886" ht="15" hidden="1"/>
    <row r="1887" ht="15" hidden="1"/>
    <row r="1888" ht="15" hidden="1"/>
    <row r="1889" ht="15" hidden="1"/>
    <row r="1890" ht="15" hidden="1"/>
    <row r="1891" ht="15" hidden="1"/>
    <row r="1892" ht="15" hidden="1"/>
    <row r="1893" ht="15" hidden="1"/>
    <row r="1894" ht="15" hidden="1"/>
    <row r="1895" ht="15" hidden="1"/>
    <row r="1896" ht="15" hidden="1"/>
    <row r="1897" ht="15" hidden="1"/>
    <row r="1898" ht="15" hidden="1"/>
    <row r="1899" ht="15" hidden="1"/>
    <row r="1900" ht="15" hidden="1"/>
    <row r="1901" ht="15" hidden="1"/>
    <row r="1902" ht="15" hidden="1"/>
    <row r="1903" ht="15" hidden="1"/>
    <row r="1904" ht="15" hidden="1"/>
    <row r="1905" ht="15" hidden="1"/>
    <row r="1906" ht="15" hidden="1"/>
    <row r="1907" ht="15" hidden="1"/>
    <row r="1908" ht="15" hidden="1"/>
    <row r="1909" ht="15" hidden="1"/>
    <row r="1910" ht="15" hidden="1"/>
    <row r="1911" ht="15" hidden="1"/>
    <row r="1912" ht="15" hidden="1"/>
    <row r="1913" ht="15" hidden="1"/>
    <row r="1914" ht="15" hidden="1"/>
    <row r="1915" ht="15" hidden="1"/>
    <row r="1916" ht="15" hidden="1"/>
    <row r="1917" ht="15" hidden="1"/>
    <row r="1918" ht="15" hidden="1"/>
    <row r="1919" ht="15" hidden="1"/>
    <row r="1920" ht="15" hidden="1"/>
    <row r="1921" ht="15" hidden="1"/>
    <row r="1922" ht="15" hidden="1"/>
    <row r="1923" ht="15" hidden="1"/>
    <row r="1924" ht="15" hidden="1"/>
    <row r="1925" ht="15" hidden="1"/>
    <row r="1926" ht="15" hidden="1"/>
    <row r="1927" ht="15" hidden="1"/>
    <row r="1928" ht="15" hidden="1"/>
    <row r="1929" ht="15" hidden="1"/>
    <row r="1930" ht="15" hidden="1"/>
    <row r="1931" ht="15" hidden="1"/>
    <row r="1932" ht="15" hidden="1"/>
    <row r="1933" ht="15" hidden="1"/>
    <row r="1934" ht="15" hidden="1"/>
    <row r="1935" ht="15" hidden="1"/>
    <row r="1936" ht="15" hidden="1"/>
    <row r="1937" ht="15" hidden="1"/>
    <row r="1938" ht="15" hidden="1"/>
    <row r="1939" ht="15" hidden="1"/>
    <row r="1940" ht="15" hidden="1"/>
    <row r="1941" ht="15" hidden="1"/>
    <row r="1942" ht="15" hidden="1"/>
    <row r="1943" ht="15" hidden="1"/>
    <row r="1944" ht="15" hidden="1"/>
    <row r="1945" ht="15" hidden="1"/>
    <row r="1946" ht="15" hidden="1"/>
    <row r="1947" ht="15" hidden="1"/>
    <row r="1948" ht="15" hidden="1"/>
    <row r="1949" ht="15" hidden="1"/>
    <row r="1950" ht="15" hidden="1"/>
    <row r="1951" ht="15" hidden="1"/>
    <row r="1952" ht="15" hidden="1"/>
    <row r="1953" ht="15" hidden="1"/>
    <row r="1954" ht="15" hidden="1"/>
    <row r="1955" ht="15" hidden="1"/>
    <row r="1956" ht="15" hidden="1"/>
    <row r="1957" ht="15" hidden="1"/>
    <row r="1958" ht="15" hidden="1"/>
    <row r="1959" ht="15" hidden="1"/>
    <row r="1960" ht="15" hidden="1"/>
    <row r="1961" ht="15" hidden="1"/>
    <row r="1962" ht="15" hidden="1"/>
    <row r="1963" ht="15" hidden="1"/>
    <row r="1964" ht="15" hidden="1"/>
    <row r="1965" ht="15" hidden="1"/>
    <row r="1966" ht="15" hidden="1"/>
    <row r="1967" ht="15" hidden="1"/>
    <row r="1968" ht="15" hidden="1"/>
    <row r="1969" ht="15" hidden="1"/>
    <row r="1970" ht="15" hidden="1"/>
    <row r="1971" ht="15" hidden="1"/>
    <row r="1972" ht="15" hidden="1"/>
    <row r="1973" ht="15" hidden="1"/>
    <row r="1974" ht="15" hidden="1"/>
    <row r="1975" ht="15" hidden="1"/>
    <row r="1976" ht="15" hidden="1"/>
    <row r="1977" ht="15" hidden="1"/>
    <row r="1978" ht="15" hidden="1"/>
    <row r="1979" ht="15" hidden="1"/>
    <row r="1980" ht="15" hidden="1"/>
    <row r="1981" ht="15" hidden="1"/>
    <row r="1982" ht="15" hidden="1"/>
    <row r="1983" ht="15" hidden="1"/>
    <row r="1984" ht="15" hidden="1"/>
    <row r="1985" ht="15" hidden="1"/>
    <row r="1986" ht="15" hidden="1"/>
    <row r="1987" ht="15" hidden="1"/>
    <row r="1988" ht="15" hidden="1"/>
    <row r="1989" ht="15" hidden="1"/>
    <row r="1990" ht="15" hidden="1"/>
    <row r="1991" ht="15" hidden="1"/>
    <row r="1992" ht="15" hidden="1"/>
    <row r="1993" ht="15" hidden="1"/>
    <row r="1994" ht="15" hidden="1"/>
    <row r="1995" ht="15" hidden="1"/>
    <row r="1996" ht="15" hidden="1"/>
    <row r="1997" ht="15" hidden="1"/>
    <row r="1998" ht="15" hidden="1"/>
    <row r="1999" ht="15" hidden="1"/>
    <row r="2000" ht="15" hidden="1"/>
    <row r="2001" ht="15" hidden="1"/>
    <row r="2002" ht="15" hidden="1"/>
    <row r="2003" ht="15" hidden="1"/>
    <row r="2004" ht="15" hidden="1"/>
    <row r="2005" ht="15" hidden="1"/>
    <row r="2006" ht="15" hidden="1"/>
    <row r="2007" ht="15" hidden="1"/>
    <row r="2008" ht="15" hidden="1"/>
    <row r="2009" ht="15" hidden="1"/>
    <row r="2010" ht="15" hidden="1"/>
    <row r="2011" ht="15" hidden="1"/>
    <row r="2012" ht="15" hidden="1"/>
    <row r="2013" ht="15" hidden="1"/>
    <row r="2014" ht="15" hidden="1"/>
    <row r="2015" ht="15" hidden="1"/>
    <row r="2016" ht="15" hidden="1"/>
    <row r="2017" ht="15" hidden="1"/>
    <row r="2018" ht="15" hidden="1"/>
    <row r="2019" ht="15" hidden="1"/>
    <row r="2020" ht="15" hidden="1"/>
    <row r="2021" ht="15" hidden="1"/>
    <row r="2022" ht="15" hidden="1"/>
    <row r="2023" ht="15" hidden="1"/>
    <row r="2024" ht="15" hidden="1"/>
    <row r="2025" ht="15" hidden="1"/>
    <row r="2026" ht="15" hidden="1"/>
    <row r="2027" ht="15" hidden="1"/>
    <row r="2028" ht="15" hidden="1"/>
    <row r="2029" ht="15" hidden="1"/>
    <row r="2030" ht="15" hidden="1"/>
    <row r="2031" ht="15" hidden="1"/>
    <row r="2032" ht="15" hidden="1"/>
    <row r="2033" ht="15" hidden="1"/>
    <row r="2034" ht="15" hidden="1"/>
    <row r="2035" ht="15" hidden="1"/>
    <row r="2036" ht="15" hidden="1"/>
    <row r="2037" ht="15" hidden="1"/>
    <row r="2038" ht="15" hidden="1"/>
    <row r="2039" ht="15" hidden="1"/>
    <row r="2040" ht="15" hidden="1"/>
    <row r="2041" ht="15" hidden="1"/>
    <row r="2042" ht="15" hidden="1"/>
    <row r="2043" ht="15" hidden="1"/>
    <row r="2044" ht="15" hidden="1"/>
    <row r="2045" ht="15" hidden="1"/>
    <row r="2046" ht="15" hidden="1"/>
    <row r="2047" ht="15" hidden="1"/>
    <row r="2048" ht="15" hidden="1"/>
    <row r="2049" ht="15" hidden="1"/>
    <row r="2050" ht="15" hidden="1"/>
    <row r="2051" ht="15" hidden="1"/>
    <row r="2052" ht="15" hidden="1"/>
    <row r="2053" ht="15" hidden="1"/>
    <row r="2054" ht="15" hidden="1"/>
    <row r="2055" ht="15" hidden="1"/>
    <row r="2056" ht="15" hidden="1"/>
    <row r="2057" ht="15" hidden="1"/>
    <row r="2058" ht="15" hidden="1"/>
    <row r="2059" ht="15" hidden="1"/>
    <row r="2060" ht="15" hidden="1"/>
    <row r="2061" ht="15" hidden="1"/>
    <row r="2062" ht="15" hidden="1"/>
    <row r="2063" ht="15" hidden="1"/>
    <row r="2064" ht="15" hidden="1"/>
    <row r="2065" ht="15" hidden="1"/>
    <row r="2066" ht="15" hidden="1"/>
    <row r="2067" ht="15" hidden="1"/>
    <row r="2068" ht="15" hidden="1"/>
    <row r="2069" ht="15" hidden="1"/>
    <row r="2070" ht="15" hidden="1"/>
    <row r="2071" ht="15" hidden="1"/>
    <row r="2072" ht="15" hidden="1"/>
    <row r="2073" ht="15" hidden="1"/>
    <row r="2074" ht="15" hidden="1"/>
    <row r="2075" ht="15" hidden="1"/>
    <row r="2076" ht="15" hidden="1"/>
    <row r="2077" ht="15" hidden="1"/>
    <row r="2078" ht="15" hidden="1"/>
    <row r="2079" ht="15" hidden="1"/>
    <row r="2080" ht="15" hidden="1"/>
    <row r="2081" ht="15" hidden="1"/>
    <row r="2082" ht="15" hidden="1"/>
    <row r="2083" ht="15" hidden="1"/>
    <row r="2084" ht="15" hidden="1"/>
    <row r="2085" ht="15" hidden="1"/>
    <row r="2086" ht="15" hidden="1"/>
    <row r="2087" ht="15" hidden="1"/>
    <row r="2088" ht="15" hidden="1"/>
    <row r="2089" ht="15" hidden="1"/>
    <row r="2090" ht="15" hidden="1"/>
    <row r="2091" ht="15" hidden="1"/>
    <row r="2092" ht="15" hidden="1"/>
    <row r="2093" ht="15" hidden="1"/>
    <row r="2094" ht="15" hidden="1"/>
    <row r="2095" ht="15" hidden="1"/>
    <row r="2096" ht="15" hidden="1"/>
    <row r="2097" ht="15" hidden="1"/>
    <row r="2098" ht="15" hidden="1"/>
    <row r="2099" ht="15" hidden="1"/>
    <row r="2100" ht="15" hidden="1"/>
    <row r="2101" ht="15" hidden="1"/>
    <row r="2102" ht="15" hidden="1"/>
    <row r="2103" ht="15" hidden="1"/>
    <row r="2104" ht="15" hidden="1"/>
    <row r="2105" ht="15" hidden="1"/>
    <row r="2106" ht="15" hidden="1"/>
    <row r="2107" ht="15" hidden="1"/>
    <row r="2108" ht="15" hidden="1"/>
    <row r="2109" ht="15" hidden="1"/>
    <row r="2110" ht="15" hidden="1"/>
    <row r="2111" ht="15" hidden="1"/>
    <row r="2112" ht="15" hidden="1"/>
    <row r="2113" ht="15" hidden="1"/>
    <row r="2114" ht="15" hidden="1"/>
    <row r="2115" ht="15" hidden="1"/>
    <row r="2116" ht="15" hidden="1"/>
    <row r="2117" ht="15" hidden="1"/>
    <row r="2118" ht="15" hidden="1"/>
    <row r="2119" ht="15" hidden="1"/>
    <row r="2120" ht="15" hidden="1"/>
    <row r="2121" ht="15" hidden="1"/>
    <row r="2122" ht="15" hidden="1"/>
    <row r="2123" ht="15" hidden="1"/>
    <row r="2124" ht="15" hidden="1"/>
    <row r="2125" ht="15" hidden="1"/>
    <row r="2126" ht="15" hidden="1"/>
    <row r="2127" ht="15" hidden="1"/>
    <row r="2128" ht="15" hidden="1"/>
    <row r="2129" ht="15" hidden="1"/>
    <row r="2130" ht="15" hidden="1"/>
    <row r="2131" ht="15" hidden="1"/>
    <row r="2132" ht="15" hidden="1"/>
    <row r="2133" ht="15" hidden="1"/>
    <row r="2134" ht="15" hidden="1"/>
    <row r="2135" ht="15" hidden="1"/>
    <row r="2136" ht="15" hidden="1"/>
    <row r="2137" ht="15" hidden="1"/>
    <row r="2138" ht="15" hidden="1"/>
    <row r="2139" ht="15" hidden="1"/>
    <row r="2140" ht="15" hidden="1"/>
    <row r="2141" ht="15" hidden="1"/>
    <row r="2142" ht="15" hidden="1"/>
    <row r="2143" ht="15" hidden="1"/>
    <row r="2144" ht="15" hidden="1"/>
    <row r="2145" ht="15" hidden="1"/>
    <row r="2146" ht="15" hidden="1"/>
    <row r="2147" ht="15" hidden="1"/>
    <row r="2148" ht="15" hidden="1"/>
    <row r="2149" ht="15" hidden="1"/>
    <row r="2150" ht="15" hidden="1"/>
    <row r="2151" ht="15" hidden="1"/>
    <row r="2152" ht="15" hidden="1"/>
    <row r="2153" ht="15" hidden="1"/>
    <row r="2154" ht="15" hidden="1"/>
    <row r="2155" ht="15" hidden="1"/>
    <row r="2156" ht="15" hidden="1"/>
    <row r="2157" ht="15" hidden="1"/>
    <row r="2158" ht="15" hidden="1"/>
    <row r="2159" ht="15" hidden="1"/>
    <row r="2160" ht="15" hidden="1"/>
    <row r="2161" ht="15" hidden="1"/>
    <row r="2162" ht="15" hidden="1"/>
    <row r="2163" ht="15" hidden="1"/>
    <row r="2164" ht="15" hidden="1"/>
    <row r="2165" ht="15" hidden="1"/>
    <row r="2166" ht="15" hidden="1"/>
    <row r="2167" ht="15" hidden="1"/>
    <row r="2168" ht="15" hidden="1"/>
    <row r="2169" ht="15" hidden="1"/>
    <row r="2170" ht="15" hidden="1"/>
    <row r="2171" ht="15" hidden="1"/>
    <row r="2172" ht="15" hidden="1"/>
    <row r="2173" ht="15" hidden="1"/>
    <row r="2174" ht="15" hidden="1"/>
    <row r="2175" ht="15" hidden="1"/>
    <row r="2176" ht="15" hidden="1"/>
    <row r="2177" ht="15" hidden="1"/>
    <row r="2178" ht="15" hidden="1"/>
    <row r="2179" ht="15" hidden="1"/>
    <row r="2180" ht="15" hidden="1"/>
    <row r="2181" ht="15" hidden="1"/>
    <row r="2182" ht="15" hidden="1"/>
    <row r="2183" ht="15" hidden="1"/>
    <row r="2184" ht="15" hidden="1"/>
    <row r="2185" ht="15" hidden="1"/>
    <row r="2186" ht="15" hidden="1"/>
    <row r="2187" ht="15" hidden="1"/>
    <row r="2188" ht="15" hidden="1"/>
    <row r="2189" ht="15" hidden="1"/>
    <row r="2190" ht="15" hidden="1"/>
    <row r="2191" ht="15" hidden="1"/>
    <row r="2192" ht="15" hidden="1"/>
    <row r="2193" ht="15" hidden="1"/>
    <row r="2194" ht="15" hidden="1"/>
    <row r="2195" ht="15" hidden="1"/>
    <row r="2196" ht="15" hidden="1"/>
    <row r="2197" ht="15" hidden="1"/>
    <row r="2198" ht="15" hidden="1"/>
    <row r="2199" ht="15" hidden="1"/>
    <row r="2200" ht="15" hidden="1"/>
    <row r="2201" ht="15" hidden="1"/>
    <row r="2202" ht="15" hidden="1"/>
    <row r="2203" ht="15" hidden="1"/>
    <row r="2204" ht="15" hidden="1"/>
    <row r="2205" ht="15" hidden="1"/>
    <row r="2206" ht="15" hidden="1"/>
    <row r="2207" ht="15" hidden="1"/>
    <row r="2208" ht="15" hidden="1"/>
    <row r="2209" ht="15" hidden="1"/>
    <row r="2210" ht="15" hidden="1"/>
    <row r="2211" ht="15" hidden="1"/>
    <row r="2212" ht="15" hidden="1"/>
    <row r="2213" ht="15" hidden="1"/>
    <row r="2214" ht="15" hidden="1"/>
    <row r="2215" ht="15" hidden="1"/>
    <row r="2216" ht="15" hidden="1"/>
    <row r="2217" ht="15" hidden="1"/>
    <row r="2218" ht="15" hidden="1"/>
    <row r="2219" ht="15" hidden="1"/>
    <row r="2220" ht="15" hidden="1"/>
    <row r="2221" ht="15" hidden="1"/>
    <row r="2222" ht="15" hidden="1"/>
    <row r="2223" ht="15" hidden="1"/>
    <row r="2224" ht="15" hidden="1"/>
    <row r="2225" ht="15" hidden="1"/>
    <row r="2226" ht="15" hidden="1"/>
    <row r="2227" ht="15" hidden="1"/>
    <row r="2228" ht="15" hidden="1"/>
    <row r="2229" ht="15" hidden="1"/>
    <row r="2230" ht="15" hidden="1"/>
    <row r="2231" ht="15" hidden="1"/>
    <row r="2232" ht="15" hidden="1"/>
    <row r="2233" ht="15" hidden="1"/>
    <row r="2234" ht="15" hidden="1"/>
    <row r="2235" ht="15" hidden="1"/>
    <row r="2236" ht="15" hidden="1"/>
    <row r="2237" ht="15" hidden="1"/>
    <row r="2238" ht="15" hidden="1"/>
    <row r="2239" ht="15" hidden="1"/>
    <row r="2240" ht="15" hidden="1"/>
    <row r="2241" ht="15" hidden="1"/>
    <row r="2242" ht="15" hidden="1"/>
    <row r="2243" ht="15" hidden="1"/>
    <row r="2244" ht="15" hidden="1"/>
    <row r="2245" ht="15" hidden="1"/>
    <row r="2246" ht="15" hidden="1"/>
    <row r="2247" ht="15" hidden="1"/>
    <row r="2248" ht="15" hidden="1"/>
    <row r="2249" ht="15" hidden="1"/>
    <row r="2250" ht="15" hidden="1"/>
    <row r="2251" ht="15" hidden="1"/>
    <row r="2252" ht="15" hidden="1"/>
    <row r="2253" ht="15" hidden="1"/>
    <row r="2254" ht="15" hidden="1"/>
    <row r="2255" ht="15" hidden="1"/>
    <row r="2256" ht="15" hidden="1"/>
    <row r="2257" ht="15" hidden="1"/>
    <row r="2258" ht="15" hidden="1"/>
    <row r="2259" ht="15" hidden="1"/>
    <row r="2260" ht="15" hidden="1"/>
    <row r="2261" ht="15" hidden="1"/>
    <row r="2262" ht="15" hidden="1"/>
    <row r="2263" ht="15" hidden="1"/>
    <row r="2264" ht="15" hidden="1"/>
    <row r="2265" ht="15" hidden="1"/>
    <row r="2266" ht="15" hidden="1"/>
    <row r="2267" ht="15" hidden="1"/>
    <row r="2268" ht="15" hidden="1"/>
    <row r="2269" ht="15" hidden="1"/>
    <row r="2270" ht="15" hidden="1"/>
    <row r="2271" ht="15" hidden="1"/>
    <row r="2272" ht="15" hidden="1"/>
    <row r="2273" ht="15" hidden="1"/>
    <row r="2274" ht="15" hidden="1"/>
    <row r="2275" ht="15" hidden="1"/>
    <row r="2276" ht="15" hidden="1"/>
    <row r="2277" ht="15" hidden="1"/>
    <row r="2278" ht="15" hidden="1"/>
    <row r="2279" ht="15" hidden="1"/>
    <row r="2280" ht="15" hidden="1"/>
    <row r="2281" ht="15" hidden="1"/>
    <row r="2282" ht="15" hidden="1"/>
    <row r="2283" ht="15" hidden="1"/>
    <row r="2284" ht="15" hidden="1"/>
    <row r="2285" ht="15" hidden="1"/>
    <row r="2286" ht="15" hidden="1"/>
    <row r="2287" ht="15" hidden="1"/>
    <row r="2288" ht="15" hidden="1"/>
    <row r="2289" ht="15" hidden="1"/>
    <row r="2290" ht="15" hidden="1"/>
    <row r="2291" ht="15" hidden="1"/>
    <row r="2292" ht="15" hidden="1"/>
    <row r="2293" ht="15" hidden="1"/>
    <row r="2294" ht="15" hidden="1"/>
    <row r="2295" ht="15" hidden="1"/>
    <row r="2296" ht="15" hidden="1"/>
    <row r="2297" ht="15" hidden="1"/>
    <row r="2298" ht="15" hidden="1"/>
    <row r="2299" ht="15" hidden="1"/>
    <row r="2300" ht="15" hidden="1"/>
    <row r="2301" ht="15" hidden="1"/>
    <row r="2302" ht="15" hidden="1"/>
    <row r="2303" ht="15" hidden="1"/>
    <row r="2304" ht="15" hidden="1"/>
    <row r="2305" ht="15" hidden="1"/>
    <row r="2306" ht="15" hidden="1"/>
    <row r="2307" ht="15" hidden="1"/>
    <row r="2308" ht="15" hidden="1"/>
    <row r="2309" ht="15" hidden="1"/>
    <row r="2310" ht="15" hidden="1"/>
    <row r="2311" ht="15" hidden="1"/>
    <row r="2312" ht="15" hidden="1"/>
    <row r="2313" ht="15" hidden="1"/>
    <row r="2314" ht="15" hidden="1"/>
    <row r="2315" ht="15" hidden="1"/>
    <row r="2316" ht="15" hidden="1"/>
    <row r="2317" ht="15" hidden="1"/>
    <row r="2318" ht="15" hidden="1"/>
    <row r="2319" ht="15" hidden="1"/>
    <row r="2320" ht="15" hidden="1"/>
    <row r="2321" ht="15" hidden="1"/>
    <row r="2322" ht="15" hidden="1"/>
    <row r="2323" ht="15" hidden="1"/>
    <row r="2324" ht="15" hidden="1"/>
    <row r="2325" ht="15" hidden="1"/>
    <row r="2326" ht="15" hidden="1"/>
    <row r="2327" ht="15" hidden="1"/>
    <row r="2328" ht="15" hidden="1"/>
    <row r="2329" ht="15" hidden="1"/>
    <row r="2330" ht="15" hidden="1"/>
    <row r="2331" ht="15" hidden="1"/>
    <row r="2332" ht="15" hidden="1"/>
    <row r="2333" ht="15" hidden="1"/>
    <row r="2334" ht="15" hidden="1"/>
    <row r="2335" ht="15" hidden="1"/>
    <row r="2336" ht="15" hidden="1"/>
    <row r="2337" ht="15" hidden="1"/>
    <row r="2338" ht="15" hidden="1"/>
    <row r="2339" ht="15" hidden="1"/>
    <row r="2340" ht="15" hidden="1"/>
    <row r="2341" ht="15" hidden="1"/>
    <row r="2342" ht="15" hidden="1"/>
    <row r="2343" ht="15" hidden="1"/>
    <row r="2344" ht="15" hidden="1"/>
    <row r="2345" ht="15" hidden="1"/>
    <row r="2346" ht="15" hidden="1"/>
    <row r="2347" ht="15" hidden="1"/>
    <row r="2348" ht="15" hidden="1"/>
    <row r="2349" ht="15" hidden="1"/>
    <row r="2350" ht="15" hidden="1"/>
    <row r="2351" ht="15" hidden="1"/>
    <row r="2352" ht="15" hidden="1"/>
    <row r="2353" ht="15" hidden="1"/>
    <row r="2354" ht="15" hidden="1"/>
    <row r="2355" ht="15" hidden="1"/>
    <row r="2356" ht="15" hidden="1"/>
    <row r="2357" ht="15" hidden="1"/>
    <row r="2358" ht="15" hidden="1"/>
    <row r="2359" ht="15" hidden="1"/>
    <row r="2360" ht="15" hidden="1"/>
    <row r="2361" ht="15" hidden="1"/>
    <row r="2362" ht="15" hidden="1"/>
    <row r="2363" ht="15" hidden="1"/>
    <row r="2364" ht="15" hidden="1"/>
    <row r="2365" ht="15" hidden="1"/>
    <row r="2366" ht="15" hidden="1"/>
    <row r="2367" ht="15" hidden="1"/>
    <row r="2368" ht="15" hidden="1"/>
    <row r="2369" ht="15" hidden="1"/>
    <row r="2370" ht="15" hidden="1"/>
    <row r="2371" ht="15" hidden="1"/>
    <row r="2372" ht="15" hidden="1"/>
    <row r="2373" ht="15" hidden="1"/>
    <row r="2374" ht="15" hidden="1"/>
    <row r="2375" ht="15" hidden="1"/>
    <row r="2376" ht="15" hidden="1"/>
    <row r="2377" ht="15" hidden="1"/>
    <row r="2378" ht="15" hidden="1"/>
    <row r="2379" ht="15" hidden="1"/>
    <row r="2380" ht="15" hidden="1"/>
    <row r="2381" ht="15" hidden="1"/>
    <row r="2382" ht="15" hidden="1"/>
    <row r="2383" ht="15" hidden="1"/>
    <row r="2384" ht="15" hidden="1"/>
    <row r="2385" ht="15" hidden="1"/>
    <row r="2386" ht="15" hidden="1"/>
    <row r="2387" ht="15" hidden="1"/>
    <row r="2388" ht="15" hidden="1"/>
    <row r="2389" ht="15" hidden="1"/>
    <row r="2390" ht="15" hidden="1"/>
    <row r="2391" ht="15" hidden="1"/>
    <row r="2392" ht="15" hidden="1"/>
  </sheetData>
  <printOptions horizontalCentered="1" verticalCentered="1"/>
  <pageMargins left="0" right="0" top="0" bottom="0" header="0" footer="0"/>
  <pageSetup horizontalDpi="600" verticalDpi="600" orientation="portrait" paperSize="9" r:id="rId2"/>
  <headerFooter>
    <oddHeader>&amp;L&amp;G&amp;R&amp;"Arial,Normal"&amp;8&amp;G&amp;
</oddHeader>
    <oddFooter>&amp;L&amp;"Arial,Normal"&amp;8&amp;G</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I402"/>
  <sheetViews>
    <sheetView showGridLines="0" workbookViewId="0" topLeftCell="A1"/>
  </sheetViews>
  <sheetFormatPr defaultColWidth="8.727272727272728" defaultRowHeight="14.25"/>
  <cols>
    <col min="1" max="1" width="13.545454545454545" style="61" customWidth="1"/>
    <col min="2" max="2" width="9.818181818181818" style="61" customWidth="1"/>
    <col min="3" max="3" width="10.454545454545455" style="61" customWidth="1"/>
    <col min="4" max="5" width="9.181818181818182" style="61" customWidth="1"/>
    <col min="6" max="6" width="10.545454545454545" style="61" customWidth="1"/>
    <col min="7" max="8" width="9.181818181818182" style="61" customWidth="1"/>
    <col min="9" max="9" width="5" style="61" customWidth="1"/>
    <col min="10" max="16384" width="9.181818181818182" style="61" customWidth="1"/>
  </cols>
  <sheetData>
    <row r="15" spans="2:7" ht="14.25">
      <c r="B15" s="98"/>
      <c r="C15" s="98"/>
      <c r="D15" s="98"/>
      <c r="E15" s="98"/>
      <c r="F15" s="98"/>
      <c r="G15" s="98"/>
    </row>
    <row r="16" spans="2:7" ht="14.25">
      <c r="B16" s="98"/>
      <c r="C16" s="98"/>
      <c r="D16" s="98"/>
      <c r="E16" s="98"/>
      <c r="F16" s="98"/>
      <c r="G16" s="98"/>
    </row>
    <row r="17" spans="2:7" ht="14.25">
      <c r="B17" s="98"/>
      <c r="C17" s="98"/>
      <c r="D17" s="98"/>
      <c r="E17" s="98"/>
      <c r="F17" s="98"/>
      <c r="G17" s="98"/>
    </row>
    <row r="18" spans="2:7" ht="14.25">
      <c r="B18" s="98"/>
      <c r="C18" s="98"/>
      <c r="D18" s="98"/>
      <c r="E18" s="98"/>
      <c r="F18" s="98"/>
      <c r="G18" s="98"/>
    </row>
    <row r="19" spans="2:7" ht="14.25">
      <c r="B19" s="98"/>
      <c r="C19" s="98"/>
      <c r="D19" s="98"/>
      <c r="E19" s="98"/>
      <c r="F19" s="98"/>
      <c r="G19" s="98"/>
    </row>
    <row r="20" spans="2:7" ht="14.25">
      <c r="B20" s="98"/>
      <c r="C20" s="98"/>
      <c r="D20" s="98"/>
      <c r="E20" s="98"/>
      <c r="F20" s="98"/>
      <c r="G20" s="98"/>
    </row>
    <row r="21" spans="2:7" ht="14.25">
      <c r="B21" s="98"/>
      <c r="C21" s="98"/>
      <c r="D21" s="98"/>
      <c r="E21" s="98"/>
      <c r="F21" s="98"/>
      <c r="G21" s="98"/>
    </row>
    <row r="22" spans="2:7" ht="14.25">
      <c r="B22" s="98"/>
      <c r="C22" s="98"/>
      <c r="D22" s="98"/>
      <c r="E22" s="98"/>
      <c r="F22" s="98"/>
      <c r="G22" s="98"/>
    </row>
    <row r="23" spans="2:7" ht="14.25">
      <c r="B23" s="98"/>
      <c r="C23" s="98"/>
      <c r="D23" s="98"/>
      <c r="E23" s="98"/>
      <c r="F23" s="98"/>
      <c r="G23" s="98"/>
    </row>
    <row r="24" spans="2:7" ht="14.25">
      <c r="B24" s="98"/>
      <c r="C24" s="98"/>
      <c r="D24" s="98"/>
      <c r="E24" s="98"/>
      <c r="F24" s="98"/>
      <c r="G24" s="98"/>
    </row>
    <row r="25" spans="2:7" ht="14.25">
      <c r="B25" s="98"/>
      <c r="C25" s="98"/>
      <c r="D25" s="98"/>
      <c r="E25" s="98"/>
      <c r="F25" s="98"/>
      <c r="G25" s="98"/>
    </row>
    <row r="26" spans="2:7" ht="14.25">
      <c r="B26" s="98"/>
      <c r="C26" s="98"/>
      <c r="D26" s="98"/>
      <c r="E26" s="98"/>
      <c r="F26" s="98"/>
      <c r="G26" s="98"/>
    </row>
    <row r="50" spans="1:9" ht="15">
      <c r="A50" s="97" t="s">
        <v>46</v>
      </c>
      <c r="B50" s="97"/>
      <c r="C50" s="97"/>
      <c r="D50" s="97"/>
      <c r="E50" s="97"/>
      <c r="F50" s="97"/>
      <c r="G50" s="97"/>
      <c r="H50" s="97"/>
      <c r="I50" s="97"/>
    </row>
    <row r="51" spans="1:7" ht="14.25">
      <c r="A51" s="62" t="s">
        <v>0</v>
      </c>
      <c r="C51" s="62" t="s">
        <v>41</v>
      </c>
      <c r="E51" s="62" t="s">
        <v>88</v>
      </c>
      <c r="G51" s="62" t="s">
        <v>131</v>
      </c>
    </row>
    <row r="52" spans="1:7" ht="14.25">
      <c r="A52" s="62" t="s">
        <v>1</v>
      </c>
      <c r="C52" s="62" t="s">
        <v>42</v>
      </c>
      <c r="E52" s="62" t="s">
        <v>89</v>
      </c>
      <c r="G52" s="62" t="s">
        <v>132</v>
      </c>
    </row>
    <row r="53" spans="1:7" ht="14.25">
      <c r="A53" s="62" t="s">
        <v>2</v>
      </c>
      <c r="C53" s="62" t="s">
        <v>43</v>
      </c>
      <c r="E53" s="62" t="s">
        <v>90</v>
      </c>
      <c r="G53" s="62" t="s">
        <v>133</v>
      </c>
    </row>
    <row r="54" spans="1:7" ht="14.25">
      <c r="A54" s="62" t="s">
        <v>3</v>
      </c>
      <c r="C54" s="62" t="s">
        <v>44</v>
      </c>
      <c r="E54" s="62" t="s">
        <v>91</v>
      </c>
      <c r="G54" s="62" t="s">
        <v>134</v>
      </c>
    </row>
    <row r="55" spans="1:7" ht="14.25">
      <c r="A55" s="62" t="s">
        <v>4</v>
      </c>
      <c r="C55" s="62" t="s">
        <v>45</v>
      </c>
      <c r="E55" s="62" t="s">
        <v>92</v>
      </c>
      <c r="G55" s="62" t="s">
        <v>135</v>
      </c>
    </row>
    <row r="56" spans="1:7" ht="14.25">
      <c r="A56" s="62" t="s">
        <v>5</v>
      </c>
      <c r="C56" s="63" t="s">
        <v>47</v>
      </c>
      <c r="E56" s="62" t="s">
        <v>93</v>
      </c>
      <c r="G56" s="62" t="s">
        <v>136</v>
      </c>
    </row>
    <row r="57" spans="1:7" ht="14.25">
      <c r="A57" s="62" t="s">
        <v>6</v>
      </c>
      <c r="C57" s="62" t="s">
        <v>48</v>
      </c>
      <c r="E57" s="62" t="s">
        <v>94</v>
      </c>
      <c r="G57" s="62" t="s">
        <v>137</v>
      </c>
    </row>
    <row r="58" spans="1:7" ht="14.25">
      <c r="A58" s="62" t="s">
        <v>7</v>
      </c>
      <c r="C58" s="62" t="s">
        <v>49</v>
      </c>
      <c r="E58" s="62" t="s">
        <v>95</v>
      </c>
      <c r="G58" s="62" t="s">
        <v>138</v>
      </c>
    </row>
    <row r="59" spans="1:7" ht="14.25">
      <c r="A59" s="62" t="s">
        <v>8</v>
      </c>
      <c r="C59" s="62" t="s">
        <v>50</v>
      </c>
      <c r="E59" s="62" t="s">
        <v>96</v>
      </c>
      <c r="G59" s="62" t="s">
        <v>139</v>
      </c>
    </row>
    <row r="60" spans="1:7" ht="14.25">
      <c r="A60" s="62" t="s">
        <v>9</v>
      </c>
      <c r="C60" s="62" t="s">
        <v>51</v>
      </c>
      <c r="E60" s="62" t="s">
        <v>97</v>
      </c>
      <c r="G60" s="62" t="s">
        <v>140</v>
      </c>
    </row>
    <row r="61" spans="1:7" ht="14.25">
      <c r="A61" s="62" t="s">
        <v>10</v>
      </c>
      <c r="C61" s="62" t="s">
        <v>52</v>
      </c>
      <c r="E61" s="62" t="s">
        <v>98</v>
      </c>
      <c r="G61" s="62" t="s">
        <v>141</v>
      </c>
    </row>
    <row r="62" spans="1:7" ht="14.25">
      <c r="A62" s="62" t="s">
        <v>11</v>
      </c>
      <c r="C62" s="62" t="s">
        <v>53</v>
      </c>
      <c r="E62" s="63" t="s">
        <v>99</v>
      </c>
      <c r="G62" s="62" t="s">
        <v>934</v>
      </c>
    </row>
    <row r="63" spans="1:7" ht="14.25">
      <c r="A63" s="62" t="s">
        <v>12</v>
      </c>
      <c r="C63" s="62" t="s">
        <v>54</v>
      </c>
      <c r="E63" s="62" t="s">
        <v>100</v>
      </c>
      <c r="G63" s="62" t="s">
        <v>142</v>
      </c>
    </row>
    <row r="64" spans="1:7" ht="14.25">
      <c r="A64" s="62" t="s">
        <v>13</v>
      </c>
      <c r="C64" s="62" t="s">
        <v>55</v>
      </c>
      <c r="E64" s="62" t="s">
        <v>101</v>
      </c>
      <c r="G64" s="62" t="s">
        <v>143</v>
      </c>
    </row>
    <row r="65" spans="1:7" ht="14.25">
      <c r="A65" s="62" t="s">
        <v>14</v>
      </c>
      <c r="C65" s="62" t="s">
        <v>56</v>
      </c>
      <c r="E65" s="62" t="s">
        <v>102</v>
      </c>
      <c r="G65" s="62" t="s">
        <v>144</v>
      </c>
    </row>
    <row r="66" spans="1:7" ht="14.25">
      <c r="A66" s="62" t="s">
        <v>15</v>
      </c>
      <c r="C66" s="62" t="s">
        <v>57</v>
      </c>
      <c r="E66" s="62" t="s">
        <v>103</v>
      </c>
      <c r="G66" s="62" t="s">
        <v>145</v>
      </c>
    </row>
    <row r="67" spans="1:7" ht="14.25">
      <c r="A67" s="62" t="s">
        <v>16</v>
      </c>
      <c r="C67" s="62" t="s">
        <v>58</v>
      </c>
      <c r="E67" s="62" t="s">
        <v>104</v>
      </c>
      <c r="G67" s="62" t="s">
        <v>146</v>
      </c>
    </row>
    <row r="68" spans="1:7" ht="14.25">
      <c r="A68" s="62" t="s">
        <v>17</v>
      </c>
      <c r="C68" s="62" t="s">
        <v>59</v>
      </c>
      <c r="E68" s="62" t="s">
        <v>105</v>
      </c>
      <c r="G68" s="63" t="s">
        <v>147</v>
      </c>
    </row>
    <row r="69" spans="1:7" ht="14.25">
      <c r="A69" s="62" t="s">
        <v>18</v>
      </c>
      <c r="C69" s="62" t="s">
        <v>60</v>
      </c>
      <c r="E69" s="62" t="s">
        <v>106</v>
      </c>
      <c r="G69" s="62" t="s">
        <v>148</v>
      </c>
    </row>
    <row r="70" spans="1:7" ht="14.25">
      <c r="A70" s="62" t="s">
        <v>19</v>
      </c>
      <c r="C70" s="62" t="s">
        <v>61</v>
      </c>
      <c r="E70" s="62" t="s">
        <v>107</v>
      </c>
      <c r="G70" s="62" t="s">
        <v>935</v>
      </c>
    </row>
    <row r="71" spans="1:7" ht="14.25">
      <c r="A71" s="62" t="s">
        <v>925</v>
      </c>
      <c r="C71" s="62" t="s">
        <v>62</v>
      </c>
      <c r="E71" s="62" t="s">
        <v>931</v>
      </c>
      <c r="G71" s="62" t="s">
        <v>149</v>
      </c>
    </row>
    <row r="72" spans="1:7" ht="14.25">
      <c r="A72" s="62" t="s">
        <v>20</v>
      </c>
      <c r="C72" s="62" t="s">
        <v>63</v>
      </c>
      <c r="E72" s="62" t="s">
        <v>108</v>
      </c>
      <c r="G72" s="62" t="s">
        <v>150</v>
      </c>
    </row>
    <row r="73" spans="1:7" ht="14.25">
      <c r="A73" s="62" t="s">
        <v>21</v>
      </c>
      <c r="C73" s="62" t="s">
        <v>64</v>
      </c>
      <c r="E73" s="62" t="s">
        <v>109</v>
      </c>
      <c r="G73" s="62" t="s">
        <v>151</v>
      </c>
    </row>
    <row r="74" spans="1:7" ht="14.25">
      <c r="A74" s="62" t="s">
        <v>926</v>
      </c>
      <c r="C74" s="62" t="s">
        <v>65</v>
      </c>
      <c r="E74" s="62" t="s">
        <v>110</v>
      </c>
      <c r="G74" s="62" t="s">
        <v>152</v>
      </c>
    </row>
    <row r="75" spans="1:7" ht="14.25">
      <c r="A75" s="62" t="s">
        <v>927</v>
      </c>
      <c r="C75" s="62" t="s">
        <v>66</v>
      </c>
      <c r="E75" s="62" t="s">
        <v>111</v>
      </c>
      <c r="G75" s="62" t="s">
        <v>153</v>
      </c>
    </row>
    <row r="76" spans="1:7" ht="14.25">
      <c r="A76" s="62" t="s">
        <v>928</v>
      </c>
      <c r="C76" s="62" t="s">
        <v>67</v>
      </c>
      <c r="E76" s="62" t="s">
        <v>112</v>
      </c>
      <c r="G76" s="62" t="s">
        <v>154</v>
      </c>
    </row>
    <row r="77" spans="1:7" ht="14.25">
      <c r="A77" s="62" t="s">
        <v>929</v>
      </c>
      <c r="C77" s="62" t="s">
        <v>68</v>
      </c>
      <c r="E77" s="62" t="s">
        <v>113</v>
      </c>
      <c r="G77" s="62" t="s">
        <v>155</v>
      </c>
    </row>
    <row r="78" spans="1:7" ht="14.25">
      <c r="A78" s="62" t="s">
        <v>22</v>
      </c>
      <c r="C78" s="62" t="s">
        <v>69</v>
      </c>
      <c r="E78" s="62" t="s">
        <v>114</v>
      </c>
      <c r="G78" s="62" t="s">
        <v>156</v>
      </c>
    </row>
    <row r="79" spans="1:7" ht="14.25">
      <c r="A79" s="62" t="s">
        <v>23</v>
      </c>
      <c r="C79" s="62" t="s">
        <v>70</v>
      </c>
      <c r="E79" s="62" t="s">
        <v>115</v>
      </c>
      <c r="G79" s="62" t="s">
        <v>157</v>
      </c>
    </row>
    <row r="80" spans="1:7" ht="14.25">
      <c r="A80" s="62" t="s">
        <v>930</v>
      </c>
      <c r="C80" s="62" t="s">
        <v>71</v>
      </c>
      <c r="E80" s="62" t="s">
        <v>116</v>
      </c>
      <c r="G80" s="62" t="s">
        <v>158</v>
      </c>
    </row>
    <row r="81" spans="1:7" ht="14.25">
      <c r="A81" s="62" t="s">
        <v>24</v>
      </c>
      <c r="C81" s="62" t="s">
        <v>72</v>
      </c>
      <c r="E81" s="62" t="s">
        <v>117</v>
      </c>
      <c r="G81" s="62" t="s">
        <v>159</v>
      </c>
    </row>
    <row r="82" spans="1:7" ht="14.25">
      <c r="A82" s="62" t="s">
        <v>25</v>
      </c>
      <c r="C82" s="62" t="s">
        <v>73</v>
      </c>
      <c r="E82" s="62" t="s">
        <v>118</v>
      </c>
      <c r="G82" s="62" t="s">
        <v>160</v>
      </c>
    </row>
    <row r="83" spans="1:7" ht="14.25">
      <c r="A83" s="62" t="s">
        <v>26</v>
      </c>
      <c r="C83" s="62" t="s">
        <v>74</v>
      </c>
      <c r="E83" s="62" t="s">
        <v>119</v>
      </c>
      <c r="G83" s="62" t="s">
        <v>161</v>
      </c>
    </row>
    <row r="84" spans="1:7" ht="14.25">
      <c r="A84" s="62" t="s">
        <v>27</v>
      </c>
      <c r="C84" s="62" t="s">
        <v>75</v>
      </c>
      <c r="E84" s="62" t="s">
        <v>120</v>
      </c>
      <c r="G84" s="62" t="s">
        <v>162</v>
      </c>
    </row>
    <row r="85" spans="1:7" ht="14.25">
      <c r="A85" s="62" t="s">
        <v>29</v>
      </c>
      <c r="C85" s="62" t="s">
        <v>76</v>
      </c>
      <c r="E85" s="62" t="s">
        <v>121</v>
      </c>
      <c r="G85" s="62" t="s">
        <v>163</v>
      </c>
    </row>
    <row r="86" spans="1:7" ht="14.25">
      <c r="A86" s="62" t="s">
        <v>30</v>
      </c>
      <c r="C86" s="62" t="s">
        <v>77</v>
      </c>
      <c r="E86" s="62" t="s">
        <v>122</v>
      </c>
      <c r="G86" s="62" t="s">
        <v>164</v>
      </c>
    </row>
    <row r="87" spans="1:7" ht="14.25">
      <c r="A87" s="62" t="s">
        <v>31</v>
      </c>
      <c r="C87" s="62" t="s">
        <v>78</v>
      </c>
      <c r="E87" s="62" t="s">
        <v>123</v>
      </c>
      <c r="G87" s="62" t="s">
        <v>165</v>
      </c>
    </row>
    <row r="88" spans="1:7" ht="14.25">
      <c r="A88" s="62" t="s">
        <v>32</v>
      </c>
      <c r="C88" s="62" t="s">
        <v>79</v>
      </c>
      <c r="E88" s="62" t="s">
        <v>124</v>
      </c>
      <c r="G88" s="62" t="s">
        <v>936</v>
      </c>
    </row>
    <row r="89" spans="1:7" ht="14.25">
      <c r="A89" s="62" t="s">
        <v>33</v>
      </c>
      <c r="C89" s="62" t="s">
        <v>80</v>
      </c>
      <c r="E89" s="62" t="s">
        <v>125</v>
      </c>
      <c r="G89" s="62" t="s">
        <v>166</v>
      </c>
    </row>
    <row r="90" spans="1:7" ht="14.25">
      <c r="A90" s="62" t="s">
        <v>34</v>
      </c>
      <c r="C90" s="62" t="s">
        <v>81</v>
      </c>
      <c r="E90" s="62" t="s">
        <v>126</v>
      </c>
      <c r="G90" s="62" t="s">
        <v>167</v>
      </c>
    </row>
    <row r="91" spans="1:7" ht="14.25">
      <c r="A91" s="62" t="s">
        <v>35</v>
      </c>
      <c r="C91" s="62" t="s">
        <v>82</v>
      </c>
      <c r="E91" s="62" t="s">
        <v>932</v>
      </c>
      <c r="G91" s="62" t="s">
        <v>168</v>
      </c>
    </row>
    <row r="92" spans="1:7" ht="14.25">
      <c r="A92" s="62" t="s">
        <v>36</v>
      </c>
      <c r="C92" s="62" t="s">
        <v>83</v>
      </c>
      <c r="E92" s="62" t="s">
        <v>127</v>
      </c>
      <c r="G92" s="62" t="s">
        <v>169</v>
      </c>
    </row>
    <row r="93" spans="1:7" ht="14.25">
      <c r="A93" s="62" t="s">
        <v>37</v>
      </c>
      <c r="C93" s="62" t="s">
        <v>84</v>
      </c>
      <c r="E93" s="62" t="s">
        <v>128</v>
      </c>
      <c r="G93" s="62" t="s">
        <v>170</v>
      </c>
    </row>
    <row r="94" spans="1:7" ht="14.25">
      <c r="A94" s="62" t="s">
        <v>38</v>
      </c>
      <c r="C94" s="62" t="s">
        <v>85</v>
      </c>
      <c r="E94" s="62" t="s">
        <v>933</v>
      </c>
      <c r="G94" s="62" t="s">
        <v>171</v>
      </c>
    </row>
    <row r="95" spans="1:7" ht="14.25">
      <c r="A95" s="62" t="s">
        <v>39</v>
      </c>
      <c r="C95" s="62" t="s">
        <v>86</v>
      </c>
      <c r="E95" s="62" t="s">
        <v>129</v>
      </c>
      <c r="G95" s="63"/>
    </row>
    <row r="96" spans="1:5" ht="14.25">
      <c r="A96" s="62" t="s">
        <v>40</v>
      </c>
      <c r="C96" s="62" t="s">
        <v>87</v>
      </c>
      <c r="E96" s="62" t="s">
        <v>130</v>
      </c>
    </row>
    <row r="97" spans="1:5" ht="14.25">
      <c r="A97" s="62"/>
      <c r="C97" s="62"/>
      <c r="E97" s="62"/>
    </row>
    <row r="98" spans="1:5" ht="14.25">
      <c r="A98" s="62"/>
      <c r="C98" s="62"/>
      <c r="E98" s="62"/>
    </row>
    <row r="99" spans="1:9" ht="15">
      <c r="A99" s="97" t="s">
        <v>213</v>
      </c>
      <c r="B99" s="97"/>
      <c r="C99" s="97"/>
      <c r="D99" s="97"/>
      <c r="E99" s="97"/>
      <c r="F99" s="97"/>
      <c r="G99" s="97"/>
      <c r="H99" s="97"/>
      <c r="I99" s="97"/>
    </row>
    <row r="100" spans="1:3" ht="14.25">
      <c r="A100" s="63" t="s">
        <v>172</v>
      </c>
      <c r="C100" s="62" t="s">
        <v>940</v>
      </c>
    </row>
    <row r="101" spans="1:3" ht="14.25">
      <c r="A101" s="63" t="s">
        <v>173</v>
      </c>
      <c r="C101" s="62" t="s">
        <v>214</v>
      </c>
    </row>
    <row r="102" spans="1:3" ht="14.25">
      <c r="A102" s="63" t="s">
        <v>174</v>
      </c>
      <c r="C102" s="62" t="s">
        <v>215</v>
      </c>
    </row>
    <row r="103" spans="1:3" ht="14.25">
      <c r="A103" s="63" t="s">
        <v>175</v>
      </c>
      <c r="C103" s="62" t="s">
        <v>216</v>
      </c>
    </row>
    <row r="104" spans="1:3" ht="14.25">
      <c r="A104" s="63" t="s">
        <v>176</v>
      </c>
      <c r="C104" s="62" t="s">
        <v>217</v>
      </c>
    </row>
    <row r="105" spans="1:3" ht="14.25">
      <c r="A105" s="63" t="s">
        <v>177</v>
      </c>
      <c r="C105" s="62" t="s">
        <v>941</v>
      </c>
    </row>
    <row r="106" spans="1:3" ht="14.25">
      <c r="A106" s="63" t="s">
        <v>178</v>
      </c>
      <c r="C106" s="62" t="s">
        <v>218</v>
      </c>
    </row>
    <row r="107" spans="1:3" ht="14.25">
      <c r="A107" s="63" t="s">
        <v>179</v>
      </c>
      <c r="C107" s="62" t="s">
        <v>219</v>
      </c>
    </row>
    <row r="108" spans="1:3" ht="14.25">
      <c r="A108" s="63" t="s">
        <v>937</v>
      </c>
      <c r="C108" s="62" t="s">
        <v>220</v>
      </c>
    </row>
    <row r="109" spans="1:3" ht="14.25">
      <c r="A109" s="63" t="s">
        <v>180</v>
      </c>
      <c r="C109" s="63" t="s">
        <v>221</v>
      </c>
    </row>
    <row r="110" spans="1:3" ht="14.25">
      <c r="A110" s="63" t="s">
        <v>181</v>
      </c>
      <c r="C110" s="63" t="s">
        <v>222</v>
      </c>
    </row>
    <row r="111" spans="1:3" ht="14.25">
      <c r="A111" s="63" t="s">
        <v>182</v>
      </c>
      <c r="C111" s="63" t="s">
        <v>223</v>
      </c>
    </row>
    <row r="112" spans="1:3" ht="14.25">
      <c r="A112" s="63" t="s">
        <v>938</v>
      </c>
      <c r="C112" s="63" t="s">
        <v>224</v>
      </c>
    </row>
    <row r="113" spans="1:3" ht="14.25">
      <c r="A113" s="63" t="s">
        <v>183</v>
      </c>
      <c r="C113" s="63" t="s">
        <v>225</v>
      </c>
    </row>
    <row r="114" spans="1:3" ht="14.25">
      <c r="A114" s="63" t="s">
        <v>184</v>
      </c>
      <c r="C114" s="63" t="s">
        <v>226</v>
      </c>
    </row>
    <row r="115" spans="1:3" ht="14.25">
      <c r="A115" s="63" t="s">
        <v>185</v>
      </c>
      <c r="C115" s="63" t="s">
        <v>227</v>
      </c>
    </row>
    <row r="116" spans="1:3" ht="14.25">
      <c r="A116" s="63" t="s">
        <v>186</v>
      </c>
      <c r="C116" s="63" t="s">
        <v>228</v>
      </c>
    </row>
    <row r="117" spans="1:3" ht="14.25">
      <c r="A117" s="63" t="s">
        <v>187</v>
      </c>
      <c r="C117" s="63" t="s">
        <v>229</v>
      </c>
    </row>
    <row r="118" spans="1:3" ht="14.25">
      <c r="A118" s="63" t="s">
        <v>188</v>
      </c>
      <c r="C118" s="63" t="s">
        <v>230</v>
      </c>
    </row>
    <row r="119" spans="1:3" ht="14.25">
      <c r="A119" s="63" t="s">
        <v>189</v>
      </c>
      <c r="C119" s="63" t="s">
        <v>231</v>
      </c>
    </row>
    <row r="120" spans="1:3" ht="14.25">
      <c r="A120" s="63" t="s">
        <v>190</v>
      </c>
      <c r="C120" s="63" t="s">
        <v>232</v>
      </c>
    </row>
    <row r="121" spans="1:3" ht="14.25">
      <c r="A121" s="63" t="s">
        <v>191</v>
      </c>
      <c r="C121" s="63" t="s">
        <v>233</v>
      </c>
    </row>
    <row r="122" spans="1:3" ht="14.25">
      <c r="A122" s="64" t="s">
        <v>192</v>
      </c>
      <c r="C122" s="63" t="s">
        <v>234</v>
      </c>
    </row>
    <row r="123" spans="1:3" ht="14.25">
      <c r="A123" s="63" t="s">
        <v>193</v>
      </c>
      <c r="C123" s="63" t="s">
        <v>235</v>
      </c>
    </row>
    <row r="124" spans="1:3" ht="14.25">
      <c r="A124" s="63" t="s">
        <v>194</v>
      </c>
      <c r="C124" s="63" t="s">
        <v>236</v>
      </c>
    </row>
    <row r="125" spans="1:3" ht="14.25">
      <c r="A125" s="63" t="s">
        <v>195</v>
      </c>
      <c r="C125" s="63" t="s">
        <v>237</v>
      </c>
    </row>
    <row r="126" spans="1:3" ht="14.25">
      <c r="A126" s="63" t="s">
        <v>196</v>
      </c>
      <c r="C126" s="63" t="s">
        <v>238</v>
      </c>
    </row>
    <row r="127" spans="1:3" ht="14.25">
      <c r="A127" s="63" t="s">
        <v>197</v>
      </c>
      <c r="C127" s="63" t="s">
        <v>239</v>
      </c>
    </row>
    <row r="128" spans="1:3" ht="14.25">
      <c r="A128" s="63" t="s">
        <v>939</v>
      </c>
      <c r="C128" s="63" t="s">
        <v>240</v>
      </c>
    </row>
    <row r="129" spans="1:3" ht="14.25">
      <c r="A129" s="63" t="s">
        <v>198</v>
      </c>
      <c r="C129" s="63" t="s">
        <v>241</v>
      </c>
    </row>
    <row r="130" spans="1:3" ht="14.25">
      <c r="A130" s="63" t="s">
        <v>199</v>
      </c>
      <c r="C130" s="63" t="s">
        <v>242</v>
      </c>
    </row>
    <row r="131" spans="1:3" ht="14.25">
      <c r="A131" s="63" t="s">
        <v>200</v>
      </c>
      <c r="C131" s="63" t="s">
        <v>243</v>
      </c>
    </row>
    <row r="132" spans="1:3" ht="14.25">
      <c r="A132" s="63" t="s">
        <v>201</v>
      </c>
      <c r="C132" s="63" t="s">
        <v>244</v>
      </c>
    </row>
    <row r="133" spans="1:3" ht="14.25">
      <c r="A133" s="63" t="s">
        <v>202</v>
      </c>
      <c r="C133" s="63" t="s">
        <v>245</v>
      </c>
    </row>
    <row r="134" spans="1:3" ht="14.25">
      <c r="A134" s="63" t="s">
        <v>203</v>
      </c>
      <c r="C134" s="63" t="s">
        <v>246</v>
      </c>
    </row>
    <row r="135" spans="1:3" ht="14.25">
      <c r="A135" s="63" t="s">
        <v>204</v>
      </c>
      <c r="C135" s="63" t="s">
        <v>247</v>
      </c>
    </row>
    <row r="136" spans="1:3" ht="14.25">
      <c r="A136" s="63" t="s">
        <v>205</v>
      </c>
      <c r="C136" s="63" t="s">
        <v>248</v>
      </c>
    </row>
    <row r="137" spans="1:3" ht="14.25">
      <c r="A137" s="63" t="s">
        <v>206</v>
      </c>
      <c r="C137" s="63" t="s">
        <v>249</v>
      </c>
    </row>
    <row r="138" spans="1:3" ht="14.25">
      <c r="A138" s="63" t="s">
        <v>207</v>
      </c>
      <c r="C138" s="63" t="s">
        <v>250</v>
      </c>
    </row>
    <row r="139" spans="1:3" ht="14.25">
      <c r="A139" s="63" t="s">
        <v>208</v>
      </c>
      <c r="C139" s="63" t="s">
        <v>251</v>
      </c>
    </row>
    <row r="140" spans="1:3" ht="14.25">
      <c r="A140" s="63" t="s">
        <v>209</v>
      </c>
      <c r="C140" s="63" t="s">
        <v>252</v>
      </c>
    </row>
    <row r="141" spans="1:3" ht="14.25">
      <c r="A141" s="63" t="s">
        <v>210</v>
      </c>
      <c r="C141" s="63" t="s">
        <v>253</v>
      </c>
    </row>
    <row r="142" spans="1:3" ht="14.25">
      <c r="A142" s="63" t="s">
        <v>211</v>
      </c>
      <c r="C142" s="63" t="s">
        <v>254</v>
      </c>
    </row>
    <row r="143" spans="1:3" ht="14.25">
      <c r="A143" s="63" t="s">
        <v>212</v>
      </c>
      <c r="C143" s="63"/>
    </row>
    <row r="144" spans="1:3" ht="14.25">
      <c r="A144" s="63"/>
      <c r="C144" s="63"/>
    </row>
    <row r="145" spans="1:3" ht="14.25">
      <c r="A145" s="63"/>
      <c r="C145" s="63"/>
    </row>
    <row r="146" spans="1:3" ht="14.25">
      <c r="A146" s="63"/>
      <c r="C146" s="63"/>
    </row>
    <row r="147" spans="1:3" ht="14.25">
      <c r="A147" s="63"/>
      <c r="C147" s="63"/>
    </row>
    <row r="148" spans="1:9" s="66" customFormat="1" ht="15">
      <c r="A148" s="97" t="s">
        <v>489</v>
      </c>
      <c r="B148" s="97"/>
      <c r="C148" s="97"/>
      <c r="D148" s="97"/>
      <c r="E148" s="97"/>
      <c r="F148" s="97"/>
      <c r="G148" s="97"/>
      <c r="H148" s="97"/>
      <c r="I148" s="97"/>
    </row>
    <row r="149" spans="1:6" s="64" customFormat="1" ht="11.25">
      <c r="A149" s="65" t="s">
        <v>256</v>
      </c>
      <c r="C149" s="64" t="s">
        <v>299</v>
      </c>
      <c r="F149" s="64" t="s">
        <v>347</v>
      </c>
    </row>
    <row r="150" spans="1:6" s="64" customFormat="1" ht="11.25">
      <c r="A150" s="65" t="s">
        <v>257</v>
      </c>
      <c r="C150" s="64" t="s">
        <v>300</v>
      </c>
      <c r="F150" s="64" t="s">
        <v>348</v>
      </c>
    </row>
    <row r="151" spans="1:6" s="64" customFormat="1" ht="11.25">
      <c r="A151" s="65" t="s">
        <v>255</v>
      </c>
      <c r="C151" s="64" t="s">
        <v>301</v>
      </c>
      <c r="F151" s="64" t="s">
        <v>349</v>
      </c>
    </row>
    <row r="152" spans="1:6" s="64" customFormat="1" ht="11.25">
      <c r="A152" s="65" t="s">
        <v>258</v>
      </c>
      <c r="C152" s="64" t="s">
        <v>302</v>
      </c>
      <c r="F152" s="64" t="s">
        <v>350</v>
      </c>
    </row>
    <row r="153" spans="1:6" s="64" customFormat="1" ht="11.25">
      <c r="A153" s="65" t="s">
        <v>942</v>
      </c>
      <c r="C153" s="64" t="s">
        <v>303</v>
      </c>
      <c r="F153" s="64" t="s">
        <v>351</v>
      </c>
    </row>
    <row r="154" spans="1:6" s="64" customFormat="1" ht="11.25">
      <c r="A154" s="65" t="s">
        <v>259</v>
      </c>
      <c r="C154" s="64" t="s">
        <v>949</v>
      </c>
      <c r="F154" s="64" t="s">
        <v>953</v>
      </c>
    </row>
    <row r="155" spans="1:6" s="64" customFormat="1" ht="11.25">
      <c r="A155" s="65" t="s">
        <v>260</v>
      </c>
      <c r="C155" s="65" t="s">
        <v>304</v>
      </c>
      <c r="F155" s="64" t="s">
        <v>352</v>
      </c>
    </row>
    <row r="156" spans="1:6" s="64" customFormat="1" ht="11.25">
      <c r="A156" s="65" t="s">
        <v>261</v>
      </c>
      <c r="C156" s="65" t="s">
        <v>305</v>
      </c>
      <c r="F156" s="64" t="s">
        <v>353</v>
      </c>
    </row>
    <row r="157" spans="1:6" s="64" customFormat="1" ht="11.25">
      <c r="A157" s="65" t="s">
        <v>262</v>
      </c>
      <c r="C157" s="65" t="s">
        <v>306</v>
      </c>
      <c r="F157" s="64" t="s">
        <v>354</v>
      </c>
    </row>
    <row r="158" spans="1:6" s="64" customFormat="1" ht="11.25">
      <c r="A158" s="65" t="s">
        <v>943</v>
      </c>
      <c r="C158" s="64" t="s">
        <v>307</v>
      </c>
      <c r="F158" s="64" t="s">
        <v>355</v>
      </c>
    </row>
    <row r="159" spans="1:6" s="64" customFormat="1" ht="11.25">
      <c r="A159" s="65" t="s">
        <v>263</v>
      </c>
      <c r="C159" s="64" t="s">
        <v>308</v>
      </c>
      <c r="F159" s="64" t="s">
        <v>356</v>
      </c>
    </row>
    <row r="160" spans="1:6" s="64" customFormat="1" ht="11.25">
      <c r="A160" s="65" t="s">
        <v>264</v>
      </c>
      <c r="C160" s="64" t="s">
        <v>309</v>
      </c>
      <c r="F160" s="64" t="s">
        <v>357</v>
      </c>
    </row>
    <row r="161" spans="1:6" s="64" customFormat="1" ht="11.25">
      <c r="A161" s="65" t="s">
        <v>944</v>
      </c>
      <c r="C161" s="64" t="s">
        <v>310</v>
      </c>
      <c r="F161" s="65" t="s">
        <v>358</v>
      </c>
    </row>
    <row r="162" spans="1:6" s="64" customFormat="1" ht="11.25">
      <c r="A162" s="65" t="s">
        <v>265</v>
      </c>
      <c r="C162" s="64" t="s">
        <v>311</v>
      </c>
      <c r="F162" s="65" t="s">
        <v>359</v>
      </c>
    </row>
    <row r="163" spans="1:6" s="64" customFormat="1" ht="11.25">
      <c r="A163" s="65" t="s">
        <v>266</v>
      </c>
      <c r="C163" s="64" t="s">
        <v>312</v>
      </c>
      <c r="F163" s="65" t="s">
        <v>360</v>
      </c>
    </row>
    <row r="164" spans="1:6" s="64" customFormat="1" ht="11.25">
      <c r="A164" s="65" t="s">
        <v>267</v>
      </c>
      <c r="C164" s="64" t="s">
        <v>313</v>
      </c>
      <c r="F164" s="65" t="s">
        <v>361</v>
      </c>
    </row>
    <row r="165" spans="1:6" s="64" customFormat="1" ht="11.25">
      <c r="A165" s="65" t="s">
        <v>945</v>
      </c>
      <c r="C165" s="64" t="s">
        <v>314</v>
      </c>
      <c r="F165" s="65" t="s">
        <v>362</v>
      </c>
    </row>
    <row r="166" spans="1:6" s="64" customFormat="1" ht="11.25">
      <c r="A166" s="65" t="s">
        <v>268</v>
      </c>
      <c r="C166" s="64" t="s">
        <v>315</v>
      </c>
      <c r="F166" s="65" t="s">
        <v>363</v>
      </c>
    </row>
    <row r="167" spans="1:7" s="64" customFormat="1" ht="11.25">
      <c r="A167" s="65" t="s">
        <v>269</v>
      </c>
      <c r="C167" s="64" t="s">
        <v>950</v>
      </c>
      <c r="F167" s="65" t="s">
        <v>364</v>
      </c>
      <c r="G167" s="65"/>
    </row>
    <row r="168" spans="1:7" s="64" customFormat="1" ht="11.25">
      <c r="A168" s="65" t="s">
        <v>270</v>
      </c>
      <c r="C168" s="64" t="s">
        <v>316</v>
      </c>
      <c r="F168" s="65" t="s">
        <v>365</v>
      </c>
      <c r="G168" s="65"/>
    </row>
    <row r="169" spans="1:7" s="64" customFormat="1" ht="11.25">
      <c r="A169" s="65" t="s">
        <v>271</v>
      </c>
      <c r="C169" s="64" t="s">
        <v>317</v>
      </c>
      <c r="F169" s="65" t="s">
        <v>366</v>
      </c>
      <c r="G169" s="65"/>
    </row>
    <row r="170" spans="1:7" s="64" customFormat="1" ht="11.25">
      <c r="A170" s="65" t="s">
        <v>272</v>
      </c>
      <c r="C170" s="64" t="s">
        <v>318</v>
      </c>
      <c r="F170" s="65" t="s">
        <v>367</v>
      </c>
      <c r="G170" s="65"/>
    </row>
    <row r="171" spans="1:7" s="64" customFormat="1" ht="11.25">
      <c r="A171" s="65" t="s">
        <v>946</v>
      </c>
      <c r="C171" s="64" t="s">
        <v>319</v>
      </c>
      <c r="F171" s="65" t="s">
        <v>368</v>
      </c>
      <c r="G171" s="65"/>
    </row>
    <row r="172" spans="1:7" s="64" customFormat="1" ht="11.25">
      <c r="A172" s="65" t="s">
        <v>273</v>
      </c>
      <c r="C172" s="64" t="s">
        <v>320</v>
      </c>
      <c r="F172" s="65" t="s">
        <v>369</v>
      </c>
      <c r="G172" s="65"/>
    </row>
    <row r="173" spans="1:7" s="64" customFormat="1" ht="11.25">
      <c r="A173" s="65" t="s">
        <v>274</v>
      </c>
      <c r="C173" s="64" t="s">
        <v>321</v>
      </c>
      <c r="F173" s="65" t="s">
        <v>954</v>
      </c>
      <c r="G173" s="65"/>
    </row>
    <row r="174" spans="1:7" s="64" customFormat="1" ht="11.25">
      <c r="A174" s="65" t="s">
        <v>275</v>
      </c>
      <c r="C174" s="64" t="s">
        <v>951</v>
      </c>
      <c r="F174" s="65" t="s">
        <v>370</v>
      </c>
      <c r="G174" s="65"/>
    </row>
    <row r="175" spans="1:7" s="64" customFormat="1" ht="11.25">
      <c r="A175" s="65" t="s">
        <v>276</v>
      </c>
      <c r="C175" s="64" t="s">
        <v>322</v>
      </c>
      <c r="F175" s="65" t="s">
        <v>371</v>
      </c>
      <c r="G175" s="65"/>
    </row>
    <row r="176" spans="1:7" s="64" customFormat="1" ht="11.25">
      <c r="A176" s="65" t="s">
        <v>277</v>
      </c>
      <c r="C176" s="64" t="s">
        <v>323</v>
      </c>
      <c r="F176" s="65" t="s">
        <v>372</v>
      </c>
      <c r="G176" s="65"/>
    </row>
    <row r="177" spans="1:7" s="64" customFormat="1" ht="11.25">
      <c r="A177" s="65" t="s">
        <v>278</v>
      </c>
      <c r="C177" s="64" t="s">
        <v>324</v>
      </c>
      <c r="F177" s="65" t="s">
        <v>373</v>
      </c>
      <c r="G177" s="65"/>
    </row>
    <row r="178" spans="1:7" s="64" customFormat="1" ht="11.25">
      <c r="A178" s="65" t="s">
        <v>279</v>
      </c>
      <c r="C178" s="64" t="s">
        <v>325</v>
      </c>
      <c r="F178" s="65" t="s">
        <v>374</v>
      </c>
      <c r="G178" s="65"/>
    </row>
    <row r="179" spans="1:7" s="64" customFormat="1" ht="11.25">
      <c r="A179" s="65" t="s">
        <v>280</v>
      </c>
      <c r="C179" s="64" t="s">
        <v>952</v>
      </c>
      <c r="F179" s="64" t="s">
        <v>375</v>
      </c>
      <c r="G179" s="65"/>
    </row>
    <row r="180" spans="1:7" s="64" customFormat="1" ht="11.25">
      <c r="A180" s="65" t="s">
        <v>281</v>
      </c>
      <c r="C180" s="64" t="s">
        <v>326</v>
      </c>
      <c r="F180" s="64" t="s">
        <v>376</v>
      </c>
      <c r="G180" s="65"/>
    </row>
    <row r="181" spans="1:7" s="64" customFormat="1" ht="11.25">
      <c r="A181" s="65" t="s">
        <v>282</v>
      </c>
      <c r="C181" s="64" t="s">
        <v>327</v>
      </c>
      <c r="F181" s="64" t="s">
        <v>377</v>
      </c>
      <c r="G181" s="65"/>
    </row>
    <row r="182" spans="1:7" s="64" customFormat="1" ht="11.25">
      <c r="A182" s="65" t="s">
        <v>283</v>
      </c>
      <c r="C182" s="64" t="s">
        <v>328</v>
      </c>
      <c r="F182" s="64" t="s">
        <v>378</v>
      </c>
      <c r="G182" s="65"/>
    </row>
    <row r="183" spans="1:7" s="64" customFormat="1" ht="11.25">
      <c r="A183" s="65" t="s">
        <v>284</v>
      </c>
      <c r="C183" s="64" t="s">
        <v>329</v>
      </c>
      <c r="F183" s="64" t="s">
        <v>955</v>
      </c>
      <c r="G183" s="65"/>
    </row>
    <row r="184" spans="1:7" s="64" customFormat="1" ht="11.25">
      <c r="A184" s="65" t="s">
        <v>285</v>
      </c>
      <c r="C184" s="64" t="s">
        <v>330</v>
      </c>
      <c r="F184" s="64" t="s">
        <v>379</v>
      </c>
      <c r="G184" s="65"/>
    </row>
    <row r="185" spans="1:7" s="64" customFormat="1" ht="11.25">
      <c r="A185" s="65" t="s">
        <v>286</v>
      </c>
      <c r="C185" s="64" t="s">
        <v>331</v>
      </c>
      <c r="F185" s="64" t="s">
        <v>380</v>
      </c>
      <c r="G185" s="65"/>
    </row>
    <row r="186" spans="1:7" s="64" customFormat="1" ht="11.25">
      <c r="A186" s="65" t="s">
        <v>287</v>
      </c>
      <c r="C186" s="64" t="s">
        <v>332</v>
      </c>
      <c r="F186" s="64" t="s">
        <v>381</v>
      </c>
      <c r="G186" s="65"/>
    </row>
    <row r="187" spans="1:7" s="64" customFormat="1" ht="11.25">
      <c r="A187" s="65" t="s">
        <v>947</v>
      </c>
      <c r="C187" s="64" t="s">
        <v>333</v>
      </c>
      <c r="F187" s="64" t="s">
        <v>382</v>
      </c>
      <c r="G187" s="65"/>
    </row>
    <row r="188" spans="1:7" s="64" customFormat="1" ht="11.25">
      <c r="A188" s="65" t="s">
        <v>288</v>
      </c>
      <c r="C188" s="64" t="s">
        <v>334</v>
      </c>
      <c r="F188" s="64" t="s">
        <v>383</v>
      </c>
      <c r="G188" s="65"/>
    </row>
    <row r="189" spans="1:7" s="64" customFormat="1" ht="11.25">
      <c r="A189" s="65" t="s">
        <v>948</v>
      </c>
      <c r="C189" s="64" t="s">
        <v>335</v>
      </c>
      <c r="F189" s="64" t="s">
        <v>384</v>
      </c>
      <c r="G189" s="65"/>
    </row>
    <row r="190" spans="1:7" s="64" customFormat="1" ht="11.25">
      <c r="A190" s="65" t="s">
        <v>289</v>
      </c>
      <c r="C190" s="64" t="s">
        <v>336</v>
      </c>
      <c r="F190" s="64" t="s">
        <v>385</v>
      </c>
      <c r="G190" s="65"/>
    </row>
    <row r="191" spans="1:7" s="64" customFormat="1" ht="11.25">
      <c r="A191" s="65" t="s">
        <v>290</v>
      </c>
      <c r="C191" s="64" t="s">
        <v>337</v>
      </c>
      <c r="F191" s="64" t="s">
        <v>386</v>
      </c>
      <c r="G191" s="65"/>
    </row>
    <row r="192" spans="1:7" s="64" customFormat="1" ht="11.25">
      <c r="A192" s="65" t="s">
        <v>291</v>
      </c>
      <c r="C192" s="64" t="s">
        <v>338</v>
      </c>
      <c r="F192" s="64" t="s">
        <v>387</v>
      </c>
      <c r="G192" s="65"/>
    </row>
    <row r="193" spans="1:7" s="64" customFormat="1" ht="11.25">
      <c r="A193" s="65" t="s">
        <v>292</v>
      </c>
      <c r="C193" s="64" t="s">
        <v>339</v>
      </c>
      <c r="F193" s="64" t="s">
        <v>388</v>
      </c>
      <c r="G193" s="65"/>
    </row>
    <row r="194" spans="1:7" s="64" customFormat="1" ht="11.25">
      <c r="A194" s="65" t="s">
        <v>293</v>
      </c>
      <c r="C194" s="64" t="s">
        <v>340</v>
      </c>
      <c r="F194" s="64" t="s">
        <v>389</v>
      </c>
      <c r="G194" s="65"/>
    </row>
    <row r="195" spans="1:7" s="64" customFormat="1" ht="11.25">
      <c r="A195" s="65" t="s">
        <v>294</v>
      </c>
      <c r="C195" s="64" t="s">
        <v>341</v>
      </c>
      <c r="F195" s="64" t="s">
        <v>390</v>
      </c>
      <c r="G195" s="65"/>
    </row>
    <row r="196" spans="1:7" s="64" customFormat="1" ht="11.25">
      <c r="A196" s="65" t="s">
        <v>295</v>
      </c>
      <c r="C196" s="64" t="s">
        <v>342</v>
      </c>
      <c r="F196" s="64" t="s">
        <v>391</v>
      </c>
      <c r="G196" s="65"/>
    </row>
    <row r="197" spans="1:7" s="64" customFormat="1" ht="11.25">
      <c r="A197" s="65" t="s">
        <v>296</v>
      </c>
      <c r="C197" s="64" t="s">
        <v>343</v>
      </c>
      <c r="F197" s="64" t="s">
        <v>392</v>
      </c>
      <c r="G197" s="65"/>
    </row>
    <row r="198" spans="1:7" s="64" customFormat="1" ht="11.25">
      <c r="A198" s="65" t="s">
        <v>297</v>
      </c>
      <c r="C198" s="64" t="s">
        <v>344</v>
      </c>
      <c r="F198" s="64" t="s">
        <v>393</v>
      </c>
      <c r="G198" s="65"/>
    </row>
    <row r="199" spans="1:7" s="64" customFormat="1" ht="11.25">
      <c r="A199" s="65" t="s">
        <v>28</v>
      </c>
      <c r="C199" s="64" t="s">
        <v>345</v>
      </c>
      <c r="F199" s="64" t="s">
        <v>394</v>
      </c>
      <c r="G199" s="65"/>
    </row>
    <row r="200" spans="1:7" s="64" customFormat="1" ht="11.25">
      <c r="A200" s="65" t="s">
        <v>298</v>
      </c>
      <c r="C200" s="64" t="s">
        <v>346</v>
      </c>
      <c r="F200" s="64" t="s">
        <v>395</v>
      </c>
      <c r="G200" s="65"/>
    </row>
    <row r="201" spans="1:7" s="64" customFormat="1" ht="11.25">
      <c r="A201" s="65"/>
      <c r="G201" s="65"/>
    </row>
    <row r="202" spans="1:7" s="64" customFormat="1" ht="11.25">
      <c r="A202" s="65"/>
      <c r="G202" s="65"/>
    </row>
    <row r="203" spans="1:7" s="64" customFormat="1" ht="11.25">
      <c r="A203" s="65"/>
      <c r="G203" s="65"/>
    </row>
    <row r="204" spans="1:7" s="64" customFormat="1" ht="11.25">
      <c r="A204" s="65"/>
      <c r="G204" s="65"/>
    </row>
    <row r="205" spans="1:7" s="64" customFormat="1" ht="11.25">
      <c r="A205" s="65"/>
      <c r="G205" s="65"/>
    </row>
    <row r="206" spans="1:7" s="64" customFormat="1" ht="11.25">
      <c r="A206" s="65"/>
      <c r="G206" s="65"/>
    </row>
    <row r="207" spans="1:7" s="64" customFormat="1" ht="11.25">
      <c r="A207" s="65"/>
      <c r="G207" s="65"/>
    </row>
    <row r="208" spans="1:7" s="64" customFormat="1" ht="11.25">
      <c r="A208" s="65"/>
      <c r="G208" s="65"/>
    </row>
    <row r="209" spans="1:7" s="64" customFormat="1" ht="11.25">
      <c r="A209" s="65"/>
      <c r="G209" s="65"/>
    </row>
    <row r="210" spans="1:9" s="67" customFormat="1" ht="15">
      <c r="A210" s="97" t="s">
        <v>489</v>
      </c>
      <c r="B210" s="97"/>
      <c r="C210" s="97"/>
      <c r="D210" s="97"/>
      <c r="E210" s="97"/>
      <c r="F210" s="97"/>
      <c r="G210" s="97"/>
      <c r="H210" s="97"/>
      <c r="I210" s="97"/>
    </row>
    <row r="211" spans="1:9" s="64" customFormat="1" ht="12">
      <c r="A211" s="62" t="s">
        <v>396</v>
      </c>
      <c r="B211" s="63"/>
      <c r="C211" s="62" t="s">
        <v>438</v>
      </c>
      <c r="D211" s="63"/>
      <c r="E211" s="63"/>
      <c r="F211" s="62" t="s">
        <v>468</v>
      </c>
      <c r="G211" s="63"/>
      <c r="H211" s="63"/>
      <c r="I211" s="63"/>
    </row>
    <row r="212" spans="1:9" s="64" customFormat="1" ht="12">
      <c r="A212" s="62" t="s">
        <v>397</v>
      </c>
      <c r="B212" s="63"/>
      <c r="C212" s="63" t="s">
        <v>959</v>
      </c>
      <c r="D212" s="63"/>
      <c r="E212" s="63"/>
      <c r="F212" s="62" t="s">
        <v>977</v>
      </c>
      <c r="G212" s="63"/>
      <c r="H212" s="63"/>
      <c r="I212" s="63"/>
    </row>
    <row r="213" spans="1:9" s="64" customFormat="1" ht="12">
      <c r="A213" s="62" t="s">
        <v>398</v>
      </c>
      <c r="B213" s="63"/>
      <c r="C213" s="63" t="s">
        <v>960</v>
      </c>
      <c r="D213" s="63"/>
      <c r="E213" s="63"/>
      <c r="F213" s="62" t="s">
        <v>469</v>
      </c>
      <c r="G213" s="63"/>
      <c r="H213" s="63"/>
      <c r="I213" s="63"/>
    </row>
    <row r="214" spans="1:9" s="64" customFormat="1" ht="12">
      <c r="A214" s="62" t="s">
        <v>399</v>
      </c>
      <c r="B214" s="63"/>
      <c r="C214" s="63" t="s">
        <v>961</v>
      </c>
      <c r="D214" s="63"/>
      <c r="E214" s="63"/>
      <c r="F214" s="62" t="s">
        <v>470</v>
      </c>
      <c r="G214" s="63"/>
      <c r="H214" s="63"/>
      <c r="I214" s="63"/>
    </row>
    <row r="215" spans="1:9" s="64" customFormat="1" ht="12">
      <c r="A215" s="62" t="s">
        <v>400</v>
      </c>
      <c r="B215" s="63"/>
      <c r="C215" s="63" t="s">
        <v>439</v>
      </c>
      <c r="D215" s="63"/>
      <c r="E215" s="63"/>
      <c r="F215" s="62" t="s">
        <v>471</v>
      </c>
      <c r="G215" s="63"/>
      <c r="H215" s="63"/>
      <c r="I215" s="63"/>
    </row>
    <row r="216" spans="1:9" ht="14.25">
      <c r="A216" s="62" t="s">
        <v>401</v>
      </c>
      <c r="B216" s="63"/>
      <c r="C216" s="63" t="s">
        <v>962</v>
      </c>
      <c r="D216" s="63"/>
      <c r="E216" s="63"/>
      <c r="F216" s="62" t="s">
        <v>472</v>
      </c>
      <c r="G216" s="63"/>
      <c r="H216" s="63"/>
      <c r="I216" s="63"/>
    </row>
    <row r="217" spans="1:9" ht="14.25">
      <c r="A217" s="62" t="s">
        <v>402</v>
      </c>
      <c r="B217" s="63"/>
      <c r="C217" s="63" t="s">
        <v>440</v>
      </c>
      <c r="D217" s="63"/>
      <c r="E217" s="63"/>
      <c r="F217" s="62" t="s">
        <v>473</v>
      </c>
      <c r="G217" s="63"/>
      <c r="H217" s="63"/>
      <c r="I217" s="63"/>
    </row>
    <row r="218" spans="1:9" ht="14.25">
      <c r="A218" s="62" t="s">
        <v>403</v>
      </c>
      <c r="B218" s="63"/>
      <c r="C218" s="63" t="s">
        <v>963</v>
      </c>
      <c r="D218" s="63"/>
      <c r="E218" s="63"/>
      <c r="F218" s="62" t="s">
        <v>474</v>
      </c>
      <c r="G218" s="63"/>
      <c r="H218" s="63"/>
      <c r="I218" s="63"/>
    </row>
    <row r="219" spans="1:9" ht="14.25">
      <c r="A219" s="62" t="s">
        <v>404</v>
      </c>
      <c r="B219" s="63"/>
      <c r="C219" s="63" t="s">
        <v>964</v>
      </c>
      <c r="D219" s="63"/>
      <c r="E219" s="63"/>
      <c r="F219" s="62" t="s">
        <v>475</v>
      </c>
      <c r="G219" s="63"/>
      <c r="H219" s="63"/>
      <c r="I219" s="63"/>
    </row>
    <row r="220" spans="1:9" ht="14.25">
      <c r="A220" s="62" t="s">
        <v>405</v>
      </c>
      <c r="B220" s="63"/>
      <c r="C220" s="63" t="s">
        <v>441</v>
      </c>
      <c r="D220" s="63"/>
      <c r="E220" s="63"/>
      <c r="F220" s="62" t="s">
        <v>476</v>
      </c>
      <c r="G220" s="63"/>
      <c r="H220" s="63"/>
      <c r="I220" s="63"/>
    </row>
    <row r="221" spans="1:9" ht="14.25">
      <c r="A221" s="62" t="s">
        <v>406</v>
      </c>
      <c r="B221" s="63"/>
      <c r="C221" s="63" t="s">
        <v>442</v>
      </c>
      <c r="D221" s="63"/>
      <c r="E221" s="63"/>
      <c r="F221" s="62" t="s">
        <v>477</v>
      </c>
      <c r="G221" s="63"/>
      <c r="H221" s="63"/>
      <c r="I221" s="63"/>
    </row>
    <row r="222" spans="1:9" ht="14.25">
      <c r="A222" s="62" t="s">
        <v>407</v>
      </c>
      <c r="B222" s="63"/>
      <c r="C222" s="63" t="s">
        <v>444</v>
      </c>
      <c r="D222" s="63"/>
      <c r="E222" s="63"/>
      <c r="F222" s="62" t="s">
        <v>478</v>
      </c>
      <c r="G222" s="63"/>
      <c r="H222" s="63"/>
      <c r="I222" s="63"/>
    </row>
    <row r="223" spans="1:9" ht="14.25">
      <c r="A223" s="62" t="s">
        <v>408</v>
      </c>
      <c r="B223" s="63"/>
      <c r="C223" s="63" t="s">
        <v>445</v>
      </c>
      <c r="D223" s="63"/>
      <c r="E223" s="63"/>
      <c r="F223" s="62" t="s">
        <v>479</v>
      </c>
      <c r="G223" s="63"/>
      <c r="H223" s="63"/>
      <c r="I223" s="63"/>
    </row>
    <row r="224" spans="1:9" ht="14.25">
      <c r="A224" s="62" t="s">
        <v>409</v>
      </c>
      <c r="B224" s="63"/>
      <c r="C224" s="63" t="s">
        <v>446</v>
      </c>
      <c r="D224" s="63"/>
      <c r="E224" s="63"/>
      <c r="F224" s="62" t="s">
        <v>480</v>
      </c>
      <c r="G224" s="63"/>
      <c r="H224" s="63"/>
      <c r="I224" s="63"/>
    </row>
    <row r="225" spans="1:9" ht="14.25">
      <c r="A225" s="62" t="s">
        <v>410</v>
      </c>
      <c r="B225" s="63"/>
      <c r="C225" s="63" t="s">
        <v>447</v>
      </c>
      <c r="D225" s="63"/>
      <c r="E225" s="63"/>
      <c r="F225" s="62" t="s">
        <v>481</v>
      </c>
      <c r="G225" s="63"/>
      <c r="H225" s="63"/>
      <c r="I225" s="63"/>
    </row>
    <row r="226" spans="1:9" ht="14.25">
      <c r="A226" s="62" t="s">
        <v>411</v>
      </c>
      <c r="B226" s="63"/>
      <c r="C226" s="63" t="s">
        <v>965</v>
      </c>
      <c r="D226" s="63"/>
      <c r="E226" s="63"/>
      <c r="F226" s="62" t="s">
        <v>482</v>
      </c>
      <c r="G226" s="63"/>
      <c r="H226" s="63"/>
      <c r="I226" s="63"/>
    </row>
    <row r="227" spans="1:9" ht="14.25">
      <c r="A227" s="62" t="s">
        <v>412</v>
      </c>
      <c r="B227" s="63"/>
      <c r="C227" s="63" t="s">
        <v>448</v>
      </c>
      <c r="D227" s="63"/>
      <c r="E227" s="63"/>
      <c r="F227" s="62" t="s">
        <v>483</v>
      </c>
      <c r="G227" s="63"/>
      <c r="H227" s="63"/>
      <c r="I227" s="63"/>
    </row>
    <row r="228" spans="1:9" ht="14.25">
      <c r="A228" s="62" t="s">
        <v>413</v>
      </c>
      <c r="B228" s="63"/>
      <c r="C228" s="63" t="s">
        <v>966</v>
      </c>
      <c r="D228" s="63"/>
      <c r="E228" s="63"/>
      <c r="F228" s="62" t="s">
        <v>462</v>
      </c>
      <c r="G228" s="63"/>
      <c r="H228" s="63"/>
      <c r="I228" s="63"/>
    </row>
    <row r="229" spans="1:9" ht="14.25">
      <c r="A229" s="62" t="s">
        <v>956</v>
      </c>
      <c r="B229" s="63"/>
      <c r="C229" s="63" t="s">
        <v>967</v>
      </c>
      <c r="D229" s="63"/>
      <c r="E229" s="63"/>
      <c r="F229" s="62" t="s">
        <v>484</v>
      </c>
      <c r="G229" s="63"/>
      <c r="H229" s="63"/>
      <c r="I229" s="63"/>
    </row>
    <row r="230" spans="1:9" ht="14.25">
      <c r="A230" s="62" t="s">
        <v>957</v>
      </c>
      <c r="B230" s="63"/>
      <c r="C230" s="63" t="s">
        <v>449</v>
      </c>
      <c r="D230" s="63"/>
      <c r="E230" s="63"/>
      <c r="F230" s="62" t="s">
        <v>485</v>
      </c>
      <c r="G230" s="63"/>
      <c r="H230" s="63"/>
      <c r="I230" s="63"/>
    </row>
    <row r="231" spans="1:9" ht="14.25">
      <c r="A231" s="62" t="s">
        <v>958</v>
      </c>
      <c r="B231" s="63"/>
      <c r="C231" s="63" t="s">
        <v>450</v>
      </c>
      <c r="D231" s="63"/>
      <c r="E231" s="63"/>
      <c r="F231" s="62" t="s">
        <v>486</v>
      </c>
      <c r="G231" s="63"/>
      <c r="H231" s="63"/>
      <c r="I231" s="63"/>
    </row>
    <row r="232" spans="1:9" ht="14.25">
      <c r="A232" s="62" t="s">
        <v>414</v>
      </c>
      <c r="B232" s="63"/>
      <c r="C232" s="63" t="s">
        <v>968</v>
      </c>
      <c r="D232" s="63"/>
      <c r="E232" s="63"/>
      <c r="F232" s="62" t="s">
        <v>487</v>
      </c>
      <c r="G232" s="63"/>
      <c r="H232" s="63"/>
      <c r="I232" s="63"/>
    </row>
    <row r="233" spans="1:9" ht="14.25">
      <c r="A233" s="62" t="s">
        <v>415</v>
      </c>
      <c r="B233" s="63"/>
      <c r="C233" s="63" t="s">
        <v>969</v>
      </c>
      <c r="D233" s="63"/>
      <c r="E233" s="63"/>
      <c r="F233" s="62" t="s">
        <v>488</v>
      </c>
      <c r="G233" s="63"/>
      <c r="H233" s="63"/>
      <c r="I233" s="63"/>
    </row>
    <row r="234" spans="1:9" ht="14.25">
      <c r="A234" s="62" t="s">
        <v>416</v>
      </c>
      <c r="B234" s="63"/>
      <c r="C234" s="63" t="s">
        <v>452</v>
      </c>
      <c r="D234" s="63"/>
      <c r="E234" s="63"/>
      <c r="F234" s="62"/>
      <c r="G234" s="63"/>
      <c r="H234" s="63"/>
      <c r="I234" s="63"/>
    </row>
    <row r="235" spans="1:9" ht="14.25">
      <c r="A235" s="63" t="s">
        <v>417</v>
      </c>
      <c r="B235" s="63"/>
      <c r="C235" s="63" t="s">
        <v>970</v>
      </c>
      <c r="D235" s="63"/>
      <c r="E235" s="63"/>
      <c r="F235" s="62"/>
      <c r="G235" s="63"/>
      <c r="H235" s="63"/>
      <c r="I235" s="63"/>
    </row>
    <row r="236" spans="1:9" ht="14.25">
      <c r="A236" s="62" t="s">
        <v>418</v>
      </c>
      <c r="B236" s="63"/>
      <c r="C236" s="63" t="s">
        <v>453</v>
      </c>
      <c r="D236" s="63"/>
      <c r="E236" s="63"/>
      <c r="F236" s="63"/>
      <c r="G236" s="63"/>
      <c r="H236" s="63"/>
      <c r="I236" s="63"/>
    </row>
    <row r="237" spans="1:9" ht="14.25">
      <c r="A237" s="62" t="s">
        <v>419</v>
      </c>
      <c r="B237" s="63"/>
      <c r="C237" s="63" t="s">
        <v>454</v>
      </c>
      <c r="D237" s="63"/>
      <c r="E237" s="63"/>
      <c r="F237" s="63"/>
      <c r="G237" s="63"/>
      <c r="H237" s="63"/>
      <c r="I237" s="63"/>
    </row>
    <row r="238" spans="1:9" ht="14.25">
      <c r="A238" s="62" t="s">
        <v>420</v>
      </c>
      <c r="B238" s="63"/>
      <c r="C238" s="63" t="s">
        <v>971</v>
      </c>
      <c r="D238" s="63"/>
      <c r="E238" s="63"/>
      <c r="F238" s="63"/>
      <c r="G238" s="63"/>
      <c r="H238" s="63"/>
      <c r="I238" s="63"/>
    </row>
    <row r="239" spans="1:9" ht="14.25">
      <c r="A239" s="62" t="s">
        <v>421</v>
      </c>
      <c r="B239" s="63"/>
      <c r="C239" s="63" t="s">
        <v>972</v>
      </c>
      <c r="D239" s="63"/>
      <c r="E239" s="63"/>
      <c r="F239" s="63"/>
      <c r="G239" s="63"/>
      <c r="H239" s="63"/>
      <c r="I239" s="63"/>
    </row>
    <row r="240" spans="1:9" ht="14.25">
      <c r="A240" s="62" t="s">
        <v>422</v>
      </c>
      <c r="B240" s="63"/>
      <c r="C240" s="63" t="s">
        <v>973</v>
      </c>
      <c r="D240" s="63"/>
      <c r="E240" s="63"/>
      <c r="F240" s="63"/>
      <c r="G240" s="63"/>
      <c r="H240" s="63"/>
      <c r="I240" s="63"/>
    </row>
    <row r="241" spans="1:9" ht="14.25">
      <c r="A241" s="62" t="s">
        <v>423</v>
      </c>
      <c r="B241" s="63"/>
      <c r="C241" s="63" t="s">
        <v>455</v>
      </c>
      <c r="D241" s="63"/>
      <c r="E241" s="63"/>
      <c r="F241" s="63"/>
      <c r="G241" s="63"/>
      <c r="H241" s="63"/>
      <c r="I241" s="63"/>
    </row>
    <row r="242" spans="1:9" ht="14.25">
      <c r="A242" s="62" t="s">
        <v>424</v>
      </c>
      <c r="B242" s="63"/>
      <c r="C242" s="63" t="s">
        <v>456</v>
      </c>
      <c r="D242" s="63"/>
      <c r="E242" s="63"/>
      <c r="F242" s="63"/>
      <c r="G242" s="63"/>
      <c r="H242" s="63"/>
      <c r="I242" s="63"/>
    </row>
    <row r="243" spans="1:9" ht="14.25">
      <c r="A243" s="62" t="s">
        <v>425</v>
      </c>
      <c r="B243" s="63"/>
      <c r="C243" s="63" t="s">
        <v>457</v>
      </c>
      <c r="D243" s="63"/>
      <c r="E243" s="63"/>
      <c r="F243" s="63"/>
      <c r="G243" s="63"/>
      <c r="H243" s="63"/>
      <c r="I243" s="63"/>
    </row>
    <row r="244" spans="1:9" ht="14.25">
      <c r="A244" s="62" t="s">
        <v>426</v>
      </c>
      <c r="B244" s="63"/>
      <c r="C244" s="63" t="s">
        <v>458</v>
      </c>
      <c r="D244" s="63"/>
      <c r="E244" s="63"/>
      <c r="F244" s="63"/>
      <c r="G244" s="63"/>
      <c r="H244" s="63"/>
      <c r="I244" s="63"/>
    </row>
    <row r="245" spans="1:9" ht="14.25">
      <c r="A245" s="62" t="s">
        <v>427</v>
      </c>
      <c r="B245" s="63"/>
      <c r="C245" s="63" t="s">
        <v>459</v>
      </c>
      <c r="D245" s="63"/>
      <c r="E245" s="63"/>
      <c r="F245" s="63"/>
      <c r="G245" s="63"/>
      <c r="H245" s="63"/>
      <c r="I245" s="63"/>
    </row>
    <row r="246" spans="1:9" ht="14.25">
      <c r="A246" s="62" t="s">
        <v>428</v>
      </c>
      <c r="B246" s="63"/>
      <c r="C246" s="63" t="s">
        <v>974</v>
      </c>
      <c r="D246" s="63"/>
      <c r="E246" s="63"/>
      <c r="F246" s="63"/>
      <c r="G246" s="63"/>
      <c r="H246" s="63"/>
      <c r="I246" s="63"/>
    </row>
    <row r="247" spans="1:9" ht="14.25">
      <c r="A247" s="62" t="s">
        <v>429</v>
      </c>
      <c r="B247" s="63"/>
      <c r="C247" s="63" t="s">
        <v>460</v>
      </c>
      <c r="D247" s="63"/>
      <c r="E247" s="63"/>
      <c r="F247" s="63"/>
      <c r="G247" s="63"/>
      <c r="H247" s="63"/>
      <c r="I247" s="63"/>
    </row>
    <row r="248" spans="1:9" ht="14.25">
      <c r="A248" s="62" t="s">
        <v>430</v>
      </c>
      <c r="B248" s="63"/>
      <c r="C248" s="63" t="s">
        <v>461</v>
      </c>
      <c r="D248" s="63"/>
      <c r="E248" s="63"/>
      <c r="F248" s="63"/>
      <c r="G248" s="63"/>
      <c r="H248" s="63"/>
      <c r="I248" s="63"/>
    </row>
    <row r="249" spans="1:9" ht="14.25">
      <c r="A249" s="62" t="s">
        <v>431</v>
      </c>
      <c r="B249" s="63"/>
      <c r="C249" s="63" t="s">
        <v>975</v>
      </c>
      <c r="D249" s="63"/>
      <c r="E249" s="63"/>
      <c r="F249" s="63"/>
      <c r="G249" s="63"/>
      <c r="H249" s="63"/>
      <c r="I249" s="63"/>
    </row>
    <row r="250" spans="1:9" ht="14.25">
      <c r="A250" s="62" t="s">
        <v>432</v>
      </c>
      <c r="B250" s="63"/>
      <c r="C250" s="63" t="s">
        <v>463</v>
      </c>
      <c r="D250" s="63"/>
      <c r="E250" s="63"/>
      <c r="F250" s="63"/>
      <c r="G250" s="63"/>
      <c r="H250" s="63"/>
      <c r="I250" s="63"/>
    </row>
    <row r="251" spans="1:9" ht="14.25">
      <c r="A251" s="62" t="s">
        <v>433</v>
      </c>
      <c r="B251" s="63"/>
      <c r="C251" s="63" t="s">
        <v>976</v>
      </c>
      <c r="D251" s="63"/>
      <c r="E251" s="63"/>
      <c r="F251" s="63"/>
      <c r="G251" s="63"/>
      <c r="H251" s="63"/>
      <c r="I251" s="63"/>
    </row>
    <row r="252" spans="1:9" ht="14.25">
      <c r="A252" s="62" t="s">
        <v>434</v>
      </c>
      <c r="B252" s="63"/>
      <c r="C252" s="63" t="s">
        <v>464</v>
      </c>
      <c r="D252" s="63"/>
      <c r="E252" s="63"/>
      <c r="F252" s="63"/>
      <c r="G252" s="63"/>
      <c r="H252" s="63"/>
      <c r="I252" s="63"/>
    </row>
    <row r="253" spans="1:9" ht="14.25">
      <c r="A253" s="62" t="s">
        <v>435</v>
      </c>
      <c r="B253" s="63"/>
      <c r="C253" s="63" t="s">
        <v>465</v>
      </c>
      <c r="D253" s="63"/>
      <c r="E253" s="63"/>
      <c r="F253" s="63"/>
      <c r="G253" s="63"/>
      <c r="H253" s="63"/>
      <c r="I253" s="63"/>
    </row>
    <row r="254" spans="1:9" ht="14.25">
      <c r="A254" s="62" t="s">
        <v>436</v>
      </c>
      <c r="B254" s="63"/>
      <c r="C254" s="63" t="s">
        <v>466</v>
      </c>
      <c r="D254" s="63"/>
      <c r="E254" s="63"/>
      <c r="F254" s="63"/>
      <c r="G254" s="63"/>
      <c r="H254" s="63"/>
      <c r="I254" s="63"/>
    </row>
    <row r="255" spans="1:9" ht="14.25">
      <c r="A255" s="62" t="s">
        <v>437</v>
      </c>
      <c r="B255" s="63"/>
      <c r="C255" s="63" t="s">
        <v>467</v>
      </c>
      <c r="D255" s="63"/>
      <c r="E255" s="63"/>
      <c r="F255" s="63"/>
      <c r="G255" s="63"/>
      <c r="H255" s="63"/>
      <c r="I255" s="63"/>
    </row>
    <row r="256" spans="1:9" ht="14.25">
      <c r="A256" s="62"/>
      <c r="B256" s="63"/>
      <c r="C256" s="63"/>
      <c r="D256" s="63"/>
      <c r="E256" s="63"/>
      <c r="F256" s="63"/>
      <c r="G256" s="63"/>
      <c r="H256" s="63"/>
      <c r="I256" s="63"/>
    </row>
    <row r="257" spans="1:3" ht="14.25">
      <c r="A257" s="65"/>
      <c r="B257" s="64"/>
      <c r="C257" s="64"/>
    </row>
    <row r="258" spans="1:3" ht="14.25">
      <c r="A258" s="65"/>
      <c r="B258" s="64"/>
      <c r="C258" s="64"/>
    </row>
    <row r="259" spans="1:3" ht="14.25">
      <c r="A259" s="65"/>
      <c r="B259" s="64"/>
      <c r="C259" s="64"/>
    </row>
    <row r="260" spans="1:9" ht="15">
      <c r="A260" s="97" t="s">
        <v>490</v>
      </c>
      <c r="B260" s="97"/>
      <c r="C260" s="97"/>
      <c r="D260" s="97"/>
      <c r="E260" s="97"/>
      <c r="F260" s="97"/>
      <c r="G260" s="97"/>
      <c r="H260" s="97"/>
      <c r="I260" s="97"/>
    </row>
    <row r="261" spans="1:3" ht="14.25">
      <c r="A261" s="63" t="s">
        <v>491</v>
      </c>
      <c r="B261" s="64"/>
      <c r="C261" s="62" t="s">
        <v>532</v>
      </c>
    </row>
    <row r="262" spans="1:3" ht="14.25">
      <c r="A262" s="63" t="s">
        <v>492</v>
      </c>
      <c r="B262" s="64"/>
      <c r="C262" s="62" t="s">
        <v>533</v>
      </c>
    </row>
    <row r="263" spans="1:3" ht="14.25">
      <c r="A263" s="63" t="s">
        <v>493</v>
      </c>
      <c r="B263" s="64"/>
      <c r="C263" s="62" t="s">
        <v>534</v>
      </c>
    </row>
    <row r="264" spans="1:3" ht="14.25">
      <c r="A264" s="63" t="s">
        <v>494</v>
      </c>
      <c r="B264" s="64"/>
      <c r="C264" s="62" t="s">
        <v>535</v>
      </c>
    </row>
    <row r="265" spans="1:3" ht="14.25">
      <c r="A265" s="63" t="s">
        <v>495</v>
      </c>
      <c r="B265" s="64"/>
      <c r="C265" s="62" t="s">
        <v>536</v>
      </c>
    </row>
    <row r="266" spans="1:3" ht="14.25">
      <c r="A266" s="63" t="s">
        <v>496</v>
      </c>
      <c r="C266" s="62" t="s">
        <v>537</v>
      </c>
    </row>
    <row r="267" spans="1:3" ht="14.25">
      <c r="A267" s="63" t="s">
        <v>497</v>
      </c>
      <c r="C267" s="62" t="s">
        <v>538</v>
      </c>
    </row>
    <row r="268" spans="1:3" ht="14.25">
      <c r="A268" s="63" t="s">
        <v>498</v>
      </c>
      <c r="C268" s="62" t="s">
        <v>539</v>
      </c>
    </row>
    <row r="269" spans="1:3" ht="14.25">
      <c r="A269" s="63" t="s">
        <v>499</v>
      </c>
      <c r="C269" s="62" t="s">
        <v>540</v>
      </c>
    </row>
    <row r="270" spans="1:3" ht="14.25">
      <c r="A270" s="63" t="s">
        <v>500</v>
      </c>
      <c r="C270" s="62" t="s">
        <v>541</v>
      </c>
    </row>
    <row r="271" spans="1:3" ht="14.25">
      <c r="A271" s="63" t="s">
        <v>501</v>
      </c>
      <c r="C271" s="63" t="s">
        <v>542</v>
      </c>
    </row>
    <row r="272" spans="1:3" ht="14.25">
      <c r="A272" s="63" t="s">
        <v>502</v>
      </c>
      <c r="C272" s="63" t="s">
        <v>543</v>
      </c>
    </row>
    <row r="273" spans="1:3" ht="14.25">
      <c r="A273" s="63" t="s">
        <v>503</v>
      </c>
      <c r="C273" s="63" t="s">
        <v>544</v>
      </c>
    </row>
    <row r="274" spans="1:3" ht="14.25">
      <c r="A274" s="63" t="s">
        <v>504</v>
      </c>
      <c r="C274" s="63" t="s">
        <v>980</v>
      </c>
    </row>
    <row r="275" spans="1:3" ht="14.25">
      <c r="A275" s="63" t="s">
        <v>505</v>
      </c>
      <c r="C275" s="63" t="s">
        <v>545</v>
      </c>
    </row>
    <row r="276" spans="1:3" ht="14.25">
      <c r="A276" s="63" t="s">
        <v>506</v>
      </c>
      <c r="C276" s="63" t="s">
        <v>546</v>
      </c>
    </row>
    <row r="277" spans="1:3" ht="14.25">
      <c r="A277" s="63" t="s">
        <v>507</v>
      </c>
      <c r="C277" s="63" t="s">
        <v>547</v>
      </c>
    </row>
    <row r="278" spans="1:3" ht="14.25">
      <c r="A278" s="63" t="s">
        <v>508</v>
      </c>
      <c r="C278" s="63" t="s">
        <v>548</v>
      </c>
    </row>
    <row r="279" spans="1:3" ht="14.25">
      <c r="A279" s="63" t="s">
        <v>509</v>
      </c>
      <c r="C279" s="63" t="s">
        <v>549</v>
      </c>
    </row>
    <row r="280" spans="1:3" ht="14.25">
      <c r="A280" s="63" t="s">
        <v>510</v>
      </c>
      <c r="C280" s="63" t="s">
        <v>550</v>
      </c>
    </row>
    <row r="281" spans="1:3" ht="14.25">
      <c r="A281" s="63" t="s">
        <v>511</v>
      </c>
      <c r="C281" s="63" t="s">
        <v>551</v>
      </c>
    </row>
    <row r="282" spans="1:3" ht="14.25">
      <c r="A282" s="63" t="s">
        <v>512</v>
      </c>
      <c r="C282" s="63" t="s">
        <v>552</v>
      </c>
    </row>
    <row r="283" spans="1:3" ht="14.25">
      <c r="A283" s="63" t="s">
        <v>978</v>
      </c>
      <c r="C283" s="63" t="s">
        <v>553</v>
      </c>
    </row>
    <row r="284" spans="1:3" ht="14.25">
      <c r="A284" s="63" t="s">
        <v>513</v>
      </c>
      <c r="C284" s="63" t="s">
        <v>554</v>
      </c>
    </row>
    <row r="285" spans="1:3" ht="14.25">
      <c r="A285" s="63" t="s">
        <v>514</v>
      </c>
      <c r="C285" s="63" t="s">
        <v>555</v>
      </c>
    </row>
    <row r="286" spans="1:3" ht="14.25">
      <c r="A286" s="63" t="s">
        <v>515</v>
      </c>
      <c r="C286" s="63" t="s">
        <v>556</v>
      </c>
    </row>
    <row r="287" spans="1:3" ht="14.25">
      <c r="A287" s="63" t="s">
        <v>979</v>
      </c>
      <c r="C287" s="63" t="s">
        <v>557</v>
      </c>
    </row>
    <row r="288" spans="1:3" ht="14.25">
      <c r="A288" s="63" t="s">
        <v>516</v>
      </c>
      <c r="C288" s="63" t="s">
        <v>558</v>
      </c>
    </row>
    <row r="289" spans="1:3" ht="14.25">
      <c r="A289" s="63" t="s">
        <v>517</v>
      </c>
      <c r="C289" s="63" t="s">
        <v>559</v>
      </c>
    </row>
    <row r="290" spans="1:3" ht="14.25">
      <c r="A290" s="63" t="s">
        <v>518</v>
      </c>
      <c r="C290" s="63" t="s">
        <v>560</v>
      </c>
    </row>
    <row r="291" spans="1:3" ht="14.25">
      <c r="A291" s="63" t="s">
        <v>519</v>
      </c>
      <c r="C291" s="63" t="s">
        <v>564</v>
      </c>
    </row>
    <row r="292" spans="1:3" ht="14.25">
      <c r="A292" s="63" t="s">
        <v>520</v>
      </c>
      <c r="C292" s="63" t="s">
        <v>561</v>
      </c>
    </row>
    <row r="293" spans="1:3" ht="14.25">
      <c r="A293" s="63" t="s">
        <v>521</v>
      </c>
      <c r="C293" s="63" t="s">
        <v>562</v>
      </c>
    </row>
    <row r="294" spans="1:3" ht="14.25">
      <c r="A294" s="63" t="s">
        <v>522</v>
      </c>
      <c r="C294" s="63" t="s">
        <v>563</v>
      </c>
    </row>
    <row r="295" spans="1:3" ht="14.25">
      <c r="A295" s="63" t="s">
        <v>523</v>
      </c>
      <c r="C295" s="63" t="s">
        <v>981</v>
      </c>
    </row>
    <row r="296" spans="1:3" ht="14.25">
      <c r="A296" s="63" t="s">
        <v>524</v>
      </c>
      <c r="C296" s="63" t="s">
        <v>565</v>
      </c>
    </row>
    <row r="297" spans="1:3" ht="14.25">
      <c r="A297" s="63" t="s">
        <v>525</v>
      </c>
      <c r="C297" s="63" t="s">
        <v>566</v>
      </c>
    </row>
    <row r="298" spans="1:3" ht="14.25">
      <c r="A298" s="63" t="s">
        <v>526</v>
      </c>
      <c r="C298" s="63" t="s">
        <v>567</v>
      </c>
    </row>
    <row r="299" spans="1:3" ht="14.25">
      <c r="A299" s="63" t="s">
        <v>527</v>
      </c>
      <c r="C299" s="63" t="s">
        <v>568</v>
      </c>
    </row>
    <row r="300" spans="1:3" ht="14.25">
      <c r="A300" s="63" t="s">
        <v>528</v>
      </c>
      <c r="C300" s="63" t="s">
        <v>569</v>
      </c>
    </row>
    <row r="301" spans="1:3" ht="14.25">
      <c r="A301" s="63" t="s">
        <v>529</v>
      </c>
      <c r="C301" s="63" t="s">
        <v>570</v>
      </c>
    </row>
    <row r="302" spans="1:3" ht="14.25">
      <c r="A302" s="63" t="s">
        <v>530</v>
      </c>
      <c r="C302" s="63" t="s">
        <v>571</v>
      </c>
    </row>
    <row r="303" spans="1:3" ht="14.25">
      <c r="A303" s="63" t="s">
        <v>531</v>
      </c>
      <c r="C303" s="63" t="s">
        <v>572</v>
      </c>
    </row>
    <row r="309" spans="1:9" ht="15">
      <c r="A309" s="97" t="s">
        <v>573</v>
      </c>
      <c r="B309" s="97"/>
      <c r="C309" s="97"/>
      <c r="D309" s="97"/>
      <c r="E309" s="97"/>
      <c r="F309" s="97"/>
      <c r="G309" s="97"/>
      <c r="H309" s="97"/>
      <c r="I309" s="97"/>
    </row>
    <row r="310" spans="1:7" ht="14.25">
      <c r="A310" s="63" t="s">
        <v>574</v>
      </c>
      <c r="C310" s="63" t="s">
        <v>617</v>
      </c>
      <c r="E310" s="63" t="s">
        <v>658</v>
      </c>
      <c r="G310" s="63" t="s">
        <v>700</v>
      </c>
    </row>
    <row r="311" spans="1:7" ht="14.25">
      <c r="A311" s="63" t="s">
        <v>575</v>
      </c>
      <c r="C311" s="63" t="s">
        <v>618</v>
      </c>
      <c r="E311" s="62" t="s">
        <v>659</v>
      </c>
      <c r="G311" s="63" t="s">
        <v>701</v>
      </c>
    </row>
    <row r="312" spans="1:7" ht="14.25">
      <c r="A312" s="63" t="s">
        <v>576</v>
      </c>
      <c r="C312" s="63" t="s">
        <v>619</v>
      </c>
      <c r="E312" s="62" t="s">
        <v>660</v>
      </c>
      <c r="G312" s="63" t="s">
        <v>702</v>
      </c>
    </row>
    <row r="313" spans="1:7" ht="14.25">
      <c r="A313" s="63" t="s">
        <v>577</v>
      </c>
      <c r="C313" s="63" t="s">
        <v>620</v>
      </c>
      <c r="E313" s="62" t="s">
        <v>661</v>
      </c>
      <c r="G313" s="63" t="s">
        <v>703</v>
      </c>
    </row>
    <row r="314" spans="1:7" ht="14.25">
      <c r="A314" s="63" t="s">
        <v>578</v>
      </c>
      <c r="C314" s="63" t="s">
        <v>621</v>
      </c>
      <c r="E314" s="62" t="s">
        <v>662</v>
      </c>
      <c r="G314" s="63" t="s">
        <v>704</v>
      </c>
    </row>
    <row r="315" spans="1:7" ht="14.25">
      <c r="A315" s="63" t="s">
        <v>579</v>
      </c>
      <c r="C315" s="63" t="s">
        <v>622</v>
      </c>
      <c r="E315" s="62" t="s">
        <v>663</v>
      </c>
      <c r="G315" s="63" t="s">
        <v>705</v>
      </c>
    </row>
    <row r="316" spans="1:7" ht="14.25">
      <c r="A316" s="63" t="s">
        <v>580</v>
      </c>
      <c r="C316" s="63" t="s">
        <v>623</v>
      </c>
      <c r="E316" s="62" t="s">
        <v>664</v>
      </c>
      <c r="G316" s="63" t="s">
        <v>706</v>
      </c>
    </row>
    <row r="317" spans="1:7" ht="14.25">
      <c r="A317" s="63" t="s">
        <v>581</v>
      </c>
      <c r="C317" s="63" t="s">
        <v>624</v>
      </c>
      <c r="E317" s="62" t="s">
        <v>665</v>
      </c>
      <c r="G317" s="63" t="s">
        <v>707</v>
      </c>
    </row>
    <row r="318" spans="1:7" ht="14.25">
      <c r="A318" s="63" t="s">
        <v>582</v>
      </c>
      <c r="C318" s="62" t="s">
        <v>625</v>
      </c>
      <c r="E318" s="62" t="s">
        <v>666</v>
      </c>
      <c r="G318" s="63" t="s">
        <v>987</v>
      </c>
    </row>
    <row r="319" spans="1:7" ht="14.25">
      <c r="A319" s="63" t="s">
        <v>583</v>
      </c>
      <c r="C319" s="63" t="s">
        <v>626</v>
      </c>
      <c r="E319" s="62" t="s">
        <v>667</v>
      </c>
      <c r="G319" s="63"/>
    </row>
    <row r="320" spans="1:5" ht="14.25">
      <c r="A320" s="63" t="s">
        <v>584</v>
      </c>
      <c r="C320" s="63" t="s">
        <v>983</v>
      </c>
      <c r="E320" s="62" t="s">
        <v>668</v>
      </c>
    </row>
    <row r="321" spans="1:5" ht="14.25">
      <c r="A321" s="63" t="s">
        <v>585</v>
      </c>
      <c r="C321" s="64" t="s">
        <v>627</v>
      </c>
      <c r="E321" s="62" t="s">
        <v>669</v>
      </c>
    </row>
    <row r="322" spans="1:5" ht="14.25">
      <c r="A322" s="63" t="s">
        <v>586</v>
      </c>
      <c r="C322" s="63" t="s">
        <v>628</v>
      </c>
      <c r="E322" s="62" t="s">
        <v>670</v>
      </c>
    </row>
    <row r="323" spans="1:5" ht="14.25">
      <c r="A323" s="63" t="s">
        <v>587</v>
      </c>
      <c r="C323" s="63" t="s">
        <v>629</v>
      </c>
      <c r="E323" s="62" t="s">
        <v>671</v>
      </c>
    </row>
    <row r="324" spans="1:5" ht="14.25">
      <c r="A324" s="63" t="s">
        <v>588</v>
      </c>
      <c r="C324" s="63" t="s">
        <v>630</v>
      </c>
      <c r="E324" s="62" t="s">
        <v>672</v>
      </c>
    </row>
    <row r="325" spans="1:5" ht="14.25">
      <c r="A325" s="63" t="s">
        <v>589</v>
      </c>
      <c r="C325" s="63" t="s">
        <v>631</v>
      </c>
      <c r="E325" s="62" t="s">
        <v>673</v>
      </c>
    </row>
    <row r="326" spans="1:5" ht="14.25">
      <c r="A326" s="63" t="s">
        <v>982</v>
      </c>
      <c r="C326" s="63" t="s">
        <v>632</v>
      </c>
      <c r="E326" s="63" t="s">
        <v>674</v>
      </c>
    </row>
    <row r="327" spans="1:5" ht="14.25">
      <c r="A327" s="63" t="s">
        <v>590</v>
      </c>
      <c r="C327" s="63" t="s">
        <v>633</v>
      </c>
      <c r="E327" s="62" t="s">
        <v>675</v>
      </c>
    </row>
    <row r="328" spans="1:5" ht="14.25">
      <c r="A328" s="63" t="s">
        <v>591</v>
      </c>
      <c r="C328" s="63" t="s">
        <v>634</v>
      </c>
      <c r="E328" s="62" t="s">
        <v>676</v>
      </c>
    </row>
    <row r="329" spans="1:5" ht="14.25">
      <c r="A329" s="63" t="s">
        <v>592</v>
      </c>
      <c r="C329" s="63" t="s">
        <v>635</v>
      </c>
      <c r="E329" s="62" t="s">
        <v>677</v>
      </c>
    </row>
    <row r="330" spans="1:5" ht="14.25">
      <c r="A330" s="63" t="s">
        <v>593</v>
      </c>
      <c r="C330" s="63" t="s">
        <v>636</v>
      </c>
      <c r="E330" s="63" t="s">
        <v>678</v>
      </c>
    </row>
    <row r="331" spans="1:5" ht="14.25">
      <c r="A331" s="63" t="s">
        <v>594</v>
      </c>
      <c r="C331" s="63" t="s">
        <v>637</v>
      </c>
      <c r="E331" s="63" t="s">
        <v>679</v>
      </c>
    </row>
    <row r="332" spans="1:5" ht="14.25">
      <c r="A332" s="63" t="s">
        <v>595</v>
      </c>
      <c r="C332" s="63" t="s">
        <v>638</v>
      </c>
      <c r="E332" s="63" t="s">
        <v>680</v>
      </c>
    </row>
    <row r="333" spans="1:5" ht="14.25">
      <c r="A333" s="63" t="s">
        <v>596</v>
      </c>
      <c r="C333" s="63" t="s">
        <v>639</v>
      </c>
      <c r="E333" s="63" t="s">
        <v>681</v>
      </c>
    </row>
    <row r="334" spans="1:5" ht="14.25">
      <c r="A334" s="63" t="s">
        <v>597</v>
      </c>
      <c r="C334" s="63" t="s">
        <v>640</v>
      </c>
      <c r="E334" s="63" t="s">
        <v>682</v>
      </c>
    </row>
    <row r="335" spans="1:5" ht="14.25">
      <c r="A335" s="63" t="s">
        <v>598</v>
      </c>
      <c r="C335" s="63" t="s">
        <v>641</v>
      </c>
      <c r="E335" s="63" t="s">
        <v>985</v>
      </c>
    </row>
    <row r="336" spans="1:5" ht="14.25">
      <c r="A336" s="63" t="s">
        <v>599</v>
      </c>
      <c r="C336" s="63" t="s">
        <v>642</v>
      </c>
      <c r="E336" s="63" t="s">
        <v>683</v>
      </c>
    </row>
    <row r="337" spans="1:5" ht="14.25">
      <c r="A337" s="63" t="s">
        <v>600</v>
      </c>
      <c r="C337" s="63" t="s">
        <v>643</v>
      </c>
      <c r="E337" s="63" t="s">
        <v>684</v>
      </c>
    </row>
    <row r="338" spans="1:5" ht="14.25">
      <c r="A338" s="63" t="s">
        <v>601</v>
      </c>
      <c r="C338" s="63" t="s">
        <v>644</v>
      </c>
      <c r="E338" s="63" t="s">
        <v>685</v>
      </c>
    </row>
    <row r="339" spans="1:5" ht="14.25">
      <c r="A339" s="63" t="s">
        <v>602</v>
      </c>
      <c r="C339" s="63" t="s">
        <v>645</v>
      </c>
      <c r="E339" s="63" t="s">
        <v>686</v>
      </c>
    </row>
    <row r="340" spans="1:5" ht="14.25">
      <c r="A340" s="63" t="s">
        <v>603</v>
      </c>
      <c r="C340" s="63" t="s">
        <v>646</v>
      </c>
      <c r="E340" s="63" t="s">
        <v>687</v>
      </c>
    </row>
    <row r="341" spans="1:5" ht="14.25">
      <c r="A341" s="63" t="s">
        <v>604</v>
      </c>
      <c r="C341" s="63" t="s">
        <v>647</v>
      </c>
      <c r="E341" s="63" t="s">
        <v>688</v>
      </c>
    </row>
    <row r="342" spans="1:5" ht="14.25">
      <c r="A342" s="63" t="s">
        <v>605</v>
      </c>
      <c r="C342" s="63" t="s">
        <v>443</v>
      </c>
      <c r="E342" s="63" t="s">
        <v>689</v>
      </c>
    </row>
    <row r="343" spans="1:5" ht="14.25">
      <c r="A343" s="63" t="s">
        <v>606</v>
      </c>
      <c r="C343" s="63" t="s">
        <v>648</v>
      </c>
      <c r="E343" s="63" t="s">
        <v>690</v>
      </c>
    </row>
    <row r="344" spans="1:5" ht="14.25">
      <c r="A344" s="63" t="s">
        <v>607</v>
      </c>
      <c r="C344" s="63" t="s">
        <v>649</v>
      </c>
      <c r="E344" s="63" t="s">
        <v>986</v>
      </c>
    </row>
    <row r="345" spans="1:5" ht="14.25">
      <c r="A345" s="63" t="s">
        <v>608</v>
      </c>
      <c r="C345" s="63" t="s">
        <v>650</v>
      </c>
      <c r="E345" s="63" t="s">
        <v>691</v>
      </c>
    </row>
    <row r="346" spans="1:5" ht="14.25">
      <c r="A346" s="63" t="s">
        <v>609</v>
      </c>
      <c r="C346" s="63" t="s">
        <v>651</v>
      </c>
      <c r="E346" s="63" t="s">
        <v>692</v>
      </c>
    </row>
    <row r="347" spans="1:5" ht="14.25">
      <c r="A347" s="63" t="s">
        <v>610</v>
      </c>
      <c r="C347" s="63" t="s">
        <v>652</v>
      </c>
      <c r="E347" s="63" t="s">
        <v>693</v>
      </c>
    </row>
    <row r="348" spans="1:5" ht="14.25">
      <c r="A348" s="63" t="s">
        <v>611</v>
      </c>
      <c r="C348" s="63" t="s">
        <v>653</v>
      </c>
      <c r="E348" s="63" t="s">
        <v>694</v>
      </c>
    </row>
    <row r="349" spans="1:5" ht="14.25">
      <c r="A349" s="63" t="s">
        <v>612</v>
      </c>
      <c r="C349" s="63" t="s">
        <v>654</v>
      </c>
      <c r="E349" s="63" t="s">
        <v>695</v>
      </c>
    </row>
    <row r="350" spans="1:5" ht="14.25">
      <c r="A350" s="63" t="s">
        <v>613</v>
      </c>
      <c r="C350" s="63" t="s">
        <v>655</v>
      </c>
      <c r="E350" s="63" t="s">
        <v>696</v>
      </c>
    </row>
    <row r="351" spans="1:5" ht="14.25">
      <c r="A351" s="63" t="s">
        <v>614</v>
      </c>
      <c r="C351" s="63" t="s">
        <v>656</v>
      </c>
      <c r="E351" s="63" t="s">
        <v>697</v>
      </c>
    </row>
    <row r="352" spans="1:5" ht="14.25">
      <c r="A352" s="63" t="s">
        <v>615</v>
      </c>
      <c r="C352" s="63" t="s">
        <v>657</v>
      </c>
      <c r="E352" s="63" t="s">
        <v>698</v>
      </c>
    </row>
    <row r="353" spans="1:5" ht="14.25">
      <c r="A353" s="63" t="s">
        <v>616</v>
      </c>
      <c r="C353" s="63" t="s">
        <v>984</v>
      </c>
      <c r="E353" s="63" t="s">
        <v>699</v>
      </c>
    </row>
    <row r="354" spans="1:5" ht="14.25">
      <c r="A354" s="63"/>
      <c r="C354" s="63"/>
      <c r="E354" s="63"/>
    </row>
    <row r="355" spans="1:5" ht="14.25">
      <c r="A355" s="63"/>
      <c r="C355" s="63"/>
      <c r="E355" s="63"/>
    </row>
    <row r="356" spans="1:5" ht="14.25">
      <c r="A356" s="63"/>
      <c r="C356" s="63"/>
      <c r="E356" s="63"/>
    </row>
    <row r="357" spans="1:5" ht="14.25">
      <c r="A357" s="63"/>
      <c r="C357" s="63"/>
      <c r="E357" s="63"/>
    </row>
    <row r="358" spans="1:9" ht="15">
      <c r="A358" s="97" t="s">
        <v>901</v>
      </c>
      <c r="B358" s="97"/>
      <c r="C358" s="97"/>
      <c r="D358" s="97"/>
      <c r="E358" s="97"/>
      <c r="F358" s="97"/>
      <c r="G358" s="97"/>
      <c r="H358" s="97"/>
      <c r="I358" s="97"/>
    </row>
    <row r="359" spans="1:3" ht="14.25">
      <c r="A359" s="63" t="s">
        <v>708</v>
      </c>
      <c r="C359" s="62" t="s">
        <v>751</v>
      </c>
    </row>
    <row r="360" spans="1:3" ht="14.25">
      <c r="A360" s="63" t="s">
        <v>709</v>
      </c>
      <c r="C360" s="62" t="s">
        <v>752</v>
      </c>
    </row>
    <row r="361" spans="1:3" ht="14.25">
      <c r="A361" s="63" t="s">
        <v>710</v>
      </c>
      <c r="C361" s="62" t="s">
        <v>753</v>
      </c>
    </row>
    <row r="362" spans="1:3" ht="14.25">
      <c r="A362" s="63" t="s">
        <v>711</v>
      </c>
      <c r="C362" s="62" t="s">
        <v>754</v>
      </c>
    </row>
    <row r="363" spans="1:3" ht="14.25">
      <c r="A363" s="63" t="s">
        <v>712</v>
      </c>
      <c r="C363" s="62" t="s">
        <v>755</v>
      </c>
    </row>
    <row r="364" spans="1:3" ht="14.25">
      <c r="A364" s="63" t="s">
        <v>713</v>
      </c>
      <c r="C364" s="62" t="s">
        <v>756</v>
      </c>
    </row>
    <row r="365" spans="1:3" ht="14.25">
      <c r="A365" s="63" t="s">
        <v>714</v>
      </c>
      <c r="C365" s="62" t="s">
        <v>757</v>
      </c>
    </row>
    <row r="366" spans="1:3" ht="14.25">
      <c r="A366" s="63" t="s">
        <v>715</v>
      </c>
      <c r="C366" s="62" t="s">
        <v>758</v>
      </c>
    </row>
    <row r="367" spans="1:3" ht="14.25">
      <c r="A367" s="63" t="s">
        <v>716</v>
      </c>
      <c r="C367" s="62" t="s">
        <v>759</v>
      </c>
    </row>
    <row r="368" spans="1:3" ht="14.25">
      <c r="A368" s="63" t="s">
        <v>717</v>
      </c>
      <c r="C368" s="63" t="s">
        <v>760</v>
      </c>
    </row>
    <row r="369" spans="1:3" ht="14.25">
      <c r="A369" s="63" t="s">
        <v>718</v>
      </c>
      <c r="C369" s="63" t="s">
        <v>761</v>
      </c>
    </row>
    <row r="370" spans="1:3" ht="14.25">
      <c r="A370" s="63" t="s">
        <v>719</v>
      </c>
      <c r="C370" s="63" t="s">
        <v>762</v>
      </c>
    </row>
    <row r="371" spans="1:3" ht="14.25">
      <c r="A371" s="63" t="s">
        <v>720</v>
      </c>
      <c r="C371" s="63" t="s">
        <v>763</v>
      </c>
    </row>
    <row r="372" spans="1:3" ht="14.25">
      <c r="A372" s="63" t="s">
        <v>721</v>
      </c>
      <c r="C372" s="63" t="s">
        <v>764</v>
      </c>
    </row>
    <row r="373" spans="1:3" ht="14.25">
      <c r="A373" s="63" t="s">
        <v>722</v>
      </c>
      <c r="C373" s="63" t="s">
        <v>765</v>
      </c>
    </row>
    <row r="374" spans="1:3" ht="14.25">
      <c r="A374" s="63" t="s">
        <v>723</v>
      </c>
      <c r="C374" s="63" t="s">
        <v>766</v>
      </c>
    </row>
    <row r="375" spans="1:3" ht="14.25">
      <c r="A375" s="63" t="s">
        <v>724</v>
      </c>
      <c r="C375" s="63" t="s">
        <v>767</v>
      </c>
    </row>
    <row r="376" spans="1:3" ht="14.25">
      <c r="A376" s="63" t="s">
        <v>725</v>
      </c>
      <c r="C376" s="63" t="s">
        <v>768</v>
      </c>
    </row>
    <row r="377" spans="1:3" ht="14.25">
      <c r="A377" s="63" t="s">
        <v>988</v>
      </c>
      <c r="C377" s="63" t="s">
        <v>451</v>
      </c>
    </row>
    <row r="378" spans="1:3" ht="14.25">
      <c r="A378" s="63" t="s">
        <v>726</v>
      </c>
      <c r="C378" s="63" t="s">
        <v>769</v>
      </c>
    </row>
    <row r="379" spans="1:3" ht="14.25">
      <c r="A379" s="63" t="s">
        <v>727</v>
      </c>
      <c r="C379" s="63" t="s">
        <v>770</v>
      </c>
    </row>
    <row r="380" spans="1:3" ht="14.25">
      <c r="A380" s="63" t="s">
        <v>728</v>
      </c>
      <c r="C380" s="63" t="s">
        <v>771</v>
      </c>
    </row>
    <row r="381" spans="1:3" ht="14.25">
      <c r="A381" s="63" t="s">
        <v>729</v>
      </c>
      <c r="C381" s="63" t="s">
        <v>772</v>
      </c>
    </row>
    <row r="382" spans="1:3" ht="14.25">
      <c r="A382" s="63" t="s">
        <v>730</v>
      </c>
      <c r="C382" s="63" t="s">
        <v>773</v>
      </c>
    </row>
    <row r="383" spans="1:3" ht="14.25">
      <c r="A383" s="63" t="s">
        <v>731</v>
      </c>
      <c r="C383" s="63" t="s">
        <v>774</v>
      </c>
    </row>
    <row r="384" spans="1:3" ht="14.25">
      <c r="A384" s="63" t="s">
        <v>732</v>
      </c>
      <c r="C384" s="63" t="s">
        <v>775</v>
      </c>
    </row>
    <row r="385" spans="1:3" ht="14.25">
      <c r="A385" s="63" t="s">
        <v>733</v>
      </c>
      <c r="C385" s="63" t="s">
        <v>776</v>
      </c>
    </row>
    <row r="386" spans="1:3" ht="14.25">
      <c r="A386" s="63" t="s">
        <v>734</v>
      </c>
      <c r="C386" s="63" t="s">
        <v>777</v>
      </c>
    </row>
    <row r="387" spans="1:3" ht="14.25">
      <c r="A387" s="63" t="s">
        <v>735</v>
      </c>
      <c r="C387" s="63" t="s">
        <v>778</v>
      </c>
    </row>
    <row r="388" spans="1:3" ht="14.25">
      <c r="A388" s="63" t="s">
        <v>736</v>
      </c>
      <c r="C388" s="63" t="s">
        <v>779</v>
      </c>
    </row>
    <row r="389" spans="1:3" ht="14.25">
      <c r="A389" s="63" t="s">
        <v>737</v>
      </c>
      <c r="C389" s="63" t="s">
        <v>780</v>
      </c>
    </row>
    <row r="390" spans="1:3" ht="14.25">
      <c r="A390" s="63" t="s">
        <v>738</v>
      </c>
      <c r="C390" s="63" t="s">
        <v>781</v>
      </c>
    </row>
    <row r="391" spans="1:3" ht="14.25">
      <c r="A391" s="63" t="s">
        <v>739</v>
      </c>
      <c r="C391" s="63" t="s">
        <v>782</v>
      </c>
    </row>
    <row r="392" spans="1:3" ht="14.25">
      <c r="A392" s="63" t="s">
        <v>740</v>
      </c>
      <c r="C392" s="63" t="s">
        <v>783</v>
      </c>
    </row>
    <row r="393" spans="1:3" ht="14.25">
      <c r="A393" s="63" t="s">
        <v>741</v>
      </c>
      <c r="C393" s="63" t="s">
        <v>784</v>
      </c>
    </row>
    <row r="394" spans="1:3" ht="14.25">
      <c r="A394" s="63" t="s">
        <v>742</v>
      </c>
      <c r="C394" s="63" t="s">
        <v>785</v>
      </c>
    </row>
    <row r="395" spans="1:3" ht="14.25">
      <c r="A395" s="63" t="s">
        <v>743</v>
      </c>
      <c r="C395" s="63" t="s">
        <v>786</v>
      </c>
    </row>
    <row r="396" spans="1:3" ht="14.25">
      <c r="A396" s="63" t="s">
        <v>744</v>
      </c>
      <c r="C396" s="63" t="s">
        <v>787</v>
      </c>
    </row>
    <row r="397" spans="1:3" ht="14.25">
      <c r="A397" s="63" t="s">
        <v>745</v>
      </c>
      <c r="C397" s="63" t="s">
        <v>788</v>
      </c>
    </row>
    <row r="398" spans="1:3" ht="14.25">
      <c r="A398" s="63" t="s">
        <v>746</v>
      </c>
      <c r="C398" s="63" t="s">
        <v>789</v>
      </c>
    </row>
    <row r="399" spans="1:3" ht="14.25">
      <c r="A399" s="63" t="s">
        <v>747</v>
      </c>
      <c r="C399" s="63" t="s">
        <v>790</v>
      </c>
    </row>
    <row r="400" spans="1:3" ht="14.25">
      <c r="A400" s="63" t="s">
        <v>748</v>
      </c>
      <c r="C400" s="63" t="s">
        <v>791</v>
      </c>
    </row>
    <row r="401" spans="1:3" ht="14.25">
      <c r="A401" s="63" t="s">
        <v>749</v>
      </c>
      <c r="C401" s="63" t="s">
        <v>792</v>
      </c>
    </row>
    <row r="402" spans="1:3" ht="14.25">
      <c r="A402" s="63" t="s">
        <v>750</v>
      </c>
      <c r="C402" s="63" t="s">
        <v>793</v>
      </c>
    </row>
  </sheetData>
  <mergeCells count="8">
    <mergeCell ref="A260:I260"/>
    <mergeCell ref="A309:I309"/>
    <mergeCell ref="A358:I358"/>
    <mergeCell ref="A50:I50"/>
    <mergeCell ref="B15:G26"/>
    <mergeCell ref="A99:I99"/>
    <mergeCell ref="A148:I148"/>
    <mergeCell ref="A210:I210"/>
  </mergeCells>
  <pageMargins left="0.7086614173228347" right="0.7086614173228347" top="1.1811023622047245" bottom="0.984251968503937" header="0" footer="0"/>
  <pageSetup horizontalDpi="600" verticalDpi="600" orientation="portrait" paperSize="9" r:id="rId3"/>
  <headerFooter>
    <oddHeader>&amp;L&amp;G&amp;R&amp;"Arial,Normal"&amp;8&amp;G&amp;
Página &amp;P</oddHeader>
    <oddFooter>&amp;L&amp;G</oddFooter>
  </headerFooter>
  <drawing r:id="rId1"/>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7"/>
  <sheetViews>
    <sheetView showGridLines="0" workbookViewId="0" topLeftCell="A1"/>
  </sheetViews>
  <sheetFormatPr defaultColWidth="8.727272727272728" defaultRowHeight="15"/>
  <cols>
    <col min="1" max="1" width="13.545454545454545" customWidth="1"/>
    <col min="3" max="3" width="10.454545454545455" customWidth="1"/>
    <col min="6" max="6" width="10.545454545454545" customWidth="1"/>
    <col min="9" max="9" width="5" customWidth="1"/>
  </cols>
  <sheetData>
    <row r="2" spans="1:9" ht="15">
      <c r="A2" s="99" t="s">
        <v>794</v>
      </c>
      <c r="B2" s="99"/>
      <c r="C2" s="99"/>
      <c r="D2" s="99"/>
      <c r="E2" s="99"/>
      <c r="F2" s="99"/>
      <c r="G2" s="99"/>
      <c r="H2" s="99"/>
      <c r="I2" s="99"/>
    </row>
    <row r="3" spans="1:9" ht="15.75">
      <c r="A3" s="68"/>
      <c r="B3" s="68"/>
      <c r="C3" s="68"/>
      <c r="D3" s="68"/>
      <c r="E3" s="68"/>
      <c r="F3" s="68"/>
      <c r="G3" s="68"/>
      <c r="H3" s="68"/>
      <c r="I3" s="68"/>
    </row>
    <row r="4" spans="1:9" ht="35.25" customHeight="1">
      <c r="A4" s="100" t="s">
        <v>795</v>
      </c>
      <c r="B4" s="100"/>
      <c r="C4" s="100"/>
      <c r="D4" s="100"/>
      <c r="E4" s="100"/>
      <c r="F4" s="100"/>
      <c r="G4" s="100"/>
      <c r="H4" s="100"/>
      <c r="I4" s="100"/>
    </row>
    <row r="5" spans="1:9" ht="15" customHeight="1">
      <c r="A5" s="70"/>
      <c r="B5" s="70"/>
      <c r="C5" s="70"/>
      <c r="D5" s="70"/>
      <c r="E5" s="70"/>
      <c r="F5" s="70"/>
      <c r="G5" s="70"/>
      <c r="H5" s="70"/>
      <c r="I5" s="70"/>
    </row>
    <row r="6" spans="1:9" ht="30.75" customHeight="1">
      <c r="A6" s="100" t="s">
        <v>1022</v>
      </c>
      <c r="B6" s="100"/>
      <c r="C6" s="100"/>
      <c r="D6" s="100"/>
      <c r="E6" s="100"/>
      <c r="F6" s="100"/>
      <c r="G6" s="100"/>
      <c r="H6" s="100"/>
      <c r="I6" s="100"/>
    </row>
    <row r="7" spans="1:9" ht="15">
      <c r="A7" s="73" t="s">
        <v>991</v>
      </c>
      <c r="B7" s="73"/>
      <c r="C7" s="73"/>
      <c r="D7" s="73"/>
      <c r="E7" s="73"/>
      <c r="F7" s="73"/>
      <c r="G7" s="73"/>
      <c r="H7" s="73"/>
      <c r="I7" s="73"/>
    </row>
    <row r="8" spans="1:9" ht="8.25" customHeight="1">
      <c r="A8" s="69"/>
      <c r="B8" s="69"/>
      <c r="C8" s="69"/>
      <c r="D8" s="69"/>
      <c r="E8" s="69"/>
      <c r="F8" s="69"/>
      <c r="G8" s="69"/>
      <c r="H8" s="69"/>
      <c r="I8" s="69"/>
    </row>
    <row r="9" spans="1:9" ht="54" customHeight="1">
      <c r="A9" s="100" t="s">
        <v>1023</v>
      </c>
      <c r="B9" s="100"/>
      <c r="C9" s="100"/>
      <c r="D9" s="100"/>
      <c r="E9" s="100"/>
      <c r="F9" s="100"/>
      <c r="G9" s="100"/>
      <c r="H9" s="100"/>
      <c r="I9" s="100"/>
    </row>
    <row r="10" spans="1:9" ht="7.5" customHeight="1">
      <c r="A10" s="71"/>
      <c r="B10" s="71"/>
      <c r="C10" s="71"/>
      <c r="D10" s="71"/>
      <c r="E10" s="71"/>
      <c r="F10" s="71"/>
      <c r="G10" s="71"/>
      <c r="H10" s="71"/>
      <c r="I10" s="71"/>
    </row>
    <row r="11" spans="1:9" ht="51" customHeight="1">
      <c r="A11" s="100" t="s">
        <v>796</v>
      </c>
      <c r="B11" s="100"/>
      <c r="C11" s="100"/>
      <c r="D11" s="100"/>
      <c r="E11" s="100"/>
      <c r="F11" s="100"/>
      <c r="G11" s="100"/>
      <c r="H11" s="100"/>
      <c r="I11" s="100"/>
    </row>
    <row r="12" spans="1:9" ht="8.25" customHeight="1">
      <c r="A12" s="5"/>
      <c r="B12" s="5"/>
      <c r="C12" s="5"/>
      <c r="D12" s="5"/>
      <c r="E12" s="5"/>
      <c r="F12" s="5"/>
      <c r="G12" s="5"/>
      <c r="H12" s="5"/>
      <c r="I12" s="5"/>
    </row>
    <row r="13" spans="1:9" ht="252.75" customHeight="1">
      <c r="A13" s="100" t="s">
        <v>1024</v>
      </c>
      <c r="B13" s="100"/>
      <c r="C13" s="100"/>
      <c r="D13" s="100"/>
      <c r="E13" s="100"/>
      <c r="F13" s="100"/>
      <c r="G13" s="100"/>
      <c r="H13" s="100"/>
      <c r="I13" s="100"/>
    </row>
    <row r="14" spans="1:9" ht="7.5" customHeight="1">
      <c r="A14" s="6"/>
      <c r="B14" s="6"/>
      <c r="C14" s="6"/>
      <c r="D14" s="6"/>
      <c r="E14" s="6"/>
      <c r="F14" s="6"/>
      <c r="G14" s="6"/>
      <c r="H14" s="6"/>
      <c r="I14" s="6"/>
    </row>
    <row r="15" spans="1:9" ht="75" customHeight="1">
      <c r="A15" s="100" t="s">
        <v>797</v>
      </c>
      <c r="B15" s="100"/>
      <c r="C15" s="100"/>
      <c r="D15" s="100"/>
      <c r="E15" s="100"/>
      <c r="F15" s="100"/>
      <c r="G15" s="100"/>
      <c r="H15" s="100"/>
      <c r="I15" s="100"/>
    </row>
    <row r="16" spans="1:9" ht="7.5" customHeight="1">
      <c r="A16" s="71"/>
      <c r="B16" s="72"/>
      <c r="C16" s="72"/>
      <c r="D16" s="72"/>
      <c r="E16" s="72"/>
      <c r="F16" s="72"/>
      <c r="G16" s="72"/>
      <c r="H16" s="71"/>
      <c r="I16" s="71"/>
    </row>
    <row r="17" spans="1:9" ht="56.25" customHeight="1">
      <c r="A17" s="100" t="s">
        <v>798</v>
      </c>
      <c r="B17" s="100"/>
      <c r="C17" s="100"/>
      <c r="D17" s="100"/>
      <c r="E17" s="100"/>
      <c r="F17" s="100"/>
      <c r="G17" s="100"/>
      <c r="H17" s="100"/>
      <c r="I17" s="100"/>
    </row>
    <row r="18" spans="2:7" ht="15">
      <c r="B18" s="4"/>
      <c r="C18" s="4"/>
      <c r="D18" s="4"/>
      <c r="E18" s="4"/>
      <c r="F18" s="4"/>
      <c r="G18" s="4"/>
    </row>
    <row r="19" spans="2:7" ht="15">
      <c r="B19" s="4"/>
      <c r="C19" s="4"/>
      <c r="D19" s="4"/>
      <c r="E19" s="4"/>
      <c r="F19" s="4"/>
      <c r="G19" s="4"/>
    </row>
    <row r="20" spans="2:7" ht="15">
      <c r="B20" s="4"/>
      <c r="C20" s="4"/>
      <c r="D20" s="4"/>
      <c r="E20" s="4"/>
      <c r="F20" s="4"/>
      <c r="G20" s="4"/>
    </row>
    <row r="21" spans="2:7" ht="15">
      <c r="B21" s="4"/>
      <c r="C21" s="4"/>
      <c r="D21" s="4"/>
      <c r="E21" s="4"/>
      <c r="F21" s="4"/>
      <c r="G21" s="4"/>
    </row>
    <row r="22" spans="2:7" ht="15">
      <c r="B22" s="4"/>
      <c r="C22" s="4"/>
      <c r="D22" s="4"/>
      <c r="E22" s="4"/>
      <c r="F22" s="4"/>
      <c r="G22" s="4"/>
    </row>
    <row r="23" spans="2:7" ht="15">
      <c r="B23" s="4"/>
      <c r="C23" s="4"/>
      <c r="D23" s="4"/>
      <c r="E23" s="4"/>
      <c r="F23" s="4"/>
      <c r="G23" s="4"/>
    </row>
    <row r="24" spans="2:7" ht="15">
      <c r="B24" s="4"/>
      <c r="C24" s="4"/>
      <c r="D24" s="4"/>
      <c r="E24" s="4"/>
      <c r="F24" s="4"/>
      <c r="G24" s="4"/>
    </row>
    <row r="25" spans="2:7" ht="15">
      <c r="B25" s="4"/>
      <c r="C25" s="4"/>
      <c r="D25" s="4"/>
      <c r="E25" s="4"/>
      <c r="F25" s="4"/>
      <c r="G25" s="4"/>
    </row>
    <row r="26" spans="2:7" ht="15">
      <c r="B26" s="4"/>
      <c r="C26" s="4"/>
      <c r="D26" s="4"/>
      <c r="E26" s="4"/>
      <c r="F26" s="4"/>
      <c r="G26" s="4"/>
    </row>
    <row r="27" spans="2:7" ht="15">
      <c r="B27" s="4"/>
      <c r="C27" s="4"/>
      <c r="D27" s="4"/>
      <c r="E27" s="4"/>
      <c r="F27" s="4"/>
      <c r="G27" s="4"/>
    </row>
  </sheetData>
  <mergeCells count="8">
    <mergeCell ref="A2:I2"/>
    <mergeCell ref="A11:I11"/>
    <mergeCell ref="A13:I13"/>
    <mergeCell ref="A15:I15"/>
    <mergeCell ref="A17:I17"/>
    <mergeCell ref="A4:I4"/>
    <mergeCell ref="A6:I6"/>
    <mergeCell ref="A9:I9"/>
  </mergeCells>
  <pageMargins left="0.7086614173228347" right="0.7086614173228347" top="1.1811023622047245" bottom="0.984251968503937" header="0" footer="0"/>
  <pageSetup horizontalDpi="600" verticalDpi="600" orientation="portrait" paperSize="9" r:id="rId2"/>
  <headerFooter>
    <oddHeader>&amp;L&amp;G&amp;R&amp;"Arial,Normal"&amp;8&amp;G&amp;
Página &amp;P</oddHeader>
    <oddFooter>&amp;L&amp;G</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showGridLines="0" workbookViewId="0" topLeftCell="A1"/>
  </sheetViews>
  <sheetFormatPr defaultColWidth="8.727272727272728" defaultRowHeight="12.75"/>
  <cols>
    <col min="1" max="1" width="6.818181818181818" style="9" customWidth="1"/>
    <col min="2" max="2" width="34.45454545454545" style="9" customWidth="1"/>
    <col min="3" max="4" width="11.454545454545455" style="9" customWidth="1"/>
    <col min="5" max="5" width="10.818181818181818" style="9" customWidth="1"/>
    <col min="6" max="6" width="11.181818181818182" style="9" customWidth="1"/>
    <col min="7" max="16384" width="9.181818181818182" style="9" customWidth="1"/>
  </cols>
  <sheetData>
    <row r="2" spans="1:6" ht="16.5">
      <c r="A2" s="102" t="s">
        <v>904</v>
      </c>
      <c r="B2" s="102"/>
      <c r="C2" s="102"/>
      <c r="D2" s="102"/>
      <c r="E2" s="102"/>
      <c r="F2" s="102"/>
    </row>
    <row r="4" spans="1:6" ht="12.75">
      <c r="A4" s="7" t="s">
        <v>799</v>
      </c>
      <c r="B4" s="7"/>
      <c r="C4" s="7"/>
      <c r="D4" s="7"/>
      <c r="E4" s="7"/>
      <c r="F4" s="8" t="s">
        <v>1019</v>
      </c>
    </row>
    <row r="5" ht="13.5"/>
    <row r="6" spans="1:6" ht="13.5">
      <c r="A6" s="103" t="s">
        <v>800</v>
      </c>
      <c r="B6" s="103"/>
      <c r="C6" s="103"/>
      <c r="D6" s="103"/>
      <c r="E6" s="103"/>
      <c r="F6" s="103"/>
    </row>
    <row r="7" spans="1:6" ht="13.5">
      <c r="A7" s="104" t="s">
        <v>801</v>
      </c>
      <c r="B7" s="104" t="s">
        <v>802</v>
      </c>
      <c r="C7" s="105" t="s">
        <v>990</v>
      </c>
      <c r="D7" s="105"/>
      <c r="E7" s="105" t="s">
        <v>803</v>
      </c>
      <c r="F7" s="105"/>
    </row>
    <row r="8" spans="1:6" ht="26.25">
      <c r="A8" s="104"/>
      <c r="B8" s="104"/>
      <c r="C8" s="10" t="s">
        <v>804</v>
      </c>
      <c r="D8" s="10" t="s">
        <v>805</v>
      </c>
      <c r="E8" s="10" t="s">
        <v>804</v>
      </c>
      <c r="F8" s="10" t="s">
        <v>805</v>
      </c>
    </row>
    <row r="9" spans="1:6" ht="13.5">
      <c r="A9" s="103" t="s">
        <v>806</v>
      </c>
      <c r="B9" s="103"/>
      <c r="C9" s="103"/>
      <c r="D9" s="103"/>
      <c r="E9" s="103"/>
      <c r="F9" s="103"/>
    </row>
    <row r="10" spans="1:6" ht="13.5">
      <c r="A10" s="11" t="s">
        <v>807</v>
      </c>
      <c r="B10" s="12" t="s">
        <v>808</v>
      </c>
      <c r="C10" s="13">
        <v>0</v>
      </c>
      <c r="D10" s="13">
        <v>0</v>
      </c>
      <c r="E10" s="13">
        <v>0.2</v>
      </c>
      <c r="F10" s="13">
        <v>0.2</v>
      </c>
    </row>
    <row r="11" spans="1:6" ht="13.5">
      <c r="A11" s="14" t="s">
        <v>809</v>
      </c>
      <c r="B11" s="15" t="s">
        <v>810</v>
      </c>
      <c r="C11" s="16">
        <v>0.015</v>
      </c>
      <c r="D11" s="16">
        <v>0.015</v>
      </c>
      <c r="E11" s="16">
        <v>0.015</v>
      </c>
      <c r="F11" s="16">
        <v>0.015</v>
      </c>
    </row>
    <row r="12" spans="1:6" ht="13.5">
      <c r="A12" s="11" t="s">
        <v>811</v>
      </c>
      <c r="B12" s="12" t="s">
        <v>812</v>
      </c>
      <c r="C12" s="13">
        <v>0.01</v>
      </c>
      <c r="D12" s="13">
        <v>0.01</v>
      </c>
      <c r="E12" s="13">
        <v>0.01</v>
      </c>
      <c r="F12" s="13">
        <v>0.01</v>
      </c>
    </row>
    <row r="13" spans="1:6" ht="13.5">
      <c r="A13" s="14" t="s">
        <v>813</v>
      </c>
      <c r="B13" s="15" t="s">
        <v>814</v>
      </c>
      <c r="C13" s="16">
        <v>0.002</v>
      </c>
      <c r="D13" s="16">
        <v>0.002</v>
      </c>
      <c r="E13" s="16">
        <v>0.002</v>
      </c>
      <c r="F13" s="16">
        <v>0.002</v>
      </c>
    </row>
    <row r="14" spans="1:6" ht="13.5">
      <c r="A14" s="11" t="s">
        <v>815</v>
      </c>
      <c r="B14" s="12" t="s">
        <v>816</v>
      </c>
      <c r="C14" s="13">
        <v>0.006</v>
      </c>
      <c r="D14" s="13">
        <v>0.006</v>
      </c>
      <c r="E14" s="13">
        <v>0.006</v>
      </c>
      <c r="F14" s="13">
        <v>0.006</v>
      </c>
    </row>
    <row r="15" spans="1:6" ht="13.5">
      <c r="A15" s="14" t="s">
        <v>817</v>
      </c>
      <c r="B15" s="15" t="s">
        <v>818</v>
      </c>
      <c r="C15" s="16">
        <v>0.025</v>
      </c>
      <c r="D15" s="16">
        <v>0.025</v>
      </c>
      <c r="E15" s="16">
        <v>0.025</v>
      </c>
      <c r="F15" s="16">
        <v>0.025</v>
      </c>
    </row>
    <row r="16" spans="1:6" ht="13.5">
      <c r="A16" s="11" t="s">
        <v>819</v>
      </c>
      <c r="B16" s="12" t="s">
        <v>820</v>
      </c>
      <c r="C16" s="13">
        <v>0.03</v>
      </c>
      <c r="D16" s="13">
        <v>0.03</v>
      </c>
      <c r="E16" s="13">
        <v>0.03</v>
      </c>
      <c r="F16" s="13">
        <v>0.03</v>
      </c>
    </row>
    <row r="17" spans="1:6" ht="13.5">
      <c r="A17" s="14" t="s">
        <v>821</v>
      </c>
      <c r="B17" s="15" t="s">
        <v>822</v>
      </c>
      <c r="C17" s="16">
        <v>0.08</v>
      </c>
      <c r="D17" s="16">
        <v>0.08</v>
      </c>
      <c r="E17" s="16">
        <v>0.08</v>
      </c>
      <c r="F17" s="16">
        <v>0.08</v>
      </c>
    </row>
    <row r="18" spans="1:6" ht="13.5">
      <c r="A18" s="11" t="s">
        <v>823</v>
      </c>
      <c r="B18" s="12" t="s">
        <v>824</v>
      </c>
      <c r="C18" s="13">
        <v>0.012</v>
      </c>
      <c r="D18" s="13">
        <v>0.012</v>
      </c>
      <c r="E18" s="13">
        <v>0.012</v>
      </c>
      <c r="F18" s="13">
        <v>0.012</v>
      </c>
    </row>
    <row r="19" spans="1:6" ht="13.5">
      <c r="A19" s="17" t="s">
        <v>825</v>
      </c>
      <c r="B19" s="17" t="s">
        <v>826</v>
      </c>
      <c r="C19" s="18">
        <f>SUM(C10:C18)</f>
        <v>0.18</v>
      </c>
      <c r="D19" s="18">
        <f>SUM(D10:D18)</f>
        <v>0.18</v>
      </c>
      <c r="E19" s="18">
        <f>SUM(E10:E18)</f>
        <v>0.38000000000000006</v>
      </c>
      <c r="F19" s="18">
        <f>SUM(F10:F18)</f>
        <v>0.38000000000000006</v>
      </c>
    </row>
    <row r="20" spans="1:6" ht="13.5">
      <c r="A20" s="103" t="s">
        <v>827</v>
      </c>
      <c r="B20" s="103"/>
      <c r="C20" s="103"/>
      <c r="D20" s="103"/>
      <c r="E20" s="103"/>
      <c r="F20" s="103"/>
    </row>
    <row r="21" spans="1:6" ht="13.5">
      <c r="A21" s="11" t="s">
        <v>828</v>
      </c>
      <c r="B21" s="12" t="s">
        <v>924</v>
      </c>
      <c r="C21" s="19">
        <v>0.1776</v>
      </c>
      <c r="D21" s="19" t="s">
        <v>829</v>
      </c>
      <c r="E21" s="19">
        <v>0.1776</v>
      </c>
      <c r="F21" s="19" t="s">
        <v>829</v>
      </c>
    </row>
    <row r="22" spans="1:6" ht="13.5">
      <c r="A22" s="14" t="s">
        <v>830</v>
      </c>
      <c r="B22" s="15" t="s">
        <v>831</v>
      </c>
      <c r="C22" s="20">
        <v>0.0368</v>
      </c>
      <c r="D22" s="20" t="s">
        <v>829</v>
      </c>
      <c r="E22" s="20">
        <v>0.0368</v>
      </c>
      <c r="F22" s="20" t="s">
        <v>829</v>
      </c>
    </row>
    <row r="23" spans="1:6" ht="13.5">
      <c r="A23" s="11" t="s">
        <v>832</v>
      </c>
      <c r="B23" s="12" t="s">
        <v>833</v>
      </c>
      <c r="C23" s="19">
        <v>0.0087</v>
      </c>
      <c r="D23" s="19">
        <v>0.0066</v>
      </c>
      <c r="E23" s="19">
        <v>0.0087</v>
      </c>
      <c r="F23" s="19">
        <v>0.0066</v>
      </c>
    </row>
    <row r="24" spans="1:6" ht="13.5">
      <c r="A24" s="14" t="s">
        <v>834</v>
      </c>
      <c r="B24" s="15" t="s">
        <v>835</v>
      </c>
      <c r="C24" s="20">
        <v>0.1092</v>
      </c>
      <c r="D24" s="20">
        <v>0.0833</v>
      </c>
      <c r="E24" s="20">
        <v>0.1092</v>
      </c>
      <c r="F24" s="20">
        <v>0.0833</v>
      </c>
    </row>
    <row r="25" spans="1:6" ht="13.5">
      <c r="A25" s="11" t="s">
        <v>836</v>
      </c>
      <c r="B25" s="12" t="s">
        <v>837</v>
      </c>
      <c r="C25" s="19">
        <v>7.0E-4</v>
      </c>
      <c r="D25" s="19">
        <v>6.0E-4</v>
      </c>
      <c r="E25" s="19">
        <v>7.0E-4</v>
      </c>
      <c r="F25" s="19">
        <v>6.0E-4</v>
      </c>
    </row>
    <row r="26" spans="1:6" ht="13.5">
      <c r="A26" s="14" t="s">
        <v>838</v>
      </c>
      <c r="B26" s="15" t="s">
        <v>839</v>
      </c>
      <c r="C26" s="20">
        <v>0.0073</v>
      </c>
      <c r="D26" s="20">
        <v>0.0056</v>
      </c>
      <c r="E26" s="20">
        <v>0.0073</v>
      </c>
      <c r="F26" s="20">
        <v>0.0056</v>
      </c>
    </row>
    <row r="27" spans="1:6" ht="13.5">
      <c r="A27" s="11" t="s">
        <v>840</v>
      </c>
      <c r="B27" s="12" t="s">
        <v>841</v>
      </c>
      <c r="C27" s="19">
        <v>0.0106</v>
      </c>
      <c r="D27" s="19" t="s">
        <v>829</v>
      </c>
      <c r="E27" s="19">
        <v>0.0106</v>
      </c>
      <c r="F27" s="19" t="s">
        <v>829</v>
      </c>
    </row>
    <row r="28" spans="1:6" ht="13.5">
      <c r="A28" s="14" t="s">
        <v>842</v>
      </c>
      <c r="B28" s="15" t="s">
        <v>843</v>
      </c>
      <c r="C28" s="20">
        <v>0.001</v>
      </c>
      <c r="D28" s="20">
        <v>8.0E-4</v>
      </c>
      <c r="E28" s="20">
        <v>0.001</v>
      </c>
      <c r="F28" s="20">
        <v>8.0E-4</v>
      </c>
    </row>
    <row r="29" spans="1:6" ht="13.5">
      <c r="A29" s="11" t="s">
        <v>844</v>
      </c>
      <c r="B29" s="12" t="s">
        <v>845</v>
      </c>
      <c r="C29" s="19">
        <v>0.11566</v>
      </c>
      <c r="D29" s="19">
        <v>0.0883</v>
      </c>
      <c r="E29" s="19">
        <v>0.11566</v>
      </c>
      <c r="F29" s="19">
        <v>0.0883</v>
      </c>
    </row>
    <row r="30" spans="1:6" ht="13.5">
      <c r="A30" s="14" t="s">
        <v>846</v>
      </c>
      <c r="B30" s="15" t="s">
        <v>847</v>
      </c>
      <c r="C30" s="20">
        <v>2.8E-4</v>
      </c>
      <c r="D30" s="20">
        <v>2.0E-4</v>
      </c>
      <c r="E30" s="20">
        <v>2.8E-4</v>
      </c>
      <c r="F30" s="20">
        <v>2.0E-4</v>
      </c>
    </row>
    <row r="31" spans="1:6" ht="13.5">
      <c r="A31" s="56" t="s">
        <v>848</v>
      </c>
      <c r="B31" s="56" t="s">
        <v>826</v>
      </c>
      <c r="C31" s="21">
        <f>SUM(C21:C30)</f>
        <v>0.46784</v>
      </c>
      <c r="D31" s="21">
        <f>SUM(D21:D30)</f>
        <v>0.18539999999999998</v>
      </c>
      <c r="E31" s="21">
        <f>SUM(E21:E30)</f>
        <v>0.46784</v>
      </c>
      <c r="F31" s="21">
        <f>SUM(F21:F30)</f>
        <v>0.18539999999999998</v>
      </c>
    </row>
    <row r="32" spans="1:6" ht="13.5">
      <c r="A32" s="103" t="s">
        <v>849</v>
      </c>
      <c r="B32" s="103"/>
      <c r="C32" s="103"/>
      <c r="D32" s="103"/>
      <c r="E32" s="103"/>
      <c r="F32" s="103"/>
    </row>
    <row r="33" spans="1:6" ht="13.5">
      <c r="A33" s="14" t="s">
        <v>850</v>
      </c>
      <c r="B33" s="15" t="s">
        <v>851</v>
      </c>
      <c r="C33" s="20">
        <v>0.0589</v>
      </c>
      <c r="D33" s="20">
        <v>0.045</v>
      </c>
      <c r="E33" s="20">
        <v>0.0589</v>
      </c>
      <c r="F33" s="20">
        <v>0.045</v>
      </c>
    </row>
    <row r="34" spans="1:6" ht="13.5">
      <c r="A34" s="11" t="s">
        <v>852</v>
      </c>
      <c r="B34" s="12" t="s">
        <v>853</v>
      </c>
      <c r="C34" s="22">
        <v>0.0014</v>
      </c>
      <c r="D34" s="22">
        <v>0.0011</v>
      </c>
      <c r="E34" s="22">
        <v>0.0014</v>
      </c>
      <c r="F34" s="22">
        <v>0.0011</v>
      </c>
    </row>
    <row r="35" spans="1:6" ht="13.5">
      <c r="A35" s="14" t="s">
        <v>854</v>
      </c>
      <c r="B35" s="15" t="s">
        <v>855</v>
      </c>
      <c r="C35" s="20">
        <v>0.0234</v>
      </c>
      <c r="D35" s="20">
        <v>0.0178</v>
      </c>
      <c r="E35" s="20">
        <v>0.0234</v>
      </c>
      <c r="F35" s="20">
        <v>0.0178</v>
      </c>
    </row>
    <row r="36" spans="1:6" ht="13.5">
      <c r="A36" s="11" t="s">
        <v>856</v>
      </c>
      <c r="B36" s="12" t="s">
        <v>857</v>
      </c>
      <c r="C36" s="22">
        <v>0.0324</v>
      </c>
      <c r="D36" s="22">
        <v>0.0247</v>
      </c>
      <c r="E36" s="22">
        <v>0.0324</v>
      </c>
      <c r="F36" s="22">
        <v>0.0247</v>
      </c>
    </row>
    <row r="37" spans="1:6" ht="13.5">
      <c r="A37" s="14" t="s">
        <v>858</v>
      </c>
      <c r="B37" s="15" t="s">
        <v>859</v>
      </c>
      <c r="C37" s="20">
        <v>0.005</v>
      </c>
      <c r="D37" s="20">
        <v>0.0038</v>
      </c>
      <c r="E37" s="20">
        <v>0.005</v>
      </c>
      <c r="F37" s="20">
        <v>0.0038</v>
      </c>
    </row>
    <row r="38" spans="1:6" ht="13.5">
      <c r="A38" s="56" t="s">
        <v>860</v>
      </c>
      <c r="B38" s="56" t="s">
        <v>826</v>
      </c>
      <c r="C38" s="21">
        <f>SUM(C33:C37)</f>
        <v>0.1211</v>
      </c>
      <c r="D38" s="21">
        <f>SUM(D33:D37)</f>
        <v>0.0924</v>
      </c>
      <c r="E38" s="21">
        <f>SUM(E33:E37)</f>
        <v>0.1211</v>
      </c>
      <c r="F38" s="21">
        <f>SUM(F33:F37)</f>
        <v>0.0924</v>
      </c>
    </row>
    <row r="39" spans="1:6" ht="13.5">
      <c r="A39" s="103" t="s">
        <v>861</v>
      </c>
      <c r="B39" s="103"/>
      <c r="C39" s="103"/>
      <c r="D39" s="103"/>
      <c r="E39" s="103"/>
      <c r="F39" s="103"/>
    </row>
    <row r="40" spans="1:6" ht="13.5">
      <c r="A40" s="14" t="s">
        <v>862</v>
      </c>
      <c r="B40" s="15" t="s">
        <v>863</v>
      </c>
      <c r="C40" s="20">
        <v>0.0842</v>
      </c>
      <c r="D40" s="20">
        <v>0.0334</v>
      </c>
      <c r="E40" s="20">
        <v>0.1778</v>
      </c>
      <c r="F40" s="20">
        <v>0.0705</v>
      </c>
    </row>
    <row r="41" spans="1:6" ht="39">
      <c r="A41" s="11" t="s">
        <v>864</v>
      </c>
      <c r="B41" s="23" t="s">
        <v>865</v>
      </c>
      <c r="C41" s="22">
        <v>0.005</v>
      </c>
      <c r="D41" s="22">
        <v>0.0038</v>
      </c>
      <c r="E41" s="22">
        <v>0.0052</v>
      </c>
      <c r="F41" s="22">
        <v>0.004</v>
      </c>
    </row>
    <row r="42" spans="1:6" ht="13.5">
      <c r="A42" s="17" t="s">
        <v>866</v>
      </c>
      <c r="B42" s="17" t="s">
        <v>826</v>
      </c>
      <c r="C42" s="18">
        <f>SUM(C40:C41)</f>
        <v>0.0892</v>
      </c>
      <c r="D42" s="18">
        <f>SUM(D40:D41)</f>
        <v>0.0372</v>
      </c>
      <c r="E42" s="18">
        <f>SUM(E40:E41)</f>
        <v>0.18300000000000002</v>
      </c>
      <c r="F42" s="18">
        <f>SUM(F40:F41)</f>
        <v>0.0745</v>
      </c>
    </row>
    <row r="43" spans="1:6" ht="13.5">
      <c r="A43" s="103" t="s">
        <v>867</v>
      </c>
      <c r="B43" s="103"/>
      <c r="C43" s="24">
        <f>C19+C31+C38+C42</f>
        <v>0.8581399999999999</v>
      </c>
      <c r="D43" s="24">
        <f>D19+D31+D38+D42</f>
        <v>0.49499999999999994</v>
      </c>
      <c r="E43" s="24">
        <f>E19+E31+E38+E42</f>
        <v>1.15194</v>
      </c>
      <c r="F43" s="24">
        <f>F19+F31+F38+F42</f>
        <v>0.7323000000000001</v>
      </c>
    </row>
    <row r="45" ht="12.75">
      <c r="A45" s="9" t="s">
        <v>1020</v>
      </c>
    </row>
    <row r="46" ht="12.75">
      <c r="A46" s="9" t="s">
        <v>902</v>
      </c>
    </row>
    <row r="47" spans="1:6" ht="12.75">
      <c r="A47" s="101"/>
      <c r="B47" s="101"/>
      <c r="C47" s="101"/>
      <c r="D47" s="101"/>
      <c r="E47" s="101"/>
      <c r="F47" s="101"/>
    </row>
    <row r="48" spans="1:6" ht="12.75">
      <c r="A48" s="101"/>
      <c r="B48" s="101"/>
      <c r="C48" s="101"/>
      <c r="D48" s="101"/>
      <c r="E48" s="101"/>
      <c r="F48" s="101"/>
    </row>
  </sheetData>
  <mergeCells count="12">
    <mergeCell ref="A47:F48"/>
    <mergeCell ref="A2:F2"/>
    <mergeCell ref="A6:F6"/>
    <mergeCell ref="A7:A8"/>
    <mergeCell ref="B7:B8"/>
    <mergeCell ref="C7:D7"/>
    <mergeCell ref="A43:B43"/>
    <mergeCell ref="E7:F7"/>
    <mergeCell ref="A9:F9"/>
    <mergeCell ref="A20:F20"/>
    <mergeCell ref="A32:F32"/>
    <mergeCell ref="A39:F39"/>
  </mergeCells>
  <pageMargins left="0.7086614173228347" right="0.7086614173228347" top="1.1811023622047245" bottom="0.984251968503937" header="0" footer="0"/>
  <pageSetup horizontalDpi="600" verticalDpi="600" orientation="portrait" paperSize="9" r:id="rId3"/>
  <headerFooter>
    <oddHeader>&amp;L&amp;G&amp;R&amp;"Arial,Normal"&amp;8&amp;G&amp;
Página &amp;P</oddHeader>
    <oddFooter>&amp;L&amp;G</oddFooter>
  </headerFooter>
  <drawing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showGridLines="0" workbookViewId="0" topLeftCell="A1"/>
  </sheetViews>
  <sheetFormatPr defaultColWidth="8.727272727272728" defaultRowHeight="12.75"/>
  <cols>
    <col min="1" max="1" width="7.7272727272727275" style="9" customWidth="1"/>
    <col min="2" max="2" width="40.45454545454545" style="9" customWidth="1"/>
    <col min="3" max="3" width="17.181818181818183" style="9" customWidth="1"/>
    <col min="4" max="4" width="18.454545454545453" style="9" customWidth="1"/>
    <col min="5" max="16384" width="9.181818181818182" style="9" customWidth="1"/>
  </cols>
  <sheetData>
    <row r="2" spans="1:4" ht="16.5">
      <c r="A2" s="107" t="s">
        <v>905</v>
      </c>
      <c r="B2" s="107"/>
      <c r="C2" s="107"/>
      <c r="D2" s="107"/>
    </row>
    <row r="4" ht="13.5"/>
    <row r="5" spans="1:4" ht="13.5">
      <c r="A5" s="106" t="s">
        <v>800</v>
      </c>
      <c r="B5" s="106"/>
      <c r="C5" s="106"/>
      <c r="D5" s="106"/>
    </row>
    <row r="6" spans="1:4" ht="13.5">
      <c r="A6" s="108" t="s">
        <v>801</v>
      </c>
      <c r="B6" s="108" t="s">
        <v>802</v>
      </c>
      <c r="C6" s="77" t="s">
        <v>990</v>
      </c>
      <c r="D6" s="77" t="s">
        <v>803</v>
      </c>
    </row>
    <row r="7" spans="1:4" ht="26.25">
      <c r="A7" s="108"/>
      <c r="B7" s="108"/>
      <c r="C7" s="78" t="s">
        <v>804</v>
      </c>
      <c r="D7" s="78" t="s">
        <v>804</v>
      </c>
    </row>
    <row r="8" spans="1:4" ht="13.5">
      <c r="A8" s="106" t="s">
        <v>806</v>
      </c>
      <c r="B8" s="106"/>
      <c r="C8" s="106"/>
      <c r="D8" s="106"/>
    </row>
    <row r="9" spans="1:4" ht="13.5">
      <c r="A9" s="79">
        <v>1</v>
      </c>
      <c r="B9" s="80" t="s">
        <v>808</v>
      </c>
      <c r="C9" s="81">
        <v>0</v>
      </c>
      <c r="D9" s="81">
        <v>0.2</v>
      </c>
    </row>
    <row r="10" spans="1:4" ht="13.5">
      <c r="A10" s="82">
        <v>2</v>
      </c>
      <c r="B10" s="83" t="s">
        <v>810</v>
      </c>
      <c r="C10" s="84">
        <v>0.015</v>
      </c>
      <c r="D10" s="84">
        <v>0.015</v>
      </c>
    </row>
    <row r="11" spans="1:4" ht="13.5">
      <c r="A11" s="79">
        <v>3</v>
      </c>
      <c r="B11" s="80" t="s">
        <v>812</v>
      </c>
      <c r="C11" s="81">
        <v>0.01</v>
      </c>
      <c r="D11" s="81">
        <v>0.01</v>
      </c>
    </row>
    <row r="12" spans="1:4" ht="13.5">
      <c r="A12" s="82">
        <v>4</v>
      </c>
      <c r="B12" s="83" t="s">
        <v>816</v>
      </c>
      <c r="C12" s="84">
        <v>0.006</v>
      </c>
      <c r="D12" s="84">
        <v>0.006</v>
      </c>
    </row>
    <row r="13" spans="1:4" ht="13.5">
      <c r="A13" s="79">
        <v>5</v>
      </c>
      <c r="B13" s="80" t="s">
        <v>814</v>
      </c>
      <c r="C13" s="81">
        <v>0.002</v>
      </c>
      <c r="D13" s="81">
        <v>0.002</v>
      </c>
    </row>
    <row r="14" spans="1:4" ht="13.5">
      <c r="A14" s="82">
        <v>6</v>
      </c>
      <c r="B14" s="83" t="s">
        <v>906</v>
      </c>
      <c r="C14" s="84">
        <v>0.025</v>
      </c>
      <c r="D14" s="84">
        <v>0.025</v>
      </c>
    </row>
    <row r="15" spans="1:4" ht="26.25">
      <c r="A15" s="79">
        <v>7</v>
      </c>
      <c r="B15" s="85" t="s">
        <v>907</v>
      </c>
      <c r="C15" s="81">
        <v>0.03</v>
      </c>
      <c r="D15" s="81">
        <v>0.03</v>
      </c>
    </row>
    <row r="16" spans="1:4" ht="13.5">
      <c r="A16" s="82">
        <v>8</v>
      </c>
      <c r="B16" s="83" t="s">
        <v>822</v>
      </c>
      <c r="C16" s="84">
        <v>0.08</v>
      </c>
      <c r="D16" s="84">
        <v>0.08</v>
      </c>
    </row>
    <row r="17" spans="1:4" ht="13.5">
      <c r="A17" s="86" t="s">
        <v>825</v>
      </c>
      <c r="B17" s="86" t="s">
        <v>826</v>
      </c>
      <c r="C17" s="87">
        <f>SUM(C9:C16)</f>
        <v>0.16799999999999998</v>
      </c>
      <c r="D17" s="87">
        <f>SUM(D9:D16)</f>
        <v>0.36800000000000005</v>
      </c>
    </row>
    <row r="18" spans="1:4" ht="13.5">
      <c r="A18" s="106" t="s">
        <v>827</v>
      </c>
      <c r="B18" s="106"/>
      <c r="C18" s="106"/>
      <c r="D18" s="106"/>
    </row>
    <row r="19" spans="1:4" ht="13.5">
      <c r="A19" s="79">
        <v>9</v>
      </c>
      <c r="B19" s="80" t="s">
        <v>908</v>
      </c>
      <c r="C19" s="88">
        <v>0.192</v>
      </c>
      <c r="D19" s="88">
        <v>0.192</v>
      </c>
    </row>
    <row r="20" spans="1:4" ht="13.5">
      <c r="A20" s="89">
        <v>10</v>
      </c>
      <c r="B20" s="90" t="s">
        <v>909</v>
      </c>
      <c r="C20" s="91">
        <v>0.1263</v>
      </c>
      <c r="D20" s="91">
        <v>0.1263</v>
      </c>
    </row>
    <row r="21" spans="1:4" ht="13.5">
      <c r="A21" s="79">
        <v>11</v>
      </c>
      <c r="B21" s="80" t="s">
        <v>910</v>
      </c>
      <c r="C21" s="88">
        <v>0.0462</v>
      </c>
      <c r="D21" s="88">
        <v>0.0462</v>
      </c>
    </row>
    <row r="22" spans="1:4" ht="13.5">
      <c r="A22" s="89">
        <v>12</v>
      </c>
      <c r="B22" s="90" t="s">
        <v>911</v>
      </c>
      <c r="C22" s="91">
        <v>0.0056</v>
      </c>
      <c r="D22" s="91">
        <v>0.0056</v>
      </c>
    </row>
    <row r="23" spans="1:4" ht="13.5">
      <c r="A23" s="79">
        <v>13</v>
      </c>
      <c r="B23" s="80" t="s">
        <v>912</v>
      </c>
      <c r="C23" s="88">
        <v>0.0222</v>
      </c>
      <c r="D23" s="88">
        <v>0.0222</v>
      </c>
    </row>
    <row r="24" spans="1:4" ht="13.5">
      <c r="A24" s="89">
        <v>14</v>
      </c>
      <c r="B24" s="90" t="s">
        <v>913</v>
      </c>
      <c r="C24" s="91">
        <v>0.0012</v>
      </c>
      <c r="D24" s="91">
        <v>0.0012</v>
      </c>
    </row>
    <row r="25" spans="1:4" ht="13.5">
      <c r="A25" s="79">
        <v>15</v>
      </c>
      <c r="B25" s="80" t="s">
        <v>914</v>
      </c>
      <c r="C25" s="88">
        <v>0.1108</v>
      </c>
      <c r="D25" s="88">
        <v>0.1108</v>
      </c>
    </row>
    <row r="26" spans="1:4" ht="13.5">
      <c r="A26" s="92" t="s">
        <v>848</v>
      </c>
      <c r="B26" s="92" t="s">
        <v>826</v>
      </c>
      <c r="C26" s="93">
        <f>SUM(C19:C25)</f>
        <v>0.5043</v>
      </c>
      <c r="D26" s="93">
        <f>SUM(D19:D25)</f>
        <v>0.5043</v>
      </c>
    </row>
    <row r="27" spans="1:4" ht="13.5">
      <c r="A27" s="106" t="s">
        <v>849</v>
      </c>
      <c r="B27" s="106"/>
      <c r="C27" s="106"/>
      <c r="D27" s="106"/>
    </row>
    <row r="28" spans="1:4" ht="13.5">
      <c r="A28" s="89">
        <v>16</v>
      </c>
      <c r="B28" s="90" t="s">
        <v>915</v>
      </c>
      <c r="C28" s="91">
        <v>0.0417</v>
      </c>
      <c r="D28" s="91">
        <v>0.0417</v>
      </c>
    </row>
    <row r="29" spans="1:4" ht="13.5">
      <c r="A29" s="79">
        <v>17</v>
      </c>
      <c r="B29" s="80" t="s">
        <v>916</v>
      </c>
      <c r="C29" s="94">
        <v>0.0104</v>
      </c>
      <c r="D29" s="94">
        <v>0.0104</v>
      </c>
    </row>
    <row r="30" spans="1:4" ht="13.5">
      <c r="A30" s="89">
        <v>18</v>
      </c>
      <c r="B30" s="90" t="s">
        <v>917</v>
      </c>
      <c r="C30" s="91">
        <v>0.1053</v>
      </c>
      <c r="D30" s="91">
        <v>0.1053</v>
      </c>
    </row>
    <row r="31" spans="1:4" ht="13.5">
      <c r="A31" s="79">
        <v>19</v>
      </c>
      <c r="B31" s="80" t="s">
        <v>918</v>
      </c>
      <c r="C31" s="94">
        <v>0.0198</v>
      </c>
      <c r="D31" s="94">
        <v>0.0198</v>
      </c>
    </row>
    <row r="32" spans="1:4" ht="13.5">
      <c r="A32" s="89">
        <v>20</v>
      </c>
      <c r="B32" s="90" t="s">
        <v>919</v>
      </c>
      <c r="C32" s="91">
        <v>0.0087</v>
      </c>
      <c r="D32" s="91">
        <v>0.0087</v>
      </c>
    </row>
    <row r="33" spans="1:4" ht="13.5">
      <c r="A33" s="86" t="s">
        <v>860</v>
      </c>
      <c r="B33" s="86" t="s">
        <v>826</v>
      </c>
      <c r="C33" s="87">
        <f>SUM(C28:C32)</f>
        <v>0.1859</v>
      </c>
      <c r="D33" s="87">
        <f>SUM(D28:D32)</f>
        <v>0.1859</v>
      </c>
    </row>
    <row r="34" spans="1:4" ht="13.5">
      <c r="A34" s="106" t="s">
        <v>861</v>
      </c>
      <c r="B34" s="106"/>
      <c r="C34" s="106"/>
      <c r="D34" s="106"/>
    </row>
    <row r="35" spans="1:4" ht="13.5">
      <c r="A35" s="89">
        <v>21</v>
      </c>
      <c r="B35" s="90" t="s">
        <v>920</v>
      </c>
      <c r="C35" s="91">
        <v>0.0847</v>
      </c>
      <c r="D35" s="91">
        <v>0.1856</v>
      </c>
    </row>
    <row r="36" spans="1:4" ht="26.25">
      <c r="A36" s="79">
        <v>22</v>
      </c>
      <c r="B36" s="85" t="s">
        <v>921</v>
      </c>
      <c r="C36" s="94">
        <v>0.0014</v>
      </c>
      <c r="D36" s="94">
        <v>0.0014</v>
      </c>
    </row>
    <row r="37" spans="1:4" ht="26.25">
      <c r="A37" s="89">
        <v>23</v>
      </c>
      <c r="B37" s="95" t="s">
        <v>922</v>
      </c>
      <c r="C37" s="91">
        <v>0.0011</v>
      </c>
      <c r="D37" s="91">
        <v>0.0011</v>
      </c>
    </row>
    <row r="38" spans="1:4" ht="13.5">
      <c r="A38" s="79">
        <v>24</v>
      </c>
      <c r="B38" s="85" t="s">
        <v>923</v>
      </c>
      <c r="C38" s="94">
        <v>5.0E-4</v>
      </c>
      <c r="D38" s="94">
        <v>5.0E-4</v>
      </c>
    </row>
    <row r="39" spans="1:4" ht="13.5">
      <c r="A39" s="92" t="s">
        <v>866</v>
      </c>
      <c r="B39" s="92" t="s">
        <v>826</v>
      </c>
      <c r="C39" s="93">
        <f>SUM(C35:C38)</f>
        <v>0.0877</v>
      </c>
      <c r="D39" s="93">
        <f>SUM(D35:D38)</f>
        <v>0.1886</v>
      </c>
    </row>
    <row r="40" spans="1:4" ht="13.5">
      <c r="A40" s="106" t="s">
        <v>867</v>
      </c>
      <c r="B40" s="106"/>
      <c r="C40" s="96">
        <f>C17+C26+C33+C39</f>
        <v>0.9458999999999999</v>
      </c>
      <c r="D40" s="96">
        <f>D17+D26+D33+D39</f>
        <v>1.2468</v>
      </c>
    </row>
  </sheetData>
  <mergeCells count="9">
    <mergeCell ref="A18:D18"/>
    <mergeCell ref="A27:D27"/>
    <mergeCell ref="A34:D34"/>
    <mergeCell ref="A40:B40"/>
    <mergeCell ref="A2:D2"/>
    <mergeCell ref="A5:D5"/>
    <mergeCell ref="A6:A7"/>
    <mergeCell ref="B6:B7"/>
    <mergeCell ref="A8:D8"/>
  </mergeCells>
  <pageMargins left="0.7086614173228347" right="0.7086614173228347" top="1.1811023622047245" bottom="0.984251968503937" header="0" footer="0"/>
  <pageSetup horizontalDpi="600" verticalDpi="600" orientation="portrait" paperSize="9" r:id="rId2"/>
  <headerFooter>
    <oddHeader>&amp;L&amp;G&amp;R&amp;"Arial,Normal"&amp;8&amp;G&amp;
Página &amp;P</oddHeader>
    <oddFooter>&amp;L&amp;G</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J111"/>
  <sheetViews>
    <sheetView showGridLines="0" workbookViewId="0" topLeftCell="A1"/>
  </sheetViews>
  <sheetFormatPr defaultColWidth="9.140625" defaultRowHeight="15"/>
  <cols>
    <col min="1" max="1" width="20.454545454545453" customWidth="1"/>
    <col min="2" max="2" width="4" customWidth="1"/>
    <col min="3" max="6" width="6.181818181818182" customWidth="1"/>
    <col min="7" max="7" width="10.454545454545455" customWidth="1"/>
    <col min="8" max="8" width="11.727272727272727" customWidth="1"/>
    <col min="9" max="9" width="12" customWidth="1"/>
    <col min="10" max="10" width="3.727272727272727" customWidth="1"/>
  </cols>
  <sheetData>
    <row r="21" spans="1:10" ht="15">
      <c r="A21" s="109" t="s">
        <v>1021</v>
      </c>
      <c r="B21" s="110"/>
      <c r="C21" s="110"/>
      <c r="D21" s="110"/>
      <c r="E21" s="110"/>
      <c r="F21" s="110"/>
      <c r="G21" s="110"/>
      <c r="H21" s="110"/>
      <c r="I21" s="110"/>
      <c r="J21" s="110"/>
    </row>
    <row r="22" spans="1:10" ht="15">
      <c r="A22" s="110"/>
      <c r="B22" s="110"/>
      <c r="C22" s="110"/>
      <c r="D22" s="110"/>
      <c r="E22" s="110"/>
      <c r="F22" s="110"/>
      <c r="G22" s="110"/>
      <c r="H22" s="110"/>
      <c r="I22" s="110"/>
      <c r="J22" s="110"/>
    </row>
    <row r="23" spans="1:10" ht="15">
      <c r="A23" s="110"/>
      <c r="B23" s="110"/>
      <c r="C23" s="110"/>
      <c r="D23" s="110"/>
      <c r="E23" s="110"/>
      <c r="F23" s="110"/>
      <c r="G23" s="110"/>
      <c r="H23" s="110"/>
      <c r="I23" s="110"/>
      <c r="J23" s="110"/>
    </row>
    <row r="24" spans="1:10" ht="15">
      <c r="A24" s="110"/>
      <c r="B24" s="110"/>
      <c r="C24" s="110"/>
      <c r="D24" s="110"/>
      <c r="E24" s="110"/>
      <c r="F24" s="110"/>
      <c r="G24" s="110"/>
      <c r="H24" s="110"/>
      <c r="I24" s="110"/>
      <c r="J24" s="110"/>
    </row>
    <row r="25" spans="1:10" ht="15">
      <c r="A25" s="110"/>
      <c r="B25" s="110"/>
      <c r="C25" s="110"/>
      <c r="D25" s="110"/>
      <c r="E25" s="110"/>
      <c r="F25" s="110"/>
      <c r="G25" s="110"/>
      <c r="H25" s="110"/>
      <c r="I25" s="110"/>
      <c r="J25" s="110"/>
    </row>
    <row r="26" spans="1:10" ht="15">
      <c r="A26" s="110"/>
      <c r="B26" s="110"/>
      <c r="C26" s="110"/>
      <c r="D26" s="110"/>
      <c r="E26" s="110"/>
      <c r="F26" s="110"/>
      <c r="G26" s="110"/>
      <c r="H26" s="110"/>
      <c r="I26" s="110"/>
      <c r="J26" s="110"/>
    </row>
    <row r="50" spans="1:10" ht="16.5">
      <c r="A50" s="102" t="s">
        <v>1027</v>
      </c>
      <c r="B50" s="102"/>
      <c r="C50" s="102"/>
      <c r="D50" s="102"/>
      <c r="E50" s="102"/>
      <c r="F50" s="102"/>
      <c r="G50" s="102"/>
      <c r="H50" s="102"/>
      <c r="I50" s="102"/>
      <c r="J50" s="102"/>
    </row>
    <row r="52" spans="1:10" ht="20.25" customHeight="1">
      <c r="A52" s="117" t="s">
        <v>900</v>
      </c>
      <c r="B52" s="118"/>
      <c r="C52" s="118"/>
      <c r="D52" s="118"/>
      <c r="E52" s="118"/>
      <c r="F52" s="118"/>
      <c r="G52" s="118"/>
      <c r="H52" s="118"/>
      <c r="I52" s="118"/>
      <c r="J52" s="119"/>
    </row>
    <row r="53" spans="1:10" ht="15">
      <c r="A53" s="149" t="s">
        <v>868</v>
      </c>
      <c r="B53" s="149" t="s">
        <v>1003</v>
      </c>
      <c r="C53" s="149" t="s">
        <v>870</v>
      </c>
      <c r="D53" s="149"/>
      <c r="E53" s="149"/>
      <c r="F53" s="149"/>
      <c r="G53" s="149"/>
      <c r="H53" s="149"/>
      <c r="I53" s="149"/>
      <c r="J53" s="149" t="s">
        <v>1004</v>
      </c>
    </row>
    <row r="54" spans="1:10" ht="15">
      <c r="A54" s="149"/>
      <c r="B54" s="149"/>
      <c r="C54" s="150" t="s">
        <v>1005</v>
      </c>
      <c r="D54" s="151"/>
      <c r="E54" s="151"/>
      <c r="F54" s="151"/>
      <c r="G54" s="151" t="s">
        <v>1006</v>
      </c>
      <c r="H54" s="151"/>
      <c r="I54" s="152"/>
      <c r="J54" s="149"/>
    </row>
    <row r="55" spans="1:10" ht="22.5">
      <c r="A55" s="149"/>
      <c r="B55" s="149"/>
      <c r="C55" s="44">
        <v>0.02</v>
      </c>
      <c r="D55" s="44">
        <v>0.03</v>
      </c>
      <c r="E55" s="44">
        <v>0.04</v>
      </c>
      <c r="F55" s="44">
        <v>0.05</v>
      </c>
      <c r="G55" s="45" t="s">
        <v>1007</v>
      </c>
      <c r="H55" s="150" t="s">
        <v>1008</v>
      </c>
      <c r="I55" s="152"/>
      <c r="J55" s="149"/>
    </row>
    <row r="56" spans="1:10" ht="22.5" customHeight="1">
      <c r="A56" s="30" t="s">
        <v>872</v>
      </c>
      <c r="B56" s="31" t="s">
        <v>873</v>
      </c>
      <c r="C56" s="46">
        <v>1</v>
      </c>
      <c r="D56" s="46">
        <v>1</v>
      </c>
      <c r="E56" s="46">
        <v>1</v>
      </c>
      <c r="F56" s="46">
        <v>1</v>
      </c>
      <c r="G56" s="46">
        <v>1</v>
      </c>
      <c r="H56" s="145">
        <v>1</v>
      </c>
      <c r="I56" s="146"/>
      <c r="J56" s="33"/>
    </row>
    <row r="57" spans="1:10" ht="22.5" customHeight="1">
      <c r="A57" s="30" t="s">
        <v>874</v>
      </c>
      <c r="B57" s="31" t="s">
        <v>875</v>
      </c>
      <c r="C57" s="58">
        <v>0.055</v>
      </c>
      <c r="D57" s="58">
        <v>0.055</v>
      </c>
      <c r="E57" s="58">
        <v>0.055</v>
      </c>
      <c r="F57" s="58">
        <v>0.055</v>
      </c>
      <c r="G57" s="59">
        <v>0.034199999999999994</v>
      </c>
      <c r="H57" s="120">
        <v>0.04</v>
      </c>
      <c r="I57" s="121"/>
      <c r="J57" s="33" t="s">
        <v>873</v>
      </c>
    </row>
    <row r="58" spans="1:10" ht="22.5" customHeight="1">
      <c r="A58" s="30" t="s">
        <v>992</v>
      </c>
      <c r="B58" s="31" t="s">
        <v>876</v>
      </c>
      <c r="C58" s="58">
        <v>0.075</v>
      </c>
      <c r="D58" s="58">
        <v>0.075</v>
      </c>
      <c r="E58" s="58">
        <v>0.075</v>
      </c>
      <c r="F58" s="58">
        <v>0.075</v>
      </c>
      <c r="G58" s="57">
        <v>0.0494</v>
      </c>
      <c r="H58" s="147">
        <v>0.0616</v>
      </c>
      <c r="I58" s="148"/>
      <c r="J58" s="33" t="s">
        <v>873</v>
      </c>
    </row>
    <row r="59" spans="1:10" ht="22.5" customHeight="1">
      <c r="A59" s="30" t="s">
        <v>877</v>
      </c>
      <c r="B59" s="31" t="s">
        <v>878</v>
      </c>
      <c r="C59" s="58">
        <v>0.008978</v>
      </c>
      <c r="D59" s="58">
        <v>0.008978</v>
      </c>
      <c r="E59" s="58">
        <v>0.008978</v>
      </c>
      <c r="F59" s="58">
        <v>0.008978</v>
      </c>
      <c r="G59" s="58">
        <v>0.008978</v>
      </c>
      <c r="H59" s="126">
        <v>0.008978</v>
      </c>
      <c r="I59" s="127"/>
      <c r="J59" s="33" t="s">
        <v>873</v>
      </c>
    </row>
    <row r="60" spans="1:10" ht="22.5" customHeight="1">
      <c r="A60" s="30" t="s">
        <v>879</v>
      </c>
      <c r="B60" s="34"/>
      <c r="C60" s="48">
        <f>SUM(C61:C62)</f>
        <v>0.022699999999999998</v>
      </c>
      <c r="D60" s="48">
        <f>SUM(D61:D62)</f>
        <v>0.022699999999999998</v>
      </c>
      <c r="E60" s="48">
        <f>SUM(E61:E62)</f>
        <v>0.022699999999999998</v>
      </c>
      <c r="F60" s="48">
        <f>SUM(F61:F62)</f>
        <v>0.022699999999999998</v>
      </c>
      <c r="G60" s="48">
        <f>SUM(G61:G62)</f>
        <v>0.0129</v>
      </c>
      <c r="H60" s="122">
        <f>SUM(H61:I62)</f>
        <v>0.0177</v>
      </c>
      <c r="I60" s="123"/>
      <c r="J60" s="36" t="s">
        <v>873</v>
      </c>
    </row>
    <row r="61" spans="1:10" ht="22.5" customHeight="1">
      <c r="A61" s="30" t="s">
        <v>899</v>
      </c>
      <c r="B61" s="31" t="s">
        <v>880</v>
      </c>
      <c r="C61" s="58">
        <v>0.01</v>
      </c>
      <c r="D61" s="58">
        <v>0.01</v>
      </c>
      <c r="E61" s="58">
        <v>0.01</v>
      </c>
      <c r="F61" s="58">
        <v>0.01</v>
      </c>
      <c r="G61" s="59">
        <v>0.0053</v>
      </c>
      <c r="H61" s="120">
        <v>0.008</v>
      </c>
      <c r="I61" s="121"/>
      <c r="J61" s="33" t="s">
        <v>873</v>
      </c>
    </row>
    <row r="62" spans="1:10" ht="22.5" customHeight="1">
      <c r="A62" s="30" t="s">
        <v>881</v>
      </c>
      <c r="B62" s="31" t="s">
        <v>882</v>
      </c>
      <c r="C62" s="58">
        <v>0.0127</v>
      </c>
      <c r="D62" s="58">
        <v>0.0127</v>
      </c>
      <c r="E62" s="58">
        <v>0.0127</v>
      </c>
      <c r="F62" s="58">
        <v>0.0127</v>
      </c>
      <c r="G62" s="59">
        <v>0.0076</v>
      </c>
      <c r="H62" s="120">
        <v>0.0097</v>
      </c>
      <c r="I62" s="121"/>
      <c r="J62" s="33" t="s">
        <v>873</v>
      </c>
    </row>
    <row r="63" spans="1:10" ht="22.5" customHeight="1">
      <c r="A63" s="30" t="s">
        <v>883</v>
      </c>
      <c r="B63" s="31" t="s">
        <v>884</v>
      </c>
      <c r="C63" s="48">
        <f>SUM(C64:C66)</f>
        <v>0.0465</v>
      </c>
      <c r="D63" s="48">
        <f>SUM(D64:D66)</f>
        <v>0.0515</v>
      </c>
      <c r="E63" s="48">
        <f>SUM(E64:E66)</f>
        <v>0.056499999999999995</v>
      </c>
      <c r="F63" s="48">
        <f>SUM(F64:F66)</f>
        <v>0.0615</v>
      </c>
      <c r="G63" s="48">
        <f>SUM(G64:G66)</f>
        <v>0.0365</v>
      </c>
      <c r="H63" s="122">
        <f>SUM(H64:I66)</f>
        <v>0.0615</v>
      </c>
      <c r="I63" s="123"/>
      <c r="J63" s="36" t="s">
        <v>885</v>
      </c>
    </row>
    <row r="64" spans="1:10" ht="22.5" customHeight="1">
      <c r="A64" s="30" t="s">
        <v>886</v>
      </c>
      <c r="B64" s="34" t="s">
        <v>1009</v>
      </c>
      <c r="C64" s="49">
        <v>0.01</v>
      </c>
      <c r="D64" s="49">
        <v>0.015</v>
      </c>
      <c r="E64" s="49">
        <v>0.02</v>
      </c>
      <c r="F64" s="49">
        <v>0.025</v>
      </c>
      <c r="G64" s="49" t="s">
        <v>903</v>
      </c>
      <c r="H64" s="124">
        <v>0.025</v>
      </c>
      <c r="I64" s="125"/>
      <c r="J64" s="33" t="s">
        <v>885</v>
      </c>
    </row>
    <row r="65" spans="1:10" ht="22.5" customHeight="1">
      <c r="A65" s="30" t="s">
        <v>887</v>
      </c>
      <c r="B65" s="34" t="s">
        <v>887</v>
      </c>
      <c r="C65" s="47">
        <v>0.0065</v>
      </c>
      <c r="D65" s="47">
        <v>0.0065</v>
      </c>
      <c r="E65" s="47">
        <v>0.0065</v>
      </c>
      <c r="F65" s="47">
        <v>0.0065</v>
      </c>
      <c r="G65" s="47">
        <v>0.0065</v>
      </c>
      <c r="H65" s="126">
        <v>0.0065</v>
      </c>
      <c r="I65" s="127"/>
      <c r="J65" s="33" t="s">
        <v>885</v>
      </c>
    </row>
    <row r="66" spans="1:10" ht="22.5" customHeight="1">
      <c r="A66" s="30" t="s">
        <v>888</v>
      </c>
      <c r="B66" s="34" t="s">
        <v>903</v>
      </c>
      <c r="C66" s="47">
        <v>0.03</v>
      </c>
      <c r="D66" s="47">
        <v>0.03</v>
      </c>
      <c r="E66" s="47">
        <v>0.03</v>
      </c>
      <c r="F66" s="47">
        <v>0.03</v>
      </c>
      <c r="G66" s="47">
        <v>0.03</v>
      </c>
      <c r="H66" s="126">
        <v>0.03</v>
      </c>
      <c r="I66" s="127"/>
      <c r="J66" s="33" t="s">
        <v>885</v>
      </c>
    </row>
    <row r="67" spans="1:10" ht="22.5" customHeight="1">
      <c r="A67" s="30" t="s">
        <v>889</v>
      </c>
      <c r="B67" s="34" t="s">
        <v>808</v>
      </c>
      <c r="C67" s="50">
        <v>0</v>
      </c>
      <c r="D67" s="50">
        <v>0</v>
      </c>
      <c r="E67" s="50">
        <v>0</v>
      </c>
      <c r="F67" s="50">
        <v>0</v>
      </c>
      <c r="G67" s="50">
        <v>0</v>
      </c>
      <c r="H67" s="128">
        <v>0</v>
      </c>
      <c r="I67" s="129"/>
      <c r="J67" s="33" t="s">
        <v>885</v>
      </c>
    </row>
    <row r="68" spans="1:10" ht="15">
      <c r="A68" s="130"/>
      <c r="B68" s="131"/>
      <c r="C68" s="131"/>
      <c r="D68" s="131"/>
      <c r="E68" s="131"/>
      <c r="F68" s="131"/>
      <c r="G68" s="131"/>
      <c r="H68" s="131"/>
      <c r="I68" s="131"/>
      <c r="J68" s="132"/>
    </row>
    <row r="69" spans="1:10" ht="15">
      <c r="A69" s="133" t="s">
        <v>890</v>
      </c>
      <c r="B69" s="134"/>
      <c r="C69" s="137" t="s">
        <v>892</v>
      </c>
      <c r="D69" s="138"/>
      <c r="E69" s="138"/>
      <c r="F69" s="138"/>
      <c r="G69" s="138"/>
      <c r="H69" s="138"/>
      <c r="I69" s="138"/>
      <c r="J69" s="139"/>
    </row>
    <row r="70" spans="1:10" ht="15">
      <c r="A70" s="135"/>
      <c r="B70" s="136"/>
      <c r="C70" s="140" t="s">
        <v>893</v>
      </c>
      <c r="D70" s="141"/>
      <c r="E70" s="141"/>
      <c r="F70" s="141"/>
      <c r="G70" s="141"/>
      <c r="H70" s="141"/>
      <c r="I70" s="141"/>
      <c r="J70" s="142"/>
    </row>
    <row r="71" spans="1:10" ht="22.5" customHeight="1">
      <c r="A71" s="143" t="s">
        <v>1010</v>
      </c>
      <c r="B71" s="144"/>
      <c r="C71" s="51">
        <f t="shared" si="0" ref="C71:H71">(1+(C57+C60))*(1+C59)*(1+C58)-1</f>
        <v>0.168928759895</v>
      </c>
      <c r="D71" s="51">
        <f t="shared" si="0"/>
        <v>0.168928759895</v>
      </c>
      <c r="E71" s="51">
        <f t="shared" si="0"/>
        <v>0.168928759895</v>
      </c>
      <c r="F71" s="51">
        <f t="shared" si="0"/>
        <v>0.168928759895</v>
      </c>
      <c r="G71" s="51">
        <f t="shared" si="0"/>
        <v>0.10869200647171962</v>
      </c>
      <c r="H71" s="156">
        <f t="shared" si="0"/>
        <v>0.13293530608496007</v>
      </c>
      <c r="I71" s="157"/>
      <c r="J71" s="153"/>
    </row>
    <row r="72" spans="1:10" ht="22.5" customHeight="1">
      <c r="A72" s="143" t="s">
        <v>1011</v>
      </c>
      <c r="B72" s="144"/>
      <c r="C72" s="51">
        <f t="shared" si="1" ref="C72:H72">(1-(C63+C67))</f>
        <v>0.9535</v>
      </c>
      <c r="D72" s="51">
        <f t="shared" si="1"/>
        <v>0.9485</v>
      </c>
      <c r="E72" s="51">
        <f t="shared" si="1"/>
        <v>0.9435</v>
      </c>
      <c r="F72" s="51">
        <f t="shared" si="1"/>
        <v>0.9385</v>
      </c>
      <c r="G72" s="51">
        <f t="shared" si="1"/>
        <v>0.9635</v>
      </c>
      <c r="H72" s="156">
        <f t="shared" si="1"/>
        <v>0.9385</v>
      </c>
      <c r="I72" s="157"/>
      <c r="J72" s="154"/>
    </row>
    <row r="73" spans="1:10" ht="11.25" customHeight="1">
      <c r="A73" s="158" t="s">
        <v>1012</v>
      </c>
      <c r="B73" s="159"/>
      <c r="C73" s="162">
        <f t="shared" si="2" ref="C73:H73">(1+C71)/C72-1</f>
        <v>0.22593472458835873</v>
      </c>
      <c r="D73" s="162">
        <f t="shared" si="2"/>
        <v>0.2323972165471797</v>
      </c>
      <c r="E73" s="162">
        <f t="shared" si="2"/>
        <v>0.2389282033863276</v>
      </c>
      <c r="F73" s="162">
        <f t="shared" si="2"/>
        <v>0.2455287798561534</v>
      </c>
      <c r="G73" s="162">
        <f t="shared" si="2"/>
        <v>0.1506922744906274</v>
      </c>
      <c r="H73" s="158">
        <f t="shared" si="2"/>
        <v>0.20717667137449136</v>
      </c>
      <c r="I73" s="159"/>
      <c r="J73" s="154"/>
    </row>
    <row r="74" spans="1:10" ht="11.25" customHeight="1">
      <c r="A74" s="160"/>
      <c r="B74" s="161"/>
      <c r="C74" s="163"/>
      <c r="D74" s="163"/>
      <c r="E74" s="163"/>
      <c r="F74" s="163"/>
      <c r="G74" s="163"/>
      <c r="H74" s="160"/>
      <c r="I74" s="161"/>
      <c r="J74" s="155"/>
    </row>
    <row r="75" spans="1:10" ht="15">
      <c r="A75" s="111" t="s">
        <v>896</v>
      </c>
      <c r="B75" s="112"/>
      <c r="C75" s="112"/>
      <c r="D75" s="112"/>
      <c r="E75" s="112"/>
      <c r="F75" s="112"/>
      <c r="G75" s="112"/>
      <c r="H75" s="112"/>
      <c r="I75" s="112"/>
      <c r="J75" s="113"/>
    </row>
    <row r="76" spans="1:10" ht="97.5" customHeight="1">
      <c r="A76" s="114" t="s">
        <v>1013</v>
      </c>
      <c r="B76" s="115"/>
      <c r="C76" s="115"/>
      <c r="D76" s="115"/>
      <c r="E76" s="115"/>
      <c r="F76" s="115"/>
      <c r="G76" s="115"/>
      <c r="H76" s="115"/>
      <c r="I76" s="115"/>
      <c r="J76" s="116"/>
    </row>
    <row r="85" spans="1:10" ht="16.5">
      <c r="A85" s="107" t="s">
        <v>1028</v>
      </c>
      <c r="B85" s="107"/>
      <c r="C85" s="107"/>
      <c r="D85" s="107"/>
      <c r="E85" s="107"/>
      <c r="F85" s="107"/>
      <c r="G85" s="107"/>
      <c r="H85" s="107"/>
      <c r="I85" s="107"/>
      <c r="J85" s="107"/>
    </row>
    <row r="86" ht="19.5" customHeight="1"/>
    <row r="87" spans="1:10" ht="15" customHeight="1">
      <c r="A87" s="117" t="s">
        <v>900</v>
      </c>
      <c r="B87" s="118"/>
      <c r="C87" s="118"/>
      <c r="D87" s="118"/>
      <c r="E87" s="118"/>
      <c r="F87" s="118"/>
      <c r="G87" s="118"/>
      <c r="H87" s="118"/>
      <c r="I87" s="118"/>
      <c r="J87" s="119"/>
    </row>
    <row r="88" spans="1:10" ht="15">
      <c r="A88" s="165" t="s">
        <v>868</v>
      </c>
      <c r="B88" s="165" t="s">
        <v>1003</v>
      </c>
      <c r="C88" s="166" t="s">
        <v>897</v>
      </c>
      <c r="D88" s="166"/>
      <c r="E88" s="166"/>
      <c r="F88" s="166"/>
      <c r="G88" s="166"/>
      <c r="H88" s="166"/>
      <c r="I88" s="166"/>
      <c r="J88" s="167" t="s">
        <v>1014</v>
      </c>
    </row>
    <row r="89" spans="1:10" ht="15">
      <c r="A89" s="165"/>
      <c r="B89" s="166"/>
      <c r="C89" s="170" t="s">
        <v>1005</v>
      </c>
      <c r="D89" s="171"/>
      <c r="E89" s="171"/>
      <c r="F89" s="172"/>
      <c r="G89" s="170" t="s">
        <v>1006</v>
      </c>
      <c r="H89" s="171"/>
      <c r="I89" s="172"/>
      <c r="J89" s="168"/>
    </row>
    <row r="90" spans="1:10" ht="56.25">
      <c r="A90" s="165"/>
      <c r="B90" s="166"/>
      <c r="C90" s="52">
        <v>0.02</v>
      </c>
      <c r="D90" s="52">
        <v>0.03</v>
      </c>
      <c r="E90" s="52">
        <v>0.04</v>
      </c>
      <c r="F90" s="52">
        <v>0.05</v>
      </c>
      <c r="G90" s="53" t="s">
        <v>1015</v>
      </c>
      <c r="H90" s="53" t="s">
        <v>1016</v>
      </c>
      <c r="I90" s="53" t="s">
        <v>1017</v>
      </c>
      <c r="J90" s="169"/>
    </row>
    <row r="91" spans="1:10" ht="22.5" customHeight="1">
      <c r="A91" s="30" t="s">
        <v>872</v>
      </c>
      <c r="B91" s="31" t="s">
        <v>873</v>
      </c>
      <c r="C91" s="46">
        <v>1</v>
      </c>
      <c r="D91" s="46">
        <v>1</v>
      </c>
      <c r="E91" s="46">
        <v>1</v>
      </c>
      <c r="F91" s="46">
        <v>1</v>
      </c>
      <c r="G91" s="46">
        <v>1</v>
      </c>
      <c r="H91" s="46">
        <v>1</v>
      </c>
      <c r="I91" s="46">
        <v>1</v>
      </c>
      <c r="J91" s="33"/>
    </row>
    <row r="92" spans="1:10" ht="22.5" customHeight="1">
      <c r="A92" s="30" t="s">
        <v>874</v>
      </c>
      <c r="B92" s="31" t="s">
        <v>875</v>
      </c>
      <c r="C92" s="58">
        <v>0.0467</v>
      </c>
      <c r="D92" s="58">
        <v>0.0467</v>
      </c>
      <c r="E92" s="58">
        <v>0.0467</v>
      </c>
      <c r="F92" s="58">
        <v>0.0467</v>
      </c>
      <c r="G92" s="59">
        <v>0.0342</v>
      </c>
      <c r="H92" s="59">
        <v>0.0401</v>
      </c>
      <c r="I92" s="59">
        <v>0.0342</v>
      </c>
      <c r="J92" s="33" t="s">
        <v>873</v>
      </c>
    </row>
    <row r="93" spans="1:10" ht="22.5" customHeight="1">
      <c r="A93" s="30" t="s">
        <v>992</v>
      </c>
      <c r="B93" s="31" t="s">
        <v>876</v>
      </c>
      <c r="C93" s="58">
        <v>0.07529999999999999</v>
      </c>
      <c r="D93" s="58">
        <v>0.07529999999999999</v>
      </c>
      <c r="E93" s="58">
        <v>0.07529999999999999</v>
      </c>
      <c r="F93" s="58">
        <v>0.07529999999999999</v>
      </c>
      <c r="G93" s="57">
        <v>0.0494</v>
      </c>
      <c r="H93" s="59">
        <v>0.0664</v>
      </c>
      <c r="I93" s="57">
        <v>0.0494</v>
      </c>
      <c r="J93" s="33" t="s">
        <v>873</v>
      </c>
    </row>
    <row r="94" spans="1:10" ht="22.5" customHeight="1">
      <c r="A94" s="30" t="s">
        <v>877</v>
      </c>
      <c r="B94" s="31" t="s">
        <v>878</v>
      </c>
      <c r="C94" s="58">
        <v>0.008978</v>
      </c>
      <c r="D94" s="58">
        <v>0.008978</v>
      </c>
      <c r="E94" s="58">
        <v>0.008978</v>
      </c>
      <c r="F94" s="58">
        <v>0.008978</v>
      </c>
      <c r="G94" s="59">
        <v>0.008978</v>
      </c>
      <c r="H94" s="59">
        <v>0.008978</v>
      </c>
      <c r="I94" s="59">
        <v>0.008978</v>
      </c>
      <c r="J94" s="33" t="s">
        <v>873</v>
      </c>
    </row>
    <row r="95" spans="1:10" ht="22.5" customHeight="1">
      <c r="A95" s="30" t="s">
        <v>879</v>
      </c>
      <c r="B95" s="34"/>
      <c r="C95" s="48">
        <f t="shared" si="3" ref="C95:I95">SUM(C96:C97)</f>
        <v>0.0171</v>
      </c>
      <c r="D95" s="48">
        <f t="shared" si="3"/>
        <v>0.0171</v>
      </c>
      <c r="E95" s="48">
        <f t="shared" si="3"/>
        <v>0.0171</v>
      </c>
      <c r="F95" s="48">
        <f t="shared" si="3"/>
        <v>0.0171</v>
      </c>
      <c r="G95" s="48">
        <f t="shared" si="3"/>
        <v>0.0129</v>
      </c>
      <c r="H95" s="48">
        <f t="shared" si="3"/>
        <v>0.0082</v>
      </c>
      <c r="I95" s="48">
        <f t="shared" si="3"/>
        <v>0.0129</v>
      </c>
      <c r="J95" s="36" t="s">
        <v>873</v>
      </c>
    </row>
    <row r="96" spans="1:10" ht="22.5" customHeight="1">
      <c r="A96" s="30" t="s">
        <v>899</v>
      </c>
      <c r="B96" s="31" t="s">
        <v>880</v>
      </c>
      <c r="C96" s="58">
        <v>0.0074</v>
      </c>
      <c r="D96" s="58">
        <v>0.0074</v>
      </c>
      <c r="E96" s="58">
        <v>0.0074</v>
      </c>
      <c r="F96" s="58">
        <v>0.0074</v>
      </c>
      <c r="G96" s="59">
        <v>0.0053</v>
      </c>
      <c r="H96" s="59">
        <v>0.0032</v>
      </c>
      <c r="I96" s="59">
        <v>0.0053</v>
      </c>
      <c r="J96" s="33" t="s">
        <v>873</v>
      </c>
    </row>
    <row r="97" spans="1:10" ht="22.5" customHeight="1">
      <c r="A97" s="30" t="s">
        <v>881</v>
      </c>
      <c r="B97" s="31" t="s">
        <v>882</v>
      </c>
      <c r="C97" s="58">
        <v>0.0097</v>
      </c>
      <c r="D97" s="58">
        <v>0.0097</v>
      </c>
      <c r="E97" s="58">
        <v>0.0097</v>
      </c>
      <c r="F97" s="58">
        <v>0.0097</v>
      </c>
      <c r="G97" s="59">
        <v>0.0076</v>
      </c>
      <c r="H97" s="59">
        <v>0.005</v>
      </c>
      <c r="I97" s="59">
        <v>0.0076</v>
      </c>
      <c r="J97" s="33" t="s">
        <v>873</v>
      </c>
    </row>
    <row r="98" spans="1:10" ht="22.5" customHeight="1">
      <c r="A98" s="30" t="s">
        <v>883</v>
      </c>
      <c r="B98" s="31" t="s">
        <v>884</v>
      </c>
      <c r="C98" s="48">
        <f>SUM(C99:C101)</f>
        <v>0.050499999999999996</v>
      </c>
      <c r="D98" s="48">
        <f t="shared" si="4" ref="D98:I98">SUM(D99:D101)</f>
        <v>0.057499999999999996</v>
      </c>
      <c r="E98" s="48">
        <f t="shared" si="4"/>
        <v>0.0645</v>
      </c>
      <c r="F98" s="48">
        <f t="shared" si="4"/>
        <v>0.0715</v>
      </c>
      <c r="G98" s="48">
        <f t="shared" si="4"/>
        <v>0.0365</v>
      </c>
      <c r="H98" s="48">
        <f t="shared" si="4"/>
        <v>0.0615</v>
      </c>
      <c r="I98" s="48">
        <f t="shared" si="4"/>
        <v>0.0615</v>
      </c>
      <c r="J98" s="36" t="s">
        <v>885</v>
      </c>
    </row>
    <row r="99" spans="1:10" ht="22.5" customHeight="1">
      <c r="A99" s="30" t="s">
        <v>886</v>
      </c>
      <c r="B99" s="34" t="s">
        <v>1009</v>
      </c>
      <c r="C99" s="54">
        <v>0.013999999999999999</v>
      </c>
      <c r="D99" s="54">
        <v>0.020999999999999998</v>
      </c>
      <c r="E99" s="54">
        <v>0.027999999999999997</v>
      </c>
      <c r="F99" s="54">
        <v>0.034999999999999996</v>
      </c>
      <c r="G99" s="54" t="s">
        <v>903</v>
      </c>
      <c r="H99" s="54">
        <v>0.025</v>
      </c>
      <c r="I99" s="54">
        <v>0.025</v>
      </c>
      <c r="J99" s="33" t="s">
        <v>885</v>
      </c>
    </row>
    <row r="100" spans="1:10" ht="22.5" customHeight="1">
      <c r="A100" s="30" t="s">
        <v>887</v>
      </c>
      <c r="B100" s="34" t="s">
        <v>887</v>
      </c>
      <c r="C100" s="47">
        <v>0.0065</v>
      </c>
      <c r="D100" s="47">
        <v>0.0065</v>
      </c>
      <c r="E100" s="47">
        <v>0.0065</v>
      </c>
      <c r="F100" s="47">
        <v>0.0065</v>
      </c>
      <c r="G100" s="47">
        <v>0.0065</v>
      </c>
      <c r="H100" s="47">
        <v>0.0065</v>
      </c>
      <c r="I100" s="47">
        <v>0.0065</v>
      </c>
      <c r="J100" s="33" t="s">
        <v>885</v>
      </c>
    </row>
    <row r="101" spans="1:10" ht="22.5" customHeight="1">
      <c r="A101" s="30" t="s">
        <v>888</v>
      </c>
      <c r="B101" s="34" t="s">
        <v>903</v>
      </c>
      <c r="C101" s="47">
        <v>0.03</v>
      </c>
      <c r="D101" s="47">
        <v>0.03</v>
      </c>
      <c r="E101" s="47">
        <v>0.03</v>
      </c>
      <c r="F101" s="47">
        <v>0.03</v>
      </c>
      <c r="G101" s="47">
        <v>0.03</v>
      </c>
      <c r="H101" s="47">
        <v>0.03</v>
      </c>
      <c r="I101" s="47">
        <v>0.03</v>
      </c>
      <c r="J101" s="33" t="s">
        <v>885</v>
      </c>
    </row>
    <row r="102" spans="1:10" ht="22.5" customHeight="1">
      <c r="A102" s="30" t="s">
        <v>889</v>
      </c>
      <c r="B102" s="34" t="s">
        <v>808</v>
      </c>
      <c r="C102" s="55"/>
      <c r="D102" s="55"/>
      <c r="E102" s="55"/>
      <c r="F102" s="55"/>
      <c r="G102" s="55"/>
      <c r="H102" s="55"/>
      <c r="I102" s="55"/>
      <c r="J102" s="33" t="s">
        <v>885</v>
      </c>
    </row>
    <row r="103" spans="1:10" ht="15">
      <c r="A103" s="130"/>
      <c r="B103" s="131"/>
      <c r="C103" s="131"/>
      <c r="D103" s="131"/>
      <c r="E103" s="131"/>
      <c r="F103" s="131"/>
      <c r="G103" s="131"/>
      <c r="H103" s="131"/>
      <c r="I103" s="131"/>
      <c r="J103" s="132"/>
    </row>
    <row r="104" spans="1:10" ht="15">
      <c r="A104" s="133" t="s">
        <v>890</v>
      </c>
      <c r="B104" s="134"/>
      <c r="C104" s="137" t="s">
        <v>892</v>
      </c>
      <c r="D104" s="138"/>
      <c r="E104" s="138"/>
      <c r="F104" s="138"/>
      <c r="G104" s="138"/>
      <c r="H104" s="138"/>
      <c r="I104" s="138"/>
      <c r="J104" s="139"/>
    </row>
    <row r="105" spans="1:10" ht="15">
      <c r="A105" s="135"/>
      <c r="B105" s="136"/>
      <c r="C105" s="140" t="s">
        <v>893</v>
      </c>
      <c r="D105" s="141"/>
      <c r="E105" s="141"/>
      <c r="F105" s="141"/>
      <c r="G105" s="141"/>
      <c r="H105" s="141"/>
      <c r="I105" s="141"/>
      <c r="J105" s="142"/>
    </row>
    <row r="106" spans="1:10" ht="22.5" customHeight="1">
      <c r="A106" s="143" t="s">
        <v>1010</v>
      </c>
      <c r="B106" s="144"/>
      <c r="C106" s="51">
        <f>(1+(C92+C95))*(1+C94)*(1+C93)-1</f>
        <v>0.1541741113689199</v>
      </c>
      <c r="D106" s="51">
        <f t="shared" si="5" ref="D106:I106">(1+(D92+D95))*(1+D94)*(1+D93)-1</f>
        <v>0.1541741113689199</v>
      </c>
      <c r="E106" s="51">
        <f t="shared" si="5"/>
        <v>0.1541741113689199</v>
      </c>
      <c r="F106" s="51">
        <f t="shared" si="5"/>
        <v>0.1541741113689199</v>
      </c>
      <c r="G106" s="51">
        <f t="shared" si="5"/>
        <v>0.10869200647171962</v>
      </c>
      <c r="H106" s="51">
        <f t="shared" si="5"/>
        <v>0.12794369012335993</v>
      </c>
      <c r="I106" s="51">
        <f t="shared" si="5"/>
        <v>0.10869200647171962</v>
      </c>
      <c r="J106" s="153"/>
    </row>
    <row r="107" spans="1:10" ht="22.5" customHeight="1">
      <c r="A107" s="143" t="s">
        <v>1011</v>
      </c>
      <c r="B107" s="144"/>
      <c r="C107" s="51">
        <f>(1-(C98+C102))</f>
        <v>0.9495</v>
      </c>
      <c r="D107" s="51">
        <f t="shared" si="6" ref="D107:I107">(1-(D98+D102))</f>
        <v>0.9425</v>
      </c>
      <c r="E107" s="51">
        <f t="shared" si="6"/>
        <v>0.9355</v>
      </c>
      <c r="F107" s="51">
        <f t="shared" si="6"/>
        <v>0.9285</v>
      </c>
      <c r="G107" s="51">
        <f t="shared" si="6"/>
        <v>0.9635</v>
      </c>
      <c r="H107" s="51">
        <f t="shared" si="6"/>
        <v>0.9385</v>
      </c>
      <c r="I107" s="51">
        <f t="shared" si="6"/>
        <v>0.9385</v>
      </c>
      <c r="J107" s="154"/>
    </row>
    <row r="108" spans="1:10" ht="11.25" customHeight="1">
      <c r="A108" s="176" t="s">
        <v>1012</v>
      </c>
      <c r="B108" s="177"/>
      <c r="C108" s="164">
        <f>(1+C106)/C107-1</f>
        <v>0.21555988559127948</v>
      </c>
      <c r="D108" s="164">
        <f t="shared" si="7" ref="D108:I108">(1+D106)/D107-1</f>
        <v>0.22458791657179833</v>
      </c>
      <c r="E108" s="164">
        <f t="shared" si="7"/>
        <v>0.23375105437618382</v>
      </c>
      <c r="F108" s="164">
        <f t="shared" si="7"/>
        <v>0.24305235473227782</v>
      </c>
      <c r="G108" s="164">
        <f t="shared" si="7"/>
        <v>0.1506922744906274</v>
      </c>
      <c r="H108" s="164">
        <f t="shared" si="7"/>
        <v>0.2018579543136494</v>
      </c>
      <c r="I108" s="164">
        <f t="shared" si="7"/>
        <v>0.18134470588355844</v>
      </c>
      <c r="J108" s="154"/>
    </row>
    <row r="109" spans="1:10" ht="11.25" customHeight="1">
      <c r="A109" s="178"/>
      <c r="B109" s="179"/>
      <c r="C109" s="164"/>
      <c r="D109" s="164"/>
      <c r="E109" s="164"/>
      <c r="F109" s="164"/>
      <c r="G109" s="164"/>
      <c r="H109" s="164"/>
      <c r="I109" s="164"/>
      <c r="J109" s="155"/>
    </row>
    <row r="110" spans="1:10" ht="15">
      <c r="A110" s="111" t="s">
        <v>896</v>
      </c>
      <c r="B110" s="112"/>
      <c r="C110" s="112"/>
      <c r="D110" s="112"/>
      <c r="E110" s="112"/>
      <c r="F110" s="112"/>
      <c r="G110" s="112"/>
      <c r="H110" s="112"/>
      <c r="I110" s="112"/>
      <c r="J110" s="113"/>
    </row>
    <row r="111" spans="1:10" ht="86.25" customHeight="1">
      <c r="A111" s="173" t="s">
        <v>1018</v>
      </c>
      <c r="B111" s="174"/>
      <c r="C111" s="174"/>
      <c r="D111" s="174"/>
      <c r="E111" s="174"/>
      <c r="F111" s="174"/>
      <c r="G111" s="174"/>
      <c r="H111" s="174"/>
      <c r="I111" s="174"/>
      <c r="J111" s="175"/>
    </row>
  </sheetData>
  <mergeCells count="65">
    <mergeCell ref="A110:J110"/>
    <mergeCell ref="A111:J111"/>
    <mergeCell ref="A103:J103"/>
    <mergeCell ref="A104:B105"/>
    <mergeCell ref="C104:J104"/>
    <mergeCell ref="C105:J105"/>
    <mergeCell ref="A106:B106"/>
    <mergeCell ref="J106:J109"/>
    <mergeCell ref="A107:B107"/>
    <mergeCell ref="A108:B109"/>
    <mergeCell ref="C108:C109"/>
    <mergeCell ref="D108:D109"/>
    <mergeCell ref="E108:E109"/>
    <mergeCell ref="F108:F109"/>
    <mergeCell ref="G108:G109"/>
    <mergeCell ref="H108:H109"/>
    <mergeCell ref="I108:I109"/>
    <mergeCell ref="A88:A90"/>
    <mergeCell ref="B88:B90"/>
    <mergeCell ref="C88:I88"/>
    <mergeCell ref="J88:J90"/>
    <mergeCell ref="C89:F89"/>
    <mergeCell ref="G89:I89"/>
    <mergeCell ref="J71:J74"/>
    <mergeCell ref="A72:B72"/>
    <mergeCell ref="H72:I72"/>
    <mergeCell ref="A73:B74"/>
    <mergeCell ref="C73:C74"/>
    <mergeCell ref="D73:D74"/>
    <mergeCell ref="E73:E74"/>
    <mergeCell ref="F73:F74"/>
    <mergeCell ref="G73:G74"/>
    <mergeCell ref="H73:I74"/>
    <mergeCell ref="H71:I71"/>
    <mergeCell ref="A50:J50"/>
    <mergeCell ref="A52:J52"/>
    <mergeCell ref="A53:A55"/>
    <mergeCell ref="B53:B55"/>
    <mergeCell ref="C53:I53"/>
    <mergeCell ref="J53:J55"/>
    <mergeCell ref="C54:F54"/>
    <mergeCell ref="G54:I54"/>
    <mergeCell ref="H55:I55"/>
    <mergeCell ref="H56:I56"/>
    <mergeCell ref="H57:I57"/>
    <mergeCell ref="H58:I58"/>
    <mergeCell ref="H60:I60"/>
    <mergeCell ref="H61:I61"/>
    <mergeCell ref="H59:I59"/>
    <mergeCell ref="A21:J26"/>
    <mergeCell ref="A75:J75"/>
    <mergeCell ref="A76:J76"/>
    <mergeCell ref="A85:J85"/>
    <mergeCell ref="A87:J87"/>
    <mergeCell ref="H62:I62"/>
    <mergeCell ref="H63:I63"/>
    <mergeCell ref="H64:I64"/>
    <mergeCell ref="H65:I65"/>
    <mergeCell ref="H66:I66"/>
    <mergeCell ref="H67:I67"/>
    <mergeCell ref="A68:J68"/>
    <mergeCell ref="A69:B70"/>
    <mergeCell ref="C69:J69"/>
    <mergeCell ref="C70:J70"/>
    <mergeCell ref="A71:B71"/>
  </mergeCells>
  <pageMargins left="0.7086614173228347" right="0.7086614173228347" top="1.1811023622047245" bottom="0.984251968503937" header="0" footer="0"/>
  <pageSetup horizontalDpi="600" verticalDpi="600" orientation="portrait" paperSize="9" r:id="rId2"/>
  <headerFooter>
    <oddHeader>&amp;L&amp;G&amp;R&amp;"Arial,Normal"&amp;8&amp;G&amp;
Página &amp;P</oddHeader>
    <oddFooter>&amp;L&amp;G</oddFooter>
  </headerFooter>
  <ignoredErrors>
    <ignoredError sqref="C63:I63" formulaRange="1"/>
  </ignoredErrors>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J109"/>
  <sheetViews>
    <sheetView showGridLines="0" workbookViewId="0" topLeftCell="A1"/>
  </sheetViews>
  <sheetFormatPr defaultColWidth="8.727272727272728" defaultRowHeight="15"/>
  <cols>
    <col min="1" max="1" width="30" customWidth="1"/>
    <col min="2" max="2" width="7" customWidth="1"/>
    <col min="3" max="6" width="9.818181818181818" customWidth="1"/>
    <col min="7" max="7" width="10.545454545454545" customWidth="1"/>
  </cols>
  <sheetData>
    <row r="21" spans="1:10" ht="15" customHeight="1">
      <c r="A21" s="198" t="s">
        <v>1025</v>
      </c>
      <c r="B21" s="198"/>
      <c r="C21" s="198"/>
      <c r="D21" s="198"/>
      <c r="E21" s="198"/>
      <c r="F21" s="198"/>
      <c r="G21" s="198"/>
      <c r="H21" s="74"/>
      <c r="I21" s="74"/>
      <c r="J21" s="74"/>
    </row>
    <row r="22" spans="1:10" ht="15" customHeight="1">
      <c r="A22" s="198"/>
      <c r="B22" s="198"/>
      <c r="C22" s="198"/>
      <c r="D22" s="198"/>
      <c r="E22" s="198"/>
      <c r="F22" s="198"/>
      <c r="G22" s="198"/>
      <c r="H22" s="74"/>
      <c r="I22" s="74"/>
      <c r="J22" s="74"/>
    </row>
    <row r="23" spans="1:10" ht="15" customHeight="1">
      <c r="A23" s="198"/>
      <c r="B23" s="198"/>
      <c r="C23" s="198"/>
      <c r="D23" s="198"/>
      <c r="E23" s="198"/>
      <c r="F23" s="198"/>
      <c r="G23" s="198"/>
      <c r="H23" s="74"/>
      <c r="I23" s="74"/>
      <c r="J23" s="74"/>
    </row>
    <row r="24" spans="1:10" ht="15" customHeight="1">
      <c r="A24" s="198"/>
      <c r="B24" s="198"/>
      <c r="C24" s="198"/>
      <c r="D24" s="198"/>
      <c r="E24" s="198"/>
      <c r="F24" s="198"/>
      <c r="G24" s="198"/>
      <c r="H24" s="74"/>
      <c r="I24" s="74"/>
      <c r="J24" s="74"/>
    </row>
    <row r="25" spans="1:10" ht="15" customHeight="1">
      <c r="A25" s="198"/>
      <c r="B25" s="198"/>
      <c r="C25" s="198"/>
      <c r="D25" s="198"/>
      <c r="E25" s="198"/>
      <c r="F25" s="198"/>
      <c r="G25" s="198"/>
      <c r="H25" s="74"/>
      <c r="I25" s="74"/>
      <c r="J25" s="74"/>
    </row>
    <row r="26" spans="1:10" ht="15" customHeight="1">
      <c r="A26" s="75"/>
      <c r="B26" s="75"/>
      <c r="C26" s="75"/>
      <c r="D26" s="75"/>
      <c r="E26" s="75"/>
      <c r="F26" s="75"/>
      <c r="G26" s="75"/>
      <c r="H26" s="74"/>
      <c r="I26" s="74"/>
      <c r="J26" s="74"/>
    </row>
    <row r="27" spans="1:7" ht="15">
      <c r="A27" s="199" t="s">
        <v>1026</v>
      </c>
      <c r="B27" s="199"/>
      <c r="C27" s="199"/>
      <c r="D27" s="199"/>
      <c r="E27" s="199"/>
      <c r="F27" s="199"/>
      <c r="G27" s="199"/>
    </row>
    <row r="28" spans="1:7" ht="15">
      <c r="A28" s="199"/>
      <c r="B28" s="199"/>
      <c r="C28" s="199"/>
      <c r="D28" s="199"/>
      <c r="E28" s="199"/>
      <c r="F28" s="199"/>
      <c r="G28" s="199"/>
    </row>
    <row r="49" spans="1:7" ht="16.5">
      <c r="A49" s="180" t="s">
        <v>993</v>
      </c>
      <c r="B49" s="180"/>
      <c r="C49" s="180"/>
      <c r="D49" s="180"/>
      <c r="E49" s="180"/>
      <c r="F49" s="180"/>
      <c r="G49" s="180"/>
    </row>
    <row r="50" spans="1:5" ht="16.5">
      <c r="A50" s="28"/>
      <c r="B50" s="28"/>
      <c r="C50" s="28"/>
      <c r="D50" s="28"/>
      <c r="E50" s="28"/>
    </row>
    <row r="51" spans="1:7" ht="19.5">
      <c r="A51" s="117" t="s">
        <v>900</v>
      </c>
      <c r="B51" s="118"/>
      <c r="C51" s="118"/>
      <c r="D51" s="118"/>
      <c r="E51" s="118"/>
      <c r="F51" s="118"/>
      <c r="G51" s="119"/>
    </row>
    <row r="52" spans="1:7" ht="18.75" customHeight="1">
      <c r="A52" s="181" t="s">
        <v>868</v>
      </c>
      <c r="B52" s="181" t="s">
        <v>869</v>
      </c>
      <c r="C52" s="181" t="s">
        <v>994</v>
      </c>
      <c r="D52" s="181"/>
      <c r="E52" s="181"/>
      <c r="F52" s="181"/>
      <c r="G52" s="181" t="s">
        <v>871</v>
      </c>
    </row>
    <row r="53" spans="1:7" ht="18.75" customHeight="1">
      <c r="A53" s="181"/>
      <c r="B53" s="181"/>
      <c r="C53" s="29" t="s">
        <v>995</v>
      </c>
      <c r="D53" s="29" t="s">
        <v>996</v>
      </c>
      <c r="E53" s="29" t="s">
        <v>997</v>
      </c>
      <c r="F53" s="29" t="s">
        <v>998</v>
      </c>
      <c r="G53" s="181"/>
    </row>
    <row r="54" spans="1:7" ht="24" customHeight="1">
      <c r="A54" s="30" t="s">
        <v>872</v>
      </c>
      <c r="B54" s="31" t="s">
        <v>873</v>
      </c>
      <c r="C54" s="60">
        <v>1</v>
      </c>
      <c r="D54" s="60">
        <v>1</v>
      </c>
      <c r="E54" s="60">
        <v>1</v>
      </c>
      <c r="F54" s="60">
        <v>1</v>
      </c>
      <c r="G54" s="33"/>
    </row>
    <row r="55" spans="1:7" ht="24" customHeight="1">
      <c r="A55" s="30" t="s">
        <v>874</v>
      </c>
      <c r="B55" s="31" t="s">
        <v>875</v>
      </c>
      <c r="C55" s="60">
        <v>0.015</v>
      </c>
      <c r="D55" s="60">
        <v>0.015</v>
      </c>
      <c r="E55" s="60">
        <v>0.015</v>
      </c>
      <c r="F55" s="60">
        <v>0.015</v>
      </c>
      <c r="G55" s="33" t="s">
        <v>873</v>
      </c>
    </row>
    <row r="56" spans="1:7" ht="24" customHeight="1">
      <c r="A56" s="30" t="s">
        <v>992</v>
      </c>
      <c r="B56" s="31" t="s">
        <v>876</v>
      </c>
      <c r="C56" s="60">
        <v>0.035</v>
      </c>
      <c r="D56" s="60">
        <v>0.035</v>
      </c>
      <c r="E56" s="60">
        <v>0.035</v>
      </c>
      <c r="F56" s="60">
        <v>0.035</v>
      </c>
      <c r="G56" s="33" t="s">
        <v>873</v>
      </c>
    </row>
    <row r="57" spans="1:7" ht="24" customHeight="1">
      <c r="A57" s="30" t="s">
        <v>877</v>
      </c>
      <c r="B57" s="31" t="s">
        <v>878</v>
      </c>
      <c r="C57" s="60">
        <v>0.008978</v>
      </c>
      <c r="D57" s="60">
        <v>0.008978</v>
      </c>
      <c r="E57" s="60">
        <v>0.008978</v>
      </c>
      <c r="F57" s="60">
        <v>0.008978</v>
      </c>
      <c r="G57" s="33" t="s">
        <v>873</v>
      </c>
    </row>
    <row r="58" spans="1:7" ht="24" customHeight="1">
      <c r="A58" s="30" t="s">
        <v>879</v>
      </c>
      <c r="B58" s="34"/>
      <c r="C58" s="35">
        <f>SUM(C59:C60)</f>
        <v>0.0086</v>
      </c>
      <c r="D58" s="35">
        <f>SUM(D59:D60)</f>
        <v>0.0086</v>
      </c>
      <c r="E58" s="35">
        <f>SUM(E59:E60)</f>
        <v>0.0086</v>
      </c>
      <c r="F58" s="35">
        <f>SUM(F59:F60)</f>
        <v>0.0086</v>
      </c>
      <c r="G58" s="36" t="s">
        <v>873</v>
      </c>
    </row>
    <row r="59" spans="1:7" ht="24" customHeight="1">
      <c r="A59" s="30" t="s">
        <v>899</v>
      </c>
      <c r="B59" s="31" t="s">
        <v>880</v>
      </c>
      <c r="C59" s="32">
        <v>0.003</v>
      </c>
      <c r="D59" s="32">
        <v>0.003</v>
      </c>
      <c r="E59" s="32">
        <v>0.003</v>
      </c>
      <c r="F59" s="32">
        <v>0.003</v>
      </c>
      <c r="G59" s="33" t="s">
        <v>873</v>
      </c>
    </row>
    <row r="60" spans="1:7" ht="24" customHeight="1">
      <c r="A60" s="30" t="s">
        <v>881</v>
      </c>
      <c r="B60" s="31" t="s">
        <v>882</v>
      </c>
      <c r="C60" s="32">
        <v>0.0056</v>
      </c>
      <c r="D60" s="32">
        <v>0.0056</v>
      </c>
      <c r="E60" s="32">
        <v>0.0056</v>
      </c>
      <c r="F60" s="32">
        <v>0.0056</v>
      </c>
      <c r="G60" s="33" t="s">
        <v>873</v>
      </c>
    </row>
    <row r="61" spans="1:7" ht="24" customHeight="1">
      <c r="A61" s="30" t="s">
        <v>883</v>
      </c>
      <c r="B61" s="31" t="s">
        <v>884</v>
      </c>
      <c r="C61" s="35">
        <f>SUM(C62:C64)</f>
        <v>0.094</v>
      </c>
      <c r="D61" s="35">
        <f>SUM(D62:D64)</f>
        <v>0.10400000000000001</v>
      </c>
      <c r="E61" s="35">
        <f>SUM(E62:E64)</f>
        <v>0.114</v>
      </c>
      <c r="F61" s="35">
        <f>SUM(F62:F64)</f>
        <v>0.124</v>
      </c>
      <c r="G61" s="36" t="s">
        <v>885</v>
      </c>
    </row>
    <row r="62" spans="1:7" ht="24" customHeight="1">
      <c r="A62" s="30" t="s">
        <v>886</v>
      </c>
      <c r="B62" s="34" t="s">
        <v>999</v>
      </c>
      <c r="C62" s="37">
        <v>0.02</v>
      </c>
      <c r="D62" s="37">
        <v>0.03</v>
      </c>
      <c r="E62" s="37">
        <v>0.04</v>
      </c>
      <c r="F62" s="37">
        <v>0.05</v>
      </c>
      <c r="G62" s="33" t="s">
        <v>885</v>
      </c>
    </row>
    <row r="63" spans="1:7" ht="24" customHeight="1">
      <c r="A63" s="30" t="s">
        <v>887</v>
      </c>
      <c r="B63" s="34" t="s">
        <v>887</v>
      </c>
      <c r="C63" s="32">
        <v>0.013200000000000002</v>
      </c>
      <c r="D63" s="32">
        <v>0.013200000000000002</v>
      </c>
      <c r="E63" s="32">
        <v>0.013200000000000002</v>
      </c>
      <c r="F63" s="32">
        <v>0.013200000000000002</v>
      </c>
      <c r="G63" s="33" t="s">
        <v>885</v>
      </c>
    </row>
    <row r="64" spans="1:7" ht="24" customHeight="1">
      <c r="A64" s="30" t="s">
        <v>888</v>
      </c>
      <c r="B64" s="34" t="s">
        <v>888</v>
      </c>
      <c r="C64" s="32">
        <v>0.0608</v>
      </c>
      <c r="D64" s="32">
        <v>0.0608</v>
      </c>
      <c r="E64" s="32">
        <v>0.0608</v>
      </c>
      <c r="F64" s="32">
        <v>0.0608</v>
      </c>
      <c r="G64" s="33" t="s">
        <v>885</v>
      </c>
    </row>
    <row r="65" spans="1:7" ht="24" customHeight="1">
      <c r="A65" s="30" t="s">
        <v>889</v>
      </c>
      <c r="B65" s="34" t="s">
        <v>808</v>
      </c>
      <c r="C65" s="38">
        <v>0</v>
      </c>
      <c r="D65" s="38">
        <v>0</v>
      </c>
      <c r="E65" s="38">
        <v>0</v>
      </c>
      <c r="F65" s="38">
        <v>0</v>
      </c>
      <c r="G65" s="33" t="s">
        <v>885</v>
      </c>
    </row>
    <row r="66" spans="1:7" ht="15">
      <c r="A66" s="130"/>
      <c r="B66" s="131"/>
      <c r="C66" s="131"/>
      <c r="D66" s="131"/>
      <c r="E66" s="131"/>
      <c r="F66" s="131"/>
      <c r="G66" s="132"/>
    </row>
    <row r="67" spans="1:7" ht="15" customHeight="1">
      <c r="A67" s="182" t="s">
        <v>890</v>
      </c>
      <c r="B67" s="112" t="s">
        <v>891</v>
      </c>
      <c r="C67" s="137" t="s">
        <v>892</v>
      </c>
      <c r="D67" s="138"/>
      <c r="E67" s="138"/>
      <c r="F67" s="138"/>
      <c r="G67" s="139"/>
    </row>
    <row r="68" spans="1:7" ht="15" customHeight="1">
      <c r="A68" s="182"/>
      <c r="B68" s="112"/>
      <c r="C68" s="140" t="s">
        <v>893</v>
      </c>
      <c r="D68" s="141"/>
      <c r="E68" s="141"/>
      <c r="F68" s="141"/>
      <c r="G68" s="142"/>
    </row>
    <row r="69" spans="1:7" ht="22.5" customHeight="1">
      <c r="A69" s="39"/>
      <c r="B69" s="40" t="s">
        <v>894</v>
      </c>
      <c r="C69" s="41">
        <f>(1+(C55+C58))*(1+C57)*(1+C56)-1</f>
        <v>0.0689375266279999</v>
      </c>
      <c r="D69" s="41">
        <f>(1+(D55+D58))*(1+D57)*(1+D56)-1</f>
        <v>0.0689375266279999</v>
      </c>
      <c r="E69" s="41">
        <f>(1+(E55+E58))*(1+E57)*(1+E56)-1</f>
        <v>0.0689375266279999</v>
      </c>
      <c r="F69" s="41">
        <f>(1+(F55+F58))*(1+F57)*(1+F56)-1</f>
        <v>0.0689375266279999</v>
      </c>
      <c r="G69" s="153"/>
    </row>
    <row r="70" spans="1:7" ht="22.5" customHeight="1">
      <c r="A70" s="39"/>
      <c r="B70" s="40" t="s">
        <v>895</v>
      </c>
      <c r="C70" s="41">
        <f>(1-(C61+C65))</f>
        <v>0.906</v>
      </c>
      <c r="D70" s="41">
        <f>(1-(D61+D65))</f>
        <v>0.896</v>
      </c>
      <c r="E70" s="41">
        <f>(1-(E61+E65))</f>
        <v>0.886</v>
      </c>
      <c r="F70" s="41">
        <f>(1-(F61+F65))</f>
        <v>0.876</v>
      </c>
      <c r="G70" s="154"/>
    </row>
    <row r="71" spans="1:7" ht="18.75" customHeight="1">
      <c r="A71" s="42"/>
      <c r="B71" s="112" t="s">
        <v>891</v>
      </c>
      <c r="C71" s="183">
        <f>(1+C69)/C70-1</f>
        <v>0.17984274462251637</v>
      </c>
      <c r="D71" s="183">
        <f>(1+D69)/D70-1</f>
        <v>0.1930106323973213</v>
      </c>
      <c r="E71" s="183">
        <f>(1+E69)/E70-1</f>
        <v>0.20647576368848752</v>
      </c>
      <c r="F71" s="183">
        <f>(1+F69)/F70-1</f>
        <v>0.2202483180684931</v>
      </c>
      <c r="G71" s="154"/>
    </row>
    <row r="72" spans="1:7" ht="18.75" customHeight="1">
      <c r="A72" s="43"/>
      <c r="B72" s="112"/>
      <c r="C72" s="183"/>
      <c r="D72" s="183"/>
      <c r="E72" s="183"/>
      <c r="F72" s="183"/>
      <c r="G72" s="155"/>
    </row>
    <row r="73" spans="1:7" ht="15">
      <c r="A73" s="111" t="s">
        <v>896</v>
      </c>
      <c r="B73" s="112"/>
      <c r="C73" s="112"/>
      <c r="D73" s="112"/>
      <c r="E73" s="112"/>
      <c r="F73" s="112"/>
      <c r="G73" s="113"/>
    </row>
    <row r="74" spans="1:7" ht="30" customHeight="1">
      <c r="A74" s="184" t="s">
        <v>1000</v>
      </c>
      <c r="B74" s="185"/>
      <c r="C74" s="185"/>
      <c r="D74" s="185"/>
      <c r="E74" s="185"/>
      <c r="F74" s="185"/>
      <c r="G74" s="186"/>
    </row>
    <row r="86" spans="1:7" ht="16.5">
      <c r="A86" s="187" t="s">
        <v>898</v>
      </c>
      <c r="B86" s="187"/>
      <c r="C86" s="187"/>
      <c r="D86" s="187"/>
      <c r="E86" s="187"/>
      <c r="F86" s="187"/>
      <c r="G86" s="187"/>
    </row>
    <row r="88" spans="1:7" ht="19.5">
      <c r="A88" s="117" t="s">
        <v>900</v>
      </c>
      <c r="B88" s="118"/>
      <c r="C88" s="118"/>
      <c r="D88" s="118"/>
      <c r="E88" s="118"/>
      <c r="F88" s="118"/>
      <c r="G88" s="119"/>
    </row>
    <row r="89" spans="1:7" ht="18.75" customHeight="1">
      <c r="A89" s="188" t="s">
        <v>868</v>
      </c>
      <c r="B89" s="188" t="s">
        <v>869</v>
      </c>
      <c r="C89" s="188" t="s">
        <v>1001</v>
      </c>
      <c r="D89" s="188"/>
      <c r="E89" s="188"/>
      <c r="F89" s="188"/>
      <c r="G89" s="188" t="s">
        <v>871</v>
      </c>
    </row>
    <row r="90" spans="1:7" ht="18.75" customHeight="1">
      <c r="A90" s="188"/>
      <c r="B90" s="188"/>
      <c r="C90" s="189" t="s">
        <v>1002</v>
      </c>
      <c r="D90" s="190"/>
      <c r="E90" s="190"/>
      <c r="F90" s="191"/>
      <c r="G90" s="188"/>
    </row>
    <row r="91" spans="1:7" ht="22.5" customHeight="1">
      <c r="A91" s="30" t="s">
        <v>872</v>
      </c>
      <c r="B91" s="31" t="s">
        <v>873</v>
      </c>
      <c r="C91" s="126">
        <v>1</v>
      </c>
      <c r="D91" s="195"/>
      <c r="E91" s="195"/>
      <c r="F91" s="127"/>
      <c r="G91" s="33"/>
    </row>
    <row r="92" spans="1:7" ht="22.5" customHeight="1">
      <c r="A92" s="30" t="s">
        <v>874</v>
      </c>
      <c r="B92" s="31" t="s">
        <v>875</v>
      </c>
      <c r="C92" s="120">
        <v>0.037025</v>
      </c>
      <c r="D92" s="196"/>
      <c r="E92" s="196"/>
      <c r="F92" s="121"/>
      <c r="G92" s="33" t="s">
        <v>873</v>
      </c>
    </row>
    <row r="93" spans="1:7" ht="22.5" customHeight="1">
      <c r="A93" s="30" t="s">
        <v>992</v>
      </c>
      <c r="B93" s="31" t="s">
        <v>876</v>
      </c>
      <c r="C93" s="120">
        <v>0.0688</v>
      </c>
      <c r="D93" s="196"/>
      <c r="E93" s="196"/>
      <c r="F93" s="121"/>
      <c r="G93" s="33" t="s">
        <v>873</v>
      </c>
    </row>
    <row r="94" spans="1:7" ht="22.5" customHeight="1">
      <c r="A94" s="30" t="s">
        <v>877</v>
      </c>
      <c r="B94" s="31" t="s">
        <v>878</v>
      </c>
      <c r="C94" s="126">
        <v>0.008978</v>
      </c>
      <c r="D94" s="195"/>
      <c r="E94" s="195"/>
      <c r="F94" s="127"/>
      <c r="G94" s="33" t="s">
        <v>873</v>
      </c>
    </row>
    <row r="95" spans="1:7" ht="22.5" customHeight="1">
      <c r="A95" s="30" t="s">
        <v>879</v>
      </c>
      <c r="B95" s="34"/>
      <c r="C95" s="122">
        <v>0.01405</v>
      </c>
      <c r="D95" s="197"/>
      <c r="E95" s="197"/>
      <c r="F95" s="123"/>
      <c r="G95" s="36" t="s">
        <v>873</v>
      </c>
    </row>
    <row r="96" spans="1:7" ht="22.5" customHeight="1">
      <c r="A96" s="30" t="s">
        <v>899</v>
      </c>
      <c r="B96" s="31" t="s">
        <v>880</v>
      </c>
      <c r="C96" s="120">
        <v>0.0058000000000000005</v>
      </c>
      <c r="D96" s="196"/>
      <c r="E96" s="196"/>
      <c r="F96" s="121"/>
      <c r="G96" s="33" t="s">
        <v>873</v>
      </c>
    </row>
    <row r="97" spans="1:7" ht="15">
      <c r="A97" s="30" t="s">
        <v>881</v>
      </c>
      <c r="B97" s="31" t="s">
        <v>882</v>
      </c>
      <c r="C97" s="120">
        <v>0.00825</v>
      </c>
      <c r="D97" s="196"/>
      <c r="E97" s="196"/>
      <c r="F97" s="121"/>
      <c r="G97" s="33" t="s">
        <v>873</v>
      </c>
    </row>
    <row r="98" spans="1:7" ht="15">
      <c r="A98" s="30" t="s">
        <v>883</v>
      </c>
      <c r="B98" s="31" t="s">
        <v>884</v>
      </c>
      <c r="C98" s="122">
        <v>0.099</v>
      </c>
      <c r="D98" s="197"/>
      <c r="E98" s="197"/>
      <c r="F98" s="123"/>
      <c r="G98" s="36" t="s">
        <v>885</v>
      </c>
    </row>
    <row r="99" spans="1:7" ht="22.5" customHeight="1">
      <c r="A99" s="30" t="s">
        <v>886</v>
      </c>
      <c r="B99" s="34" t="s">
        <v>886</v>
      </c>
      <c r="C99" s="192">
        <v>0.025</v>
      </c>
      <c r="D99" s="193"/>
      <c r="E99" s="193"/>
      <c r="F99" s="194"/>
      <c r="G99" s="33" t="s">
        <v>885</v>
      </c>
    </row>
    <row r="100" spans="1:7" ht="22.5" customHeight="1">
      <c r="A100" s="30" t="s">
        <v>887</v>
      </c>
      <c r="B100" s="34" t="s">
        <v>887</v>
      </c>
      <c r="C100" s="126">
        <v>0.013200000000000002</v>
      </c>
      <c r="D100" s="195"/>
      <c r="E100" s="195"/>
      <c r="F100" s="127"/>
      <c r="G100" s="33" t="s">
        <v>885</v>
      </c>
    </row>
    <row r="101" spans="1:7" ht="22.5" customHeight="1">
      <c r="A101" s="30" t="s">
        <v>888</v>
      </c>
      <c r="B101" s="34" t="s">
        <v>888</v>
      </c>
      <c r="C101" s="126">
        <v>0.0608</v>
      </c>
      <c r="D101" s="195"/>
      <c r="E101" s="195"/>
      <c r="F101" s="127"/>
      <c r="G101" s="33" t="s">
        <v>885</v>
      </c>
    </row>
    <row r="102" spans="1:7" ht="22.5" customHeight="1">
      <c r="A102" s="30" t="s">
        <v>889</v>
      </c>
      <c r="B102" s="34" t="s">
        <v>808</v>
      </c>
      <c r="C102" s="211">
        <v>0</v>
      </c>
      <c r="D102" s="212"/>
      <c r="E102" s="212"/>
      <c r="F102" s="213"/>
      <c r="G102" s="33" t="s">
        <v>885</v>
      </c>
    </row>
    <row r="103" spans="1:7" ht="15">
      <c r="A103" s="130"/>
      <c r="B103" s="131"/>
      <c r="C103" s="131"/>
      <c r="D103" s="131"/>
      <c r="E103" s="131"/>
      <c r="F103" s="131"/>
      <c r="G103" s="132"/>
    </row>
    <row r="104" spans="1:7" ht="15">
      <c r="A104" s="182" t="s">
        <v>890</v>
      </c>
      <c r="B104" s="112" t="s">
        <v>891</v>
      </c>
      <c r="C104" s="137" t="s">
        <v>892</v>
      </c>
      <c r="D104" s="138"/>
      <c r="E104" s="138"/>
      <c r="F104" s="138"/>
      <c r="G104" s="139"/>
    </row>
    <row r="105" spans="1:7" ht="15">
      <c r="A105" s="182"/>
      <c r="B105" s="112"/>
      <c r="C105" s="214" t="s">
        <v>893</v>
      </c>
      <c r="D105" s="215"/>
      <c r="E105" s="215"/>
      <c r="F105" s="215"/>
      <c r="G105" s="216"/>
    </row>
    <row r="106" spans="1:7" ht="22.5" customHeight="1">
      <c r="A106" s="39"/>
      <c r="B106" s="40" t="s">
        <v>894</v>
      </c>
      <c r="C106" s="156">
        <f>(1+(C92+C95))*(1+C94)*(1+C93)-1</f>
        <v>0.1334747460828798</v>
      </c>
      <c r="D106" s="200"/>
      <c r="E106" s="200"/>
      <c r="F106" s="200"/>
      <c r="G106" s="201"/>
    </row>
    <row r="107" spans="1:7" ht="22.5" customHeight="1">
      <c r="A107" s="39"/>
      <c r="B107" s="40" t="s">
        <v>895</v>
      </c>
      <c r="C107" s="202">
        <f>(1-(C98+C102))</f>
        <v>0.901</v>
      </c>
      <c r="D107" s="203"/>
      <c r="E107" s="203"/>
      <c r="F107" s="203"/>
      <c r="G107" s="204"/>
    </row>
    <row r="108" spans="1:7" ht="15">
      <c r="A108" s="42"/>
      <c r="B108" s="112" t="s">
        <v>891</v>
      </c>
      <c r="C108" s="205">
        <f>(1+C106)/C107-1</f>
        <v>0.2580185861075248</v>
      </c>
      <c r="D108" s="206"/>
      <c r="E108" s="206"/>
      <c r="F108" s="206"/>
      <c r="G108" s="207"/>
    </row>
    <row r="109" spans="1:7" ht="15">
      <c r="A109" s="43"/>
      <c r="B109" s="112"/>
      <c r="C109" s="208"/>
      <c r="D109" s="209"/>
      <c r="E109" s="209"/>
      <c r="F109" s="209"/>
      <c r="G109" s="210"/>
    </row>
  </sheetData>
  <mergeCells count="49">
    <mergeCell ref="A21:G25"/>
    <mergeCell ref="A27:G28"/>
    <mergeCell ref="C106:G106"/>
    <mergeCell ref="C107:G107"/>
    <mergeCell ref="B108:B109"/>
    <mergeCell ref="C108:G109"/>
    <mergeCell ref="C101:F101"/>
    <mergeCell ref="C102:F102"/>
    <mergeCell ref="A103:G103"/>
    <mergeCell ref="A104:A105"/>
    <mergeCell ref="B104:B105"/>
    <mergeCell ref="C104:G104"/>
    <mergeCell ref="C105:G105"/>
    <mergeCell ref="C96:F96"/>
    <mergeCell ref="C97:F97"/>
    <mergeCell ref="C98:F98"/>
    <mergeCell ref="C99:F99"/>
    <mergeCell ref="C100:F100"/>
    <mergeCell ref="C91:F91"/>
    <mergeCell ref="C92:F92"/>
    <mergeCell ref="C93:F93"/>
    <mergeCell ref="C95:F95"/>
    <mergeCell ref="C94:F94"/>
    <mergeCell ref="A73:G73"/>
    <mergeCell ref="A74:G74"/>
    <mergeCell ref="A86:G86"/>
    <mergeCell ref="A88:G88"/>
    <mergeCell ref="A89:A90"/>
    <mergeCell ref="B89:B90"/>
    <mergeCell ref="C89:F89"/>
    <mergeCell ref="G89:G90"/>
    <mergeCell ref="C90:F90"/>
    <mergeCell ref="A67:A68"/>
    <mergeCell ref="C67:G67"/>
    <mergeCell ref="C68:G68"/>
    <mergeCell ref="G69:G72"/>
    <mergeCell ref="B71:B72"/>
    <mergeCell ref="D71:D72"/>
    <mergeCell ref="E71:E72"/>
    <mergeCell ref="F71:F72"/>
    <mergeCell ref="C71:C72"/>
    <mergeCell ref="B67:B68"/>
    <mergeCell ref="A66:G66"/>
    <mergeCell ref="A49:G49"/>
    <mergeCell ref="A51:G51"/>
    <mergeCell ref="A52:A53"/>
    <mergeCell ref="B52:B53"/>
    <mergeCell ref="C52:F52"/>
    <mergeCell ref="G52:G53"/>
  </mergeCells>
  <pageMargins left="0.7086614173228347" right="0.7086614173228347" top="1.1811023622047245" bottom="0.984251968503937" header="0" footer="0"/>
  <pageSetup horizontalDpi="600" verticalDpi="600" orientation="portrait" paperSize="9" r:id="rId2"/>
  <headerFooter>
    <oddHeader>&amp;L&amp;G&amp;R&amp;"Arial,Normal"&amp;8&amp;G&amp;
Página &amp;P</oddHeader>
    <oddFooter>&amp;L&amp;G</oddFooter>
  </headerFooter>
  <ignoredErrors>
    <ignoredError sqref="C61:F61" formulaRange="1"/>
  </ignoredErrors>
  <legacyDrawingHF r:id="rId1"/>
</worksheet>
</file>

<file path=xl/worksheets/sheet8.xml><?xml version="1.0" encoding="utf-8"?>
<worksheet xmlns="http://schemas.openxmlformats.org/spreadsheetml/2006/main" xmlns:r="http://schemas.openxmlformats.org/officeDocument/2006/relationships">
  <dimension ref="A1:I4249"/>
  <sheetViews>
    <sheetView tabSelected="1" workbookViewId="0" topLeftCell="A1"/>
  </sheetViews>
  <sheetFormatPr defaultColWidth="8.883116883116884" defaultRowHeight="12.75"/>
  <cols>
    <col min="1" max="1" width="5.181818181818182" style="251" customWidth="1"/>
    <col min="2" max="2" width="0.5454545454545454" style="251" customWidth="1"/>
    <col min="3" max="3" width="0.2727272727272727" style="251" customWidth="1"/>
    <col min="4" max="4" width="23.454545454545453" style="251" customWidth="1"/>
    <col min="5" max="7" width="5.909090909090909" style="251" customWidth="1"/>
    <col min="8" max="8" width="2.909090909090909" style="251" customWidth="1"/>
    <col min="9" max="9" width="9" style="251" customWidth="1"/>
  </cols>
  <sheetData>
    <row r="1" spans="1:9" ht="68.45" customHeight="1">
      <c r="A1" s="217"/>
      <c r="B1" s="217"/>
      <c r="C1" s="217"/>
      <c r="D1" s="217"/>
      <c r="E1" s="217"/>
      <c r="F1" s="217"/>
      <c r="G1" s="217"/>
      <c r="H1" s="217"/>
      <c r="I1" s="217"/>
    </row>
    <row r="2" spans="1:9" ht="9.6" customHeight="1">
      <c r="A2" s="218"/>
      <c r="B2" s="218"/>
      <c r="C2" s="218"/>
      <c r="D2" s="218"/>
      <c r="E2" s="218"/>
      <c r="F2" s="218"/>
      <c r="G2" s="218"/>
      <c r="H2" s="218"/>
      <c r="I2" s="218"/>
    </row>
    <row r="3" spans="1:9" ht="10.85" customHeight="1">
      <c r="A3" s="219"/>
      <c r="B3" s="219"/>
      <c r="C3" s="219"/>
      <c r="D3" s="219"/>
      <c r="E3" s="219"/>
      <c r="F3" s="219"/>
      <c r="G3" s="219"/>
      <c r="H3" s="219"/>
      <c r="I3" s="219"/>
    </row>
    <row r="4" spans="1:9" ht="10.85" customHeight="1">
      <c r="A4" s="219"/>
      <c r="B4" s="219"/>
      <c r="C4" s="219"/>
      <c r="D4" s="219"/>
      <c r="E4" s="219"/>
      <c r="F4" s="219"/>
      <c r="G4" s="219"/>
      <c r="H4" s="219"/>
      <c r="I4" s="219"/>
    </row>
    <row r="5" spans="1:9" ht="10.85" customHeight="1">
      <c r="A5" s="219"/>
      <c r="B5" s="219"/>
      <c r="C5" s="219"/>
      <c r="D5" s="219"/>
      <c r="E5" s="219"/>
      <c r="F5" s="219"/>
      <c r="G5" s="219"/>
      <c r="H5" s="219"/>
      <c r="I5" s="219"/>
    </row>
    <row r="6" spans="1:9" ht="10.85" customHeight="1">
      <c r="A6" s="219"/>
      <c r="B6" s="219"/>
      <c r="C6" s="219"/>
      <c r="D6" s="219"/>
      <c r="E6" s="219"/>
      <c r="F6" s="219"/>
      <c r="G6" s="219"/>
      <c r="H6" s="219"/>
      <c r="I6" s="219"/>
    </row>
    <row r="7" spans="1:9" ht="10.85" customHeight="1">
      <c r="A7" s="219"/>
      <c r="B7" s="219"/>
      <c r="C7" s="219"/>
      <c r="D7" s="219"/>
      <c r="E7" s="219"/>
      <c r="F7" s="219"/>
      <c r="G7" s="219"/>
      <c r="H7" s="219"/>
      <c r="I7" s="219"/>
    </row>
    <row r="8" spans="1:9" ht="10.85" customHeight="1">
      <c r="A8" s="219"/>
      <c r="B8" s="219"/>
      <c r="C8" s="219"/>
      <c r="D8" s="219"/>
      <c r="E8" s="219"/>
      <c r="F8" s="219"/>
      <c r="G8" s="219"/>
      <c r="H8" s="219"/>
      <c r="I8" s="219"/>
    </row>
    <row r="9" spans="1:9" ht="10.85" customHeight="1">
      <c r="A9" s="219"/>
      <c r="B9" s="219"/>
      <c r="C9" s="219"/>
      <c r="D9" s="219"/>
      <c r="E9" s="219"/>
      <c r="F9" s="219"/>
      <c r="G9" s="219"/>
      <c r="H9" s="219"/>
      <c r="I9" s="219"/>
    </row>
    <row r="10" spans="1:9" ht="10.85" customHeight="1">
      <c r="A10" s="219"/>
      <c r="B10" s="219"/>
      <c r="C10" s="219"/>
      <c r="D10" s="219"/>
      <c r="E10" s="219"/>
      <c r="F10" s="219"/>
      <c r="G10" s="219"/>
      <c r="H10" s="219"/>
      <c r="I10" s="219"/>
    </row>
    <row r="11" spans="1:9" ht="10.85" customHeight="1">
      <c r="A11" s="219"/>
      <c r="B11" s="219"/>
      <c r="C11" s="219"/>
      <c r="D11" s="219"/>
      <c r="E11" s="219"/>
      <c r="F11" s="219"/>
      <c r="G11" s="219"/>
      <c r="H11" s="219"/>
      <c r="I11" s="219"/>
    </row>
    <row r="12" spans="1:9" ht="10.85" customHeight="1">
      <c r="A12" s="219"/>
      <c r="B12" s="219"/>
      <c r="C12" s="219"/>
      <c r="D12" s="219"/>
      <c r="E12" s="219"/>
      <c r="F12" s="219"/>
      <c r="G12" s="219"/>
      <c r="H12" s="219"/>
      <c r="I12" s="219"/>
    </row>
    <row r="13" spans="1:9" ht="10.85" customHeight="1">
      <c r="A13" s="219"/>
      <c r="B13" s="219"/>
      <c r="C13" s="219"/>
      <c r="D13" s="219"/>
      <c r="E13" s="219"/>
      <c r="F13" s="219"/>
      <c r="G13" s="219"/>
      <c r="H13" s="219"/>
      <c r="I13" s="219"/>
    </row>
    <row r="14" spans="1:9" ht="10.85" customHeight="1">
      <c r="A14" s="219"/>
      <c r="B14" s="219"/>
      <c r="C14" s="219"/>
      <c r="D14" s="219"/>
      <c r="E14" s="219"/>
      <c r="F14" s="219"/>
      <c r="G14" s="219"/>
      <c r="H14" s="219"/>
      <c r="I14" s="219"/>
    </row>
    <row r="15" spans="1:9" ht="10.85" customHeight="1">
      <c r="A15" s="219"/>
      <c r="B15" s="219"/>
      <c r="C15" s="219"/>
      <c r="D15" s="219"/>
      <c r="E15" s="219"/>
      <c r="F15" s="219"/>
      <c r="G15" s="219"/>
      <c r="H15" s="219"/>
      <c r="I15" s="219"/>
    </row>
    <row r="16" spans="1:9" ht="10.85" customHeight="1">
      <c r="A16" s="219"/>
      <c r="B16" s="219"/>
      <c r="C16" s="219"/>
      <c r="D16" s="219"/>
      <c r="E16" s="219"/>
      <c r="F16" s="219"/>
      <c r="G16" s="219"/>
      <c r="H16" s="219"/>
      <c r="I16" s="219"/>
    </row>
    <row r="17" spans="1:9" ht="10.85" customHeight="1">
      <c r="A17" s="219"/>
      <c r="B17" s="219"/>
      <c r="C17" s="219"/>
      <c r="D17" s="219"/>
      <c r="E17" s="219"/>
      <c r="F17" s="219"/>
      <c r="G17" s="219"/>
      <c r="H17" s="219"/>
      <c r="I17" s="219"/>
    </row>
    <row r="18" spans="1:9" ht="10.85" customHeight="1">
      <c r="A18" s="219"/>
      <c r="B18" s="219"/>
      <c r="C18" s="219"/>
      <c r="D18" s="219"/>
      <c r="E18" s="219"/>
      <c r="F18" s="219"/>
      <c r="G18" s="219"/>
      <c r="H18" s="219"/>
      <c r="I18" s="219"/>
    </row>
    <row r="19" spans="1:9" ht="10.85" customHeight="1">
      <c r="A19" s="219"/>
      <c r="B19" s="219"/>
      <c r="C19" s="219"/>
      <c r="D19" s="219"/>
      <c r="E19" s="219"/>
      <c r="F19" s="219"/>
      <c r="G19" s="219"/>
      <c r="H19" s="219"/>
      <c r="I19" s="219"/>
    </row>
    <row r="20" spans="1:9" ht="10.85" customHeight="1">
      <c r="A20" s="219"/>
      <c r="B20" s="219"/>
      <c r="C20" s="219"/>
      <c r="D20" s="219"/>
      <c r="E20" s="219"/>
      <c r="F20" s="219"/>
      <c r="G20" s="219"/>
      <c r="H20" s="219"/>
      <c r="I20" s="219"/>
    </row>
    <row r="21" spans="1:9" ht="283.75" customHeight="1">
      <c r="A21" s="220" t="s">
        <v>1029</v>
      </c>
      <c r="B21" s="220"/>
      <c r="C21" s="220"/>
      <c r="D21" s="220"/>
      <c r="E21" s="220"/>
      <c r="F21" s="220"/>
      <c r="G21" s="220"/>
      <c r="H21" s="220"/>
      <c r="I21" s="220"/>
    </row>
    <row r="22" spans="1:9" ht="10.85" customHeight="1">
      <c r="A22" s="221"/>
      <c r="B22" s="221"/>
      <c r="C22" s="221"/>
      <c r="D22" s="221"/>
      <c r="E22" s="221"/>
      <c r="F22" s="221"/>
      <c r="G22" s="221"/>
      <c r="H22" s="221"/>
      <c r="I22" s="221"/>
    </row>
    <row r="23" spans="1:9" ht="12.15" customHeight="1">
      <c r="A23" s="222" t="s">
        <v>1030</v>
      </c>
      <c r="B23" s="222"/>
      <c r="C23" s="222"/>
      <c r="D23" s="222"/>
      <c r="E23" s="222"/>
      <c r="F23" s="222"/>
      <c r="G23" s="222"/>
      <c r="H23" s="222"/>
      <c r="I23" s="222"/>
    </row>
    <row r="24" spans="1:9" ht="12.15" customHeight="1">
      <c r="A24" s="223" t="s">
        <v>1031</v>
      </c>
      <c r="B24" s="223"/>
      <c r="C24" s="223"/>
      <c r="D24" s="223"/>
      <c r="E24" s="223"/>
      <c r="F24" s="223"/>
      <c r="G24" s="223"/>
      <c r="H24" s="223"/>
      <c r="I24" s="223"/>
    </row>
    <row r="25" spans="1:9" ht="12.15" customHeight="1">
      <c r="A25" s="223" t="s">
        <v>1032</v>
      </c>
      <c r="B25" s="223"/>
      <c r="C25" s="223"/>
      <c r="D25" s="223"/>
      <c r="E25" s="223"/>
      <c r="F25" s="223"/>
      <c r="G25" s="223"/>
      <c r="H25" s="223"/>
      <c r="I25" s="223"/>
    </row>
    <row r="26" spans="1:9" ht="10.85" customHeight="1">
      <c r="A26" s="219"/>
      <c r="B26" s="219"/>
      <c r="C26" s="219"/>
      <c r="D26" s="219"/>
      <c r="E26" s="219"/>
      <c r="F26" s="219"/>
      <c r="G26" s="219"/>
      <c r="H26" s="219"/>
      <c r="I26" s="219"/>
    </row>
    <row r="27" spans="1:9" ht="10.85" customHeight="1">
      <c r="A27" s="221"/>
      <c r="B27" s="221"/>
      <c r="C27" s="221"/>
      <c r="D27" s="221"/>
      <c r="E27" s="221"/>
      <c r="F27" s="221"/>
      <c r="G27" s="221"/>
      <c r="H27" s="221"/>
      <c r="I27" s="221"/>
    </row>
    <row r="28" spans="1:9" ht="12.15" customHeight="1">
      <c r="A28" s="224" t="s">
        <v>801</v>
      </c>
      <c r="B28" s="224"/>
      <c r="C28" s="225" t="s">
        <v>1033</v>
      </c>
      <c r="D28" s="225"/>
      <c r="E28" s="225"/>
      <c r="F28" s="225"/>
      <c r="G28" s="224" t="s">
        <v>1034</v>
      </c>
      <c r="H28" s="226" t="s">
        <v>1035</v>
      </c>
      <c r="I28" s="226"/>
    </row>
    <row r="29" spans="1:9" ht="12.15" customHeight="1">
      <c r="A29" s="227">
        <v>8662</v>
      </c>
      <c r="B29" s="228"/>
      <c r="C29" s="229" t="s">
        <v>1036</v>
      </c>
      <c r="D29" s="229"/>
      <c r="E29" s="229"/>
      <c r="F29" s="229"/>
      <c r="G29" s="228"/>
      <c r="H29" s="230"/>
      <c r="I29" s="230"/>
    </row>
    <row r="30" spans="1:9" ht="12.15" customHeight="1">
      <c r="A30" s="227">
        <v>8700</v>
      </c>
      <c r="B30" s="228"/>
      <c r="C30" s="229" t="s">
        <v>1037</v>
      </c>
      <c r="D30" s="229"/>
      <c r="E30" s="229"/>
      <c r="F30" s="229"/>
      <c r="G30" s="228"/>
      <c r="H30" s="230"/>
      <c r="I30" s="230"/>
    </row>
    <row r="31" spans="1:9" ht="36.55" customHeight="1">
      <c r="A31" s="231" t="s">
        <v>1038</v>
      </c>
      <c r="B31" s="231"/>
      <c r="C31" s="232" t="s">
        <v>1039</v>
      </c>
      <c r="D31" s="232"/>
      <c r="E31" s="232"/>
      <c r="F31" s="232"/>
      <c r="G31" s="231" t="s">
        <v>1040</v>
      </c>
      <c r="H31" s="233">
        <v>0.2</v>
      </c>
      <c r="I31" s="234"/>
    </row>
    <row r="32" spans="1:9" ht="36.55" customHeight="1">
      <c r="A32" s="231" t="s">
        <v>1041</v>
      </c>
      <c r="B32" s="231"/>
      <c r="C32" s="232" t="s">
        <v>1042</v>
      </c>
      <c r="D32" s="232"/>
      <c r="E32" s="232"/>
      <c r="F32" s="232"/>
      <c r="G32" s="231" t="s">
        <v>1040</v>
      </c>
      <c r="H32" s="233">
        <v>0.5</v>
      </c>
      <c r="I32" s="234"/>
    </row>
    <row r="33" spans="1:9" ht="36.55" customHeight="1">
      <c r="A33" s="231" t="s">
        <v>1043</v>
      </c>
      <c r="B33" s="231"/>
      <c r="C33" s="232" t="s">
        <v>1044</v>
      </c>
      <c r="D33" s="232"/>
      <c r="E33" s="232"/>
      <c r="F33" s="232"/>
      <c r="G33" s="231" t="s">
        <v>1040</v>
      </c>
      <c r="H33" s="233">
        <v>0.3</v>
      </c>
      <c r="I33" s="234"/>
    </row>
    <row r="34" spans="1:9" ht="12.15" customHeight="1">
      <c r="A34" s="227">
        <v>8701</v>
      </c>
      <c r="B34" s="228"/>
      <c r="C34" s="229" t="s">
        <v>1045</v>
      </c>
      <c r="D34" s="229"/>
      <c r="E34" s="229"/>
      <c r="F34" s="229"/>
      <c r="G34" s="228"/>
      <c r="H34" s="230"/>
      <c r="I34" s="230"/>
    </row>
    <row r="35" spans="1:9" ht="24.35" customHeight="1">
      <c r="A35" s="231" t="s">
        <v>1046</v>
      </c>
      <c r="B35" s="231"/>
      <c r="C35" s="232" t="s">
        <v>1047</v>
      </c>
      <c r="D35" s="232"/>
      <c r="E35" s="232"/>
      <c r="F35" s="232"/>
      <c r="G35" s="231" t="s">
        <v>1040</v>
      </c>
      <c r="H35" s="233">
        <v>1</v>
      </c>
      <c r="I35" s="234"/>
    </row>
    <row r="36" spans="1:9" ht="24.35" customHeight="1">
      <c r="A36" s="231" t="s">
        <v>1048</v>
      </c>
      <c r="B36" s="231"/>
      <c r="C36" s="232" t="s">
        <v>1049</v>
      </c>
      <c r="D36" s="232"/>
      <c r="E36" s="232"/>
      <c r="F36" s="232"/>
      <c r="G36" s="231" t="s">
        <v>1040</v>
      </c>
      <c r="H36" s="233">
        <v>1.5</v>
      </c>
      <c r="I36" s="234"/>
    </row>
    <row r="37" spans="1:9" ht="24.35" customHeight="1">
      <c r="A37" s="231" t="s">
        <v>1050</v>
      </c>
      <c r="B37" s="231"/>
      <c r="C37" s="232" t="s">
        <v>1051</v>
      </c>
      <c r="D37" s="232"/>
      <c r="E37" s="232"/>
      <c r="F37" s="232"/>
      <c r="G37" s="231" t="s">
        <v>1040</v>
      </c>
      <c r="H37" s="233">
        <v>2</v>
      </c>
      <c r="I37" s="234"/>
    </row>
    <row r="38" spans="1:9" ht="12.15" customHeight="1">
      <c r="A38" s="227">
        <v>8663</v>
      </c>
      <c r="B38" s="228"/>
      <c r="C38" s="229" t="s">
        <v>1052</v>
      </c>
      <c r="D38" s="229"/>
      <c r="E38" s="229"/>
      <c r="F38" s="229"/>
      <c r="G38" s="228"/>
      <c r="H38" s="230"/>
      <c r="I38" s="230"/>
    </row>
    <row r="39" spans="1:9" ht="12.15" customHeight="1">
      <c r="A39" s="227">
        <v>8702</v>
      </c>
      <c r="B39" s="228"/>
      <c r="C39" s="229" t="s">
        <v>1053</v>
      </c>
      <c r="D39" s="229"/>
      <c r="E39" s="229"/>
      <c r="F39" s="229"/>
      <c r="G39" s="228"/>
      <c r="H39" s="230"/>
      <c r="I39" s="230"/>
    </row>
    <row r="40" spans="1:9" ht="24.35" customHeight="1">
      <c r="A40" s="231" t="s">
        <v>1054</v>
      </c>
      <c r="B40" s="231"/>
      <c r="C40" s="232" t="s">
        <v>1055</v>
      </c>
      <c r="D40" s="232"/>
      <c r="E40" s="232"/>
      <c r="F40" s="232"/>
      <c r="G40" s="231" t="s">
        <v>1056</v>
      </c>
      <c r="H40" s="233">
        <v>1.2</v>
      </c>
      <c r="I40" s="234"/>
    </row>
    <row r="41" spans="1:9" ht="24.35" customHeight="1">
      <c r="A41" s="231" t="s">
        <v>1057</v>
      </c>
      <c r="B41" s="231"/>
      <c r="C41" s="232" t="s">
        <v>1058</v>
      </c>
      <c r="D41" s="232"/>
      <c r="E41" s="232"/>
      <c r="F41" s="232"/>
      <c r="G41" s="231" t="s">
        <v>1056</v>
      </c>
      <c r="H41" s="233">
        <v>2.77</v>
      </c>
      <c r="I41" s="234"/>
    </row>
    <row r="42" spans="1:9" ht="12.15" customHeight="1">
      <c r="A42" s="231" t="s">
        <v>1059</v>
      </c>
      <c r="B42" s="231"/>
      <c r="C42" s="232" t="s">
        <v>1060</v>
      </c>
      <c r="D42" s="232"/>
      <c r="E42" s="232"/>
      <c r="F42" s="232"/>
      <c r="G42" s="231" t="s">
        <v>1056</v>
      </c>
      <c r="H42" s="233">
        <v>1.44</v>
      </c>
      <c r="I42" s="234"/>
    </row>
    <row r="43" spans="1:9" ht="12.15" customHeight="1">
      <c r="A43" s="227">
        <v>8703</v>
      </c>
      <c r="B43" s="228"/>
      <c r="C43" s="229" t="s">
        <v>1061</v>
      </c>
      <c r="D43" s="229"/>
      <c r="E43" s="229"/>
      <c r="F43" s="229"/>
      <c r="G43" s="228"/>
      <c r="H43" s="230"/>
      <c r="I43" s="230"/>
    </row>
    <row r="44" spans="1:9" ht="24.35" customHeight="1">
      <c r="A44" s="231" t="s">
        <v>1062</v>
      </c>
      <c r="B44" s="231"/>
      <c r="C44" s="232" t="s">
        <v>1063</v>
      </c>
      <c r="D44" s="232"/>
      <c r="E44" s="232"/>
      <c r="F44" s="232"/>
      <c r="G44" s="231" t="s">
        <v>1056</v>
      </c>
      <c r="H44" s="233">
        <v>0.52</v>
      </c>
      <c r="I44" s="234"/>
    </row>
    <row r="45" spans="1:9" ht="12.15" customHeight="1">
      <c r="A45" s="227">
        <v>8704</v>
      </c>
      <c r="B45" s="228"/>
      <c r="C45" s="229" t="s">
        <v>1064</v>
      </c>
      <c r="D45" s="229"/>
      <c r="E45" s="229"/>
      <c r="F45" s="229"/>
      <c r="G45" s="228"/>
      <c r="H45" s="230"/>
      <c r="I45" s="230"/>
    </row>
    <row r="46" spans="1:9" ht="24.35" customHeight="1">
      <c r="A46" s="231" t="s">
        <v>1065</v>
      </c>
      <c r="B46" s="231"/>
      <c r="C46" s="232" t="s">
        <v>1066</v>
      </c>
      <c r="D46" s="232"/>
      <c r="E46" s="232"/>
      <c r="F46" s="232"/>
      <c r="G46" s="231" t="s">
        <v>1067</v>
      </c>
      <c r="H46" s="235">
        <v>27.94</v>
      </c>
      <c r="I46" s="234"/>
    </row>
    <row r="47" spans="1:9" ht="24.35" customHeight="1">
      <c r="A47" s="231" t="s">
        <v>1068</v>
      </c>
      <c r="B47" s="231"/>
      <c r="C47" s="232" t="s">
        <v>1069</v>
      </c>
      <c r="D47" s="232"/>
      <c r="E47" s="232"/>
      <c r="F47" s="232"/>
      <c r="G47" s="231" t="s">
        <v>1067</v>
      </c>
      <c r="H47" s="235">
        <v>33.31</v>
      </c>
      <c r="I47" s="234"/>
    </row>
    <row r="48" spans="1:9" ht="24.35" customHeight="1">
      <c r="A48" s="231" t="s">
        <v>1070</v>
      </c>
      <c r="B48" s="231"/>
      <c r="C48" s="232" t="s">
        <v>1071</v>
      </c>
      <c r="D48" s="232"/>
      <c r="E48" s="232"/>
      <c r="F48" s="232"/>
      <c r="G48" s="231" t="s">
        <v>1067</v>
      </c>
      <c r="H48" s="235">
        <v>20.61</v>
      </c>
      <c r="I48" s="234"/>
    </row>
    <row r="49" spans="1:9" ht="24.35" customHeight="1">
      <c r="A49" s="231" t="s">
        <v>1072</v>
      </c>
      <c r="B49" s="231"/>
      <c r="C49" s="232" t="s">
        <v>1073</v>
      </c>
      <c r="D49" s="232"/>
      <c r="E49" s="232"/>
      <c r="F49" s="232"/>
      <c r="G49" s="231" t="s">
        <v>1067</v>
      </c>
      <c r="H49" s="235">
        <v>25.63</v>
      </c>
      <c r="I49" s="234"/>
    </row>
    <row r="50" spans="1:9" ht="12.15" customHeight="1">
      <c r="A50" s="227">
        <v>8705</v>
      </c>
      <c r="B50" s="228"/>
      <c r="C50" s="229" t="s">
        <v>1074</v>
      </c>
      <c r="D50" s="229"/>
      <c r="E50" s="229"/>
      <c r="F50" s="229"/>
      <c r="G50" s="228"/>
      <c r="H50" s="230"/>
      <c r="I50" s="230"/>
    </row>
    <row r="51" spans="1:9" ht="24.35" customHeight="1">
      <c r="A51" s="231" t="s">
        <v>1075</v>
      </c>
      <c r="B51" s="231"/>
      <c r="C51" s="232" t="s">
        <v>1076</v>
      </c>
      <c r="D51" s="232"/>
      <c r="E51" s="232"/>
      <c r="F51" s="232"/>
      <c r="G51" s="231" t="s">
        <v>1077</v>
      </c>
      <c r="H51" s="236">
        <v>731.85</v>
      </c>
      <c r="I51" s="234"/>
    </row>
    <row r="52" spans="1:9" ht="24.35" customHeight="1">
      <c r="A52" s="231" t="s">
        <v>1078</v>
      </c>
      <c r="B52" s="231"/>
      <c r="C52" s="232" t="s">
        <v>1079</v>
      </c>
      <c r="D52" s="232"/>
      <c r="E52" s="232"/>
      <c r="F52" s="232"/>
      <c r="G52" s="231" t="s">
        <v>1077</v>
      </c>
      <c r="H52" s="237">
        <v>1103.13</v>
      </c>
      <c r="I52" s="234"/>
    </row>
    <row r="53" spans="1:9" ht="24.35" customHeight="1">
      <c r="A53" s="231" t="s">
        <v>1080</v>
      </c>
      <c r="B53" s="231"/>
      <c r="C53" s="232" t="s">
        <v>1081</v>
      </c>
      <c r="D53" s="232"/>
      <c r="E53" s="232"/>
      <c r="F53" s="232"/>
      <c r="G53" s="231" t="s">
        <v>1082</v>
      </c>
      <c r="H53" s="235">
        <v>78.67</v>
      </c>
      <c r="I53" s="234"/>
    </row>
    <row r="54" spans="1:9" ht="24.35" customHeight="1">
      <c r="A54" s="231" t="s">
        <v>1083</v>
      </c>
      <c r="B54" s="231"/>
      <c r="C54" s="232" t="s">
        <v>1084</v>
      </c>
      <c r="D54" s="232"/>
      <c r="E54" s="232"/>
      <c r="F54" s="232"/>
      <c r="G54" s="231" t="s">
        <v>1082</v>
      </c>
      <c r="H54" s="236">
        <v>130.31</v>
      </c>
      <c r="I54" s="234"/>
    </row>
    <row r="55" spans="1:9" ht="12.15" customHeight="1">
      <c r="A55" s="227">
        <v>8706</v>
      </c>
      <c r="B55" s="228"/>
      <c r="C55" s="229" t="s">
        <v>1085</v>
      </c>
      <c r="D55" s="229"/>
      <c r="E55" s="229"/>
      <c r="F55" s="229"/>
      <c r="G55" s="228"/>
      <c r="H55" s="230"/>
      <c r="I55" s="230"/>
    </row>
    <row r="56" spans="1:9" ht="24.35" customHeight="1">
      <c r="A56" s="231" t="s">
        <v>1086</v>
      </c>
      <c r="B56" s="231"/>
      <c r="C56" s="232" t="s">
        <v>1087</v>
      </c>
      <c r="D56" s="232"/>
      <c r="E56" s="232"/>
      <c r="F56" s="232"/>
      <c r="G56" s="231" t="s">
        <v>1056</v>
      </c>
      <c r="H56" s="235">
        <v>20.86</v>
      </c>
      <c r="I56" s="234"/>
    </row>
    <row r="57" spans="1:9" ht="24.35" customHeight="1">
      <c r="A57" s="231" t="s">
        <v>1088</v>
      </c>
      <c r="B57" s="231"/>
      <c r="C57" s="232" t="s">
        <v>1089</v>
      </c>
      <c r="D57" s="232"/>
      <c r="E57" s="232"/>
      <c r="F57" s="232"/>
      <c r="G57" s="231" t="s">
        <v>1056</v>
      </c>
      <c r="H57" s="235">
        <v>25.18</v>
      </c>
      <c r="I57" s="234"/>
    </row>
    <row r="58" spans="1:9" ht="24.35" customHeight="1">
      <c r="A58" s="231" t="s">
        <v>1090</v>
      </c>
      <c r="B58" s="231"/>
      <c r="C58" s="232" t="s">
        <v>1091</v>
      </c>
      <c r="D58" s="232"/>
      <c r="E58" s="232"/>
      <c r="F58" s="232"/>
      <c r="G58" s="231" t="s">
        <v>1056</v>
      </c>
      <c r="H58" s="235">
        <v>18.15</v>
      </c>
      <c r="I58" s="234"/>
    </row>
    <row r="59" spans="1:9" ht="24.35" customHeight="1">
      <c r="A59" s="231" t="s">
        <v>1092</v>
      </c>
      <c r="B59" s="231"/>
      <c r="C59" s="232" t="s">
        <v>1093</v>
      </c>
      <c r="D59" s="232"/>
      <c r="E59" s="232"/>
      <c r="F59" s="232"/>
      <c r="G59" s="231" t="s">
        <v>1056</v>
      </c>
      <c r="H59" s="235">
        <v>18.15</v>
      </c>
      <c r="I59" s="234"/>
    </row>
    <row r="60" spans="1:9" ht="24.35" customHeight="1">
      <c r="A60" s="231" t="s">
        <v>1094</v>
      </c>
      <c r="B60" s="231"/>
      <c r="C60" s="232" t="s">
        <v>1095</v>
      </c>
      <c r="D60" s="232"/>
      <c r="E60" s="232"/>
      <c r="F60" s="232"/>
      <c r="G60" s="231" t="s">
        <v>1082</v>
      </c>
      <c r="H60" s="233">
        <v>4.21</v>
      </c>
      <c r="I60" s="234"/>
    </row>
    <row r="61" spans="1:9" ht="24.35" customHeight="1">
      <c r="A61" s="231" t="s">
        <v>1096</v>
      </c>
      <c r="B61" s="231"/>
      <c r="C61" s="232" t="s">
        <v>1097</v>
      </c>
      <c r="D61" s="232"/>
      <c r="E61" s="232"/>
      <c r="F61" s="232"/>
      <c r="G61" s="231" t="s">
        <v>1082</v>
      </c>
      <c r="H61" s="233">
        <v>5.12</v>
      </c>
      <c r="I61" s="234"/>
    </row>
    <row r="62" spans="1:9" ht="24.35" customHeight="1">
      <c r="A62" s="231" t="s">
        <v>1098</v>
      </c>
      <c r="B62" s="231"/>
      <c r="C62" s="232" t="s">
        <v>1099</v>
      </c>
      <c r="D62" s="232"/>
      <c r="E62" s="232"/>
      <c r="F62" s="232"/>
      <c r="G62" s="231" t="s">
        <v>1082</v>
      </c>
      <c r="H62" s="233">
        <v>5.74</v>
      </c>
      <c r="I62" s="234"/>
    </row>
    <row r="63" spans="1:9" ht="24.35" customHeight="1">
      <c r="A63" s="231" t="s">
        <v>1100</v>
      </c>
      <c r="B63" s="231"/>
      <c r="C63" s="232" t="s">
        <v>1101</v>
      </c>
      <c r="D63" s="232"/>
      <c r="E63" s="232"/>
      <c r="F63" s="232"/>
      <c r="G63" s="231" t="s">
        <v>1056</v>
      </c>
      <c r="H63" s="235">
        <v>12.31</v>
      </c>
      <c r="I63" s="234"/>
    </row>
    <row r="64" spans="1:9" ht="36.55" customHeight="1">
      <c r="A64" s="231" t="s">
        <v>1102</v>
      </c>
      <c r="B64" s="231"/>
      <c r="C64" s="232" t="s">
        <v>1103</v>
      </c>
      <c r="D64" s="232"/>
      <c r="E64" s="232"/>
      <c r="F64" s="232"/>
      <c r="G64" s="231" t="s">
        <v>1056</v>
      </c>
      <c r="H64" s="235">
        <v>20.53</v>
      </c>
      <c r="I64" s="234"/>
    </row>
    <row r="65" spans="1:9" ht="24.35" customHeight="1">
      <c r="A65" s="231" t="s">
        <v>1104</v>
      </c>
      <c r="B65" s="231"/>
      <c r="C65" s="232" t="s">
        <v>1105</v>
      </c>
      <c r="D65" s="232"/>
      <c r="E65" s="232"/>
      <c r="F65" s="232"/>
      <c r="G65" s="231" t="s">
        <v>1056</v>
      </c>
      <c r="H65" s="233">
        <v>6.69</v>
      </c>
      <c r="I65" s="234"/>
    </row>
    <row r="66" spans="1:9" ht="24.35" customHeight="1">
      <c r="A66" s="231" t="s">
        <v>1106</v>
      </c>
      <c r="B66" s="231"/>
      <c r="C66" s="232" t="s">
        <v>1107</v>
      </c>
      <c r="D66" s="232"/>
      <c r="E66" s="232"/>
      <c r="F66" s="232"/>
      <c r="G66" s="231" t="s">
        <v>1056</v>
      </c>
      <c r="H66" s="235">
        <v>11.29</v>
      </c>
      <c r="I66" s="234"/>
    </row>
    <row r="67" spans="1:9" ht="24.35" customHeight="1">
      <c r="A67" s="231" t="s">
        <v>1108</v>
      </c>
      <c r="B67" s="231"/>
      <c r="C67" s="232" t="s">
        <v>1109</v>
      </c>
      <c r="D67" s="232"/>
      <c r="E67" s="232"/>
      <c r="F67" s="232"/>
      <c r="G67" s="231" t="s">
        <v>1056</v>
      </c>
      <c r="H67" s="235">
        <v>13.34</v>
      </c>
      <c r="I67" s="234"/>
    </row>
    <row r="68" spans="1:9" ht="24.35" customHeight="1">
      <c r="A68" s="231" t="s">
        <v>1110</v>
      </c>
      <c r="B68" s="231"/>
      <c r="C68" s="232" t="s">
        <v>1111</v>
      </c>
      <c r="D68" s="232"/>
      <c r="E68" s="232"/>
      <c r="F68" s="232"/>
      <c r="G68" s="231" t="s">
        <v>1056</v>
      </c>
      <c r="H68" s="235">
        <v>12.31</v>
      </c>
      <c r="I68" s="234"/>
    </row>
    <row r="69" spans="1:9" ht="12.15" customHeight="1">
      <c r="A69" s="227">
        <v>8707</v>
      </c>
      <c r="B69" s="228"/>
      <c r="C69" s="229" t="s">
        <v>1112</v>
      </c>
      <c r="D69" s="229"/>
      <c r="E69" s="229"/>
      <c r="F69" s="229"/>
      <c r="G69" s="228"/>
      <c r="H69" s="230"/>
      <c r="I69" s="230"/>
    </row>
    <row r="70" spans="1:9" ht="24.35" customHeight="1">
      <c r="A70" s="231" t="s">
        <v>1113</v>
      </c>
      <c r="B70" s="231"/>
      <c r="C70" s="232" t="s">
        <v>1114</v>
      </c>
      <c r="D70" s="232"/>
      <c r="E70" s="232"/>
      <c r="F70" s="232"/>
      <c r="G70" s="231" t="s">
        <v>1082</v>
      </c>
      <c r="H70" s="233">
        <v>8.2</v>
      </c>
      <c r="I70" s="234"/>
    </row>
    <row r="71" spans="1:9" ht="12.15" customHeight="1">
      <c r="A71" s="231" t="s">
        <v>1115</v>
      </c>
      <c r="B71" s="231"/>
      <c r="C71" s="232" t="s">
        <v>1116</v>
      </c>
      <c r="D71" s="232"/>
      <c r="E71" s="232"/>
      <c r="F71" s="232"/>
      <c r="G71" s="231" t="s">
        <v>1067</v>
      </c>
      <c r="H71" s="235">
        <v>43.44</v>
      </c>
      <c r="I71" s="234"/>
    </row>
    <row r="72" spans="1:9" ht="12.15" customHeight="1">
      <c r="A72" s="231" t="s">
        <v>1117</v>
      </c>
      <c r="B72" s="231"/>
      <c r="C72" s="232" t="s">
        <v>1118</v>
      </c>
      <c r="D72" s="232"/>
      <c r="E72" s="232"/>
      <c r="F72" s="232"/>
      <c r="G72" s="231" t="s">
        <v>1067</v>
      </c>
      <c r="H72" s="235">
        <v>17.36</v>
      </c>
      <c r="I72" s="234"/>
    </row>
    <row r="73" spans="1:9" ht="12.15" customHeight="1">
      <c r="A73" s="231" t="s">
        <v>1119</v>
      </c>
      <c r="B73" s="231"/>
      <c r="C73" s="232" t="s">
        <v>1120</v>
      </c>
      <c r="D73" s="232"/>
      <c r="E73" s="232"/>
      <c r="F73" s="232"/>
      <c r="G73" s="231" t="s">
        <v>1067</v>
      </c>
      <c r="H73" s="235">
        <v>10.85</v>
      </c>
      <c r="I73" s="234"/>
    </row>
    <row r="74" spans="1:9" ht="24.35" customHeight="1">
      <c r="A74" s="231" t="s">
        <v>1121</v>
      </c>
      <c r="B74" s="231"/>
      <c r="C74" s="232" t="s">
        <v>1122</v>
      </c>
      <c r="D74" s="232"/>
      <c r="E74" s="232"/>
      <c r="F74" s="232"/>
      <c r="G74" s="231" t="s">
        <v>1082</v>
      </c>
      <c r="H74" s="235">
        <v>15.09</v>
      </c>
      <c r="I74" s="234"/>
    </row>
    <row r="75" spans="1:9" ht="24.35" customHeight="1">
      <c r="A75" s="231" t="s">
        <v>1123</v>
      </c>
      <c r="B75" s="231"/>
      <c r="C75" s="232" t="s">
        <v>1124</v>
      </c>
      <c r="D75" s="232"/>
      <c r="E75" s="232"/>
      <c r="F75" s="232"/>
      <c r="G75" s="231" t="s">
        <v>1082</v>
      </c>
      <c r="H75" s="235">
        <v>15.09</v>
      </c>
      <c r="I75" s="234"/>
    </row>
    <row r="76" spans="1:9" ht="12.15" customHeight="1">
      <c r="A76" s="227">
        <v>8708</v>
      </c>
      <c r="B76" s="228"/>
      <c r="C76" s="229" t="s">
        <v>1125</v>
      </c>
      <c r="D76" s="229"/>
      <c r="E76" s="229"/>
      <c r="F76" s="229"/>
      <c r="G76" s="228"/>
      <c r="H76" s="230"/>
      <c r="I76" s="230"/>
    </row>
    <row r="77" spans="1:9" ht="24.35" customHeight="1">
      <c r="A77" s="231" t="s">
        <v>1126</v>
      </c>
      <c r="B77" s="231"/>
      <c r="C77" s="232" t="s">
        <v>1127</v>
      </c>
      <c r="D77" s="232"/>
      <c r="E77" s="232"/>
      <c r="F77" s="232"/>
      <c r="G77" s="231" t="s">
        <v>1056</v>
      </c>
      <c r="H77" s="235">
        <v>17.44</v>
      </c>
      <c r="I77" s="234"/>
    </row>
    <row r="78" spans="1:9" ht="24.35" customHeight="1">
      <c r="A78" s="231" t="s">
        <v>1128</v>
      </c>
      <c r="B78" s="231"/>
      <c r="C78" s="232" t="s">
        <v>1129</v>
      </c>
      <c r="D78" s="232"/>
      <c r="E78" s="232"/>
      <c r="F78" s="232"/>
      <c r="G78" s="231" t="s">
        <v>1056</v>
      </c>
      <c r="H78" s="235">
        <v>18.47</v>
      </c>
      <c r="I78" s="234"/>
    </row>
    <row r="79" spans="1:9" ht="24.35" customHeight="1">
      <c r="A79" s="231" t="s">
        <v>1130</v>
      </c>
      <c r="B79" s="231"/>
      <c r="C79" s="232" t="s">
        <v>1131</v>
      </c>
      <c r="D79" s="232"/>
      <c r="E79" s="232"/>
      <c r="F79" s="232"/>
      <c r="G79" s="231" t="s">
        <v>1056</v>
      </c>
      <c r="H79" s="235">
        <v>31.67</v>
      </c>
      <c r="I79" s="234"/>
    </row>
    <row r="80" spans="1:9" ht="24.35" customHeight="1">
      <c r="A80" s="231" t="s">
        <v>1132</v>
      </c>
      <c r="B80" s="231"/>
      <c r="C80" s="232" t="s">
        <v>1133</v>
      </c>
      <c r="D80" s="232"/>
      <c r="E80" s="232"/>
      <c r="F80" s="232"/>
      <c r="G80" s="231" t="s">
        <v>1056</v>
      </c>
      <c r="H80" s="235">
        <v>10.26</v>
      </c>
      <c r="I80" s="234"/>
    </row>
    <row r="81" spans="1:9" ht="24.35" customHeight="1">
      <c r="A81" s="231" t="s">
        <v>1134</v>
      </c>
      <c r="B81" s="231"/>
      <c r="C81" s="232" t="s">
        <v>1135</v>
      </c>
      <c r="D81" s="232"/>
      <c r="E81" s="232"/>
      <c r="F81" s="232"/>
      <c r="G81" s="231" t="s">
        <v>1056</v>
      </c>
      <c r="H81" s="235">
        <v>18.47</v>
      </c>
      <c r="I81" s="234"/>
    </row>
    <row r="82" spans="1:9" ht="24.35" customHeight="1">
      <c r="A82" s="231" t="s">
        <v>1136</v>
      </c>
      <c r="B82" s="231"/>
      <c r="C82" s="232" t="s">
        <v>1137</v>
      </c>
      <c r="D82" s="232"/>
      <c r="E82" s="232"/>
      <c r="F82" s="232"/>
      <c r="G82" s="231" t="s">
        <v>1056</v>
      </c>
      <c r="H82" s="235">
        <v>18.47</v>
      </c>
      <c r="I82" s="234"/>
    </row>
    <row r="83" spans="1:9" ht="12.15" customHeight="1">
      <c r="A83" s="227">
        <v>8710</v>
      </c>
      <c r="B83" s="228"/>
      <c r="C83" s="229" t="s">
        <v>1138</v>
      </c>
      <c r="D83" s="229"/>
      <c r="E83" s="229"/>
      <c r="F83" s="229"/>
      <c r="G83" s="228"/>
      <c r="H83" s="230"/>
      <c r="I83" s="230"/>
    </row>
    <row r="84" spans="1:9" ht="24.35" customHeight="1">
      <c r="A84" s="231" t="s">
        <v>1139</v>
      </c>
      <c r="B84" s="231"/>
      <c r="C84" s="232" t="s">
        <v>1140</v>
      </c>
      <c r="D84" s="232"/>
      <c r="E84" s="232"/>
      <c r="F84" s="232"/>
      <c r="G84" s="231" t="s">
        <v>1141</v>
      </c>
      <c r="H84" s="233">
        <v>3.01</v>
      </c>
      <c r="I84" s="234"/>
    </row>
    <row r="85" spans="1:9" ht="24.35" customHeight="1">
      <c r="A85" s="231" t="s">
        <v>1142</v>
      </c>
      <c r="B85" s="231"/>
      <c r="C85" s="232" t="s">
        <v>1143</v>
      </c>
      <c r="D85" s="232"/>
      <c r="E85" s="232"/>
      <c r="F85" s="232"/>
      <c r="G85" s="231" t="s">
        <v>1067</v>
      </c>
      <c r="H85" s="235">
        <v>14.81</v>
      </c>
      <c r="I85" s="234"/>
    </row>
    <row r="86" spans="1:9" ht="24.35" customHeight="1">
      <c r="A86" s="231" t="s">
        <v>1144</v>
      </c>
      <c r="B86" s="231"/>
      <c r="C86" s="232" t="s">
        <v>1145</v>
      </c>
      <c r="D86" s="232"/>
      <c r="E86" s="232"/>
      <c r="F86" s="232"/>
      <c r="G86" s="231" t="s">
        <v>1056</v>
      </c>
      <c r="H86" s="233">
        <v>8.2</v>
      </c>
      <c r="I86" s="234"/>
    </row>
    <row r="87" spans="1:9" ht="24.35" customHeight="1">
      <c r="A87" s="231" t="s">
        <v>1146</v>
      </c>
      <c r="B87" s="231"/>
      <c r="C87" s="232" t="s">
        <v>1147</v>
      </c>
      <c r="D87" s="232"/>
      <c r="E87" s="232"/>
      <c r="F87" s="232"/>
      <c r="G87" s="231" t="s">
        <v>1067</v>
      </c>
      <c r="H87" s="235">
        <v>14.27</v>
      </c>
      <c r="I87" s="234"/>
    </row>
    <row r="88" spans="1:9" ht="24.35" customHeight="1">
      <c r="A88" s="231" t="s">
        <v>1148</v>
      </c>
      <c r="B88" s="231"/>
      <c r="C88" s="232" t="s">
        <v>1149</v>
      </c>
      <c r="D88" s="232"/>
      <c r="E88" s="232"/>
      <c r="F88" s="232"/>
      <c r="G88" s="231" t="s">
        <v>1056</v>
      </c>
      <c r="H88" s="235">
        <v>12.31</v>
      </c>
      <c r="I88" s="234"/>
    </row>
    <row r="89" spans="1:9" ht="24.35" customHeight="1">
      <c r="A89" s="231" t="s">
        <v>1150</v>
      </c>
      <c r="B89" s="231"/>
      <c r="C89" s="232" t="s">
        <v>1151</v>
      </c>
      <c r="D89" s="232"/>
      <c r="E89" s="232"/>
      <c r="F89" s="232"/>
      <c r="G89" s="231" t="s">
        <v>1056</v>
      </c>
      <c r="H89" s="235">
        <v>17.44</v>
      </c>
      <c r="I89" s="234"/>
    </row>
    <row r="90" spans="1:9" ht="12.15" customHeight="1">
      <c r="A90" s="227">
        <v>8711</v>
      </c>
      <c r="B90" s="228"/>
      <c r="C90" s="229" t="s">
        <v>1152</v>
      </c>
      <c r="D90" s="229"/>
      <c r="E90" s="229"/>
      <c r="F90" s="229"/>
      <c r="G90" s="228"/>
      <c r="H90" s="230"/>
      <c r="I90" s="230"/>
    </row>
    <row r="91" spans="1:9" ht="12.15" customHeight="1">
      <c r="A91" s="231" t="s">
        <v>1153</v>
      </c>
      <c r="B91" s="231"/>
      <c r="C91" s="232" t="s">
        <v>1154</v>
      </c>
      <c r="D91" s="232"/>
      <c r="E91" s="232"/>
      <c r="F91" s="232"/>
      <c r="G91" s="231" t="s">
        <v>1056</v>
      </c>
      <c r="H91" s="235">
        <v>42.11</v>
      </c>
      <c r="I91" s="234"/>
    </row>
    <row r="92" spans="1:9" ht="12.15" customHeight="1">
      <c r="A92" s="227">
        <v>8712</v>
      </c>
      <c r="B92" s="228"/>
      <c r="C92" s="229" t="s">
        <v>1155</v>
      </c>
      <c r="D92" s="229"/>
      <c r="E92" s="229"/>
      <c r="F92" s="229"/>
      <c r="G92" s="228"/>
      <c r="H92" s="230"/>
      <c r="I92" s="230"/>
    </row>
    <row r="93" spans="1:9" ht="24.35" customHeight="1">
      <c r="A93" s="231" t="s">
        <v>1156</v>
      </c>
      <c r="B93" s="231"/>
      <c r="C93" s="232" t="s">
        <v>1157</v>
      </c>
      <c r="D93" s="232"/>
      <c r="E93" s="232"/>
      <c r="F93" s="232"/>
      <c r="G93" s="231" t="s">
        <v>1067</v>
      </c>
      <c r="H93" s="235">
        <v>68.06</v>
      </c>
      <c r="I93" s="234"/>
    </row>
    <row r="94" spans="1:9" ht="24.35" customHeight="1">
      <c r="A94" s="231" t="s">
        <v>1158</v>
      </c>
      <c r="B94" s="231"/>
      <c r="C94" s="232" t="s">
        <v>1159</v>
      </c>
      <c r="D94" s="232"/>
      <c r="E94" s="232"/>
      <c r="F94" s="232"/>
      <c r="G94" s="231" t="s">
        <v>1067</v>
      </c>
      <c r="H94" s="235">
        <v>15.79</v>
      </c>
      <c r="I94" s="234"/>
    </row>
    <row r="95" spans="1:9" ht="24.35" customHeight="1">
      <c r="A95" s="231" t="s">
        <v>1160</v>
      </c>
      <c r="B95" s="231"/>
      <c r="C95" s="232" t="s">
        <v>1161</v>
      </c>
      <c r="D95" s="232"/>
      <c r="E95" s="232"/>
      <c r="F95" s="232"/>
      <c r="G95" s="231" t="s">
        <v>1067</v>
      </c>
      <c r="H95" s="235">
        <v>16.57</v>
      </c>
      <c r="I95" s="234"/>
    </row>
    <row r="96" spans="1:9" ht="12.15" customHeight="1">
      <c r="A96" s="227">
        <v>8713</v>
      </c>
      <c r="B96" s="228"/>
      <c r="C96" s="229" t="s">
        <v>1162</v>
      </c>
      <c r="D96" s="229"/>
      <c r="E96" s="229"/>
      <c r="F96" s="229"/>
      <c r="G96" s="228"/>
      <c r="H96" s="230"/>
      <c r="I96" s="230"/>
    </row>
    <row r="97" spans="1:9" ht="24.35" customHeight="1">
      <c r="A97" s="231" t="s">
        <v>1163</v>
      </c>
      <c r="B97" s="231"/>
      <c r="C97" s="232" t="s">
        <v>1164</v>
      </c>
      <c r="D97" s="232"/>
      <c r="E97" s="232"/>
      <c r="F97" s="232"/>
      <c r="G97" s="231" t="s">
        <v>1056</v>
      </c>
      <c r="H97" s="235">
        <v>16.42</v>
      </c>
      <c r="I97" s="234"/>
    </row>
    <row r="98" spans="1:9" ht="24.35" customHeight="1">
      <c r="A98" s="231" t="s">
        <v>1165</v>
      </c>
      <c r="B98" s="231"/>
      <c r="C98" s="232" t="s">
        <v>1166</v>
      </c>
      <c r="D98" s="232"/>
      <c r="E98" s="232"/>
      <c r="F98" s="232"/>
      <c r="G98" s="231" t="s">
        <v>1056</v>
      </c>
      <c r="H98" s="235">
        <v>20.53</v>
      </c>
      <c r="I98" s="234"/>
    </row>
    <row r="99" spans="1:9" ht="24.35" customHeight="1">
      <c r="A99" s="231" t="s">
        <v>1167</v>
      </c>
      <c r="B99" s="231"/>
      <c r="C99" s="232" t="s">
        <v>1168</v>
      </c>
      <c r="D99" s="232"/>
      <c r="E99" s="232"/>
      <c r="F99" s="232"/>
      <c r="G99" s="231" t="s">
        <v>1056</v>
      </c>
      <c r="H99" s="235">
        <v>20.53</v>
      </c>
      <c r="I99" s="234"/>
    </row>
    <row r="100" spans="1:9" ht="24.35" customHeight="1">
      <c r="A100" s="231" t="s">
        <v>1169</v>
      </c>
      <c r="B100" s="231"/>
      <c r="C100" s="232" t="s">
        <v>1170</v>
      </c>
      <c r="D100" s="232"/>
      <c r="E100" s="232"/>
      <c r="F100" s="232"/>
      <c r="G100" s="231" t="s">
        <v>1056</v>
      </c>
      <c r="H100" s="235">
        <v>47.47</v>
      </c>
      <c r="I100" s="234"/>
    </row>
    <row r="101" spans="1:9" ht="24.35" customHeight="1">
      <c r="A101" s="231" t="s">
        <v>1171</v>
      </c>
      <c r="B101" s="231"/>
      <c r="C101" s="232" t="s">
        <v>1172</v>
      </c>
      <c r="D101" s="232"/>
      <c r="E101" s="232"/>
      <c r="F101" s="232"/>
      <c r="G101" s="231" t="s">
        <v>1056</v>
      </c>
      <c r="H101" s="235">
        <v>47.47</v>
      </c>
      <c r="I101" s="234"/>
    </row>
    <row r="102" spans="1:9" ht="12.15" customHeight="1">
      <c r="A102" s="227">
        <v>8714</v>
      </c>
      <c r="B102" s="228"/>
      <c r="C102" s="229" t="s">
        <v>1173</v>
      </c>
      <c r="D102" s="229"/>
      <c r="E102" s="229"/>
      <c r="F102" s="229"/>
      <c r="G102" s="228"/>
      <c r="H102" s="230"/>
      <c r="I102" s="230"/>
    </row>
    <row r="103" spans="1:9" ht="24.35" customHeight="1">
      <c r="A103" s="231" t="s">
        <v>1174</v>
      </c>
      <c r="B103" s="231"/>
      <c r="C103" s="232" t="s">
        <v>1175</v>
      </c>
      <c r="D103" s="232"/>
      <c r="E103" s="232"/>
      <c r="F103" s="232"/>
      <c r="G103" s="231" t="s">
        <v>1176</v>
      </c>
      <c r="H103" s="236">
        <v>123.2</v>
      </c>
      <c r="I103" s="234"/>
    </row>
    <row r="104" spans="1:9" ht="24.35" customHeight="1">
      <c r="A104" s="231" t="s">
        <v>1177</v>
      </c>
      <c r="B104" s="231"/>
      <c r="C104" s="232" t="s">
        <v>1178</v>
      </c>
      <c r="D104" s="232"/>
      <c r="E104" s="232"/>
      <c r="F104" s="232"/>
      <c r="G104" s="231" t="s">
        <v>1176</v>
      </c>
      <c r="H104" s="236">
        <v>112.93</v>
      </c>
      <c r="I104" s="234"/>
    </row>
    <row r="105" spans="1:9" ht="12.15" customHeight="1">
      <c r="A105" s="231" t="s">
        <v>1179</v>
      </c>
      <c r="B105" s="231"/>
      <c r="C105" s="232" t="s">
        <v>1180</v>
      </c>
      <c r="D105" s="232"/>
      <c r="E105" s="232"/>
      <c r="F105" s="232"/>
      <c r="G105" s="231" t="s">
        <v>1056</v>
      </c>
      <c r="H105" s="236">
        <v>139.53</v>
      </c>
      <c r="I105" s="234"/>
    </row>
    <row r="106" spans="1:9" ht="12.15" customHeight="1">
      <c r="A106" s="227">
        <v>8715</v>
      </c>
      <c r="B106" s="228"/>
      <c r="C106" s="229" t="s">
        <v>1181</v>
      </c>
      <c r="D106" s="229"/>
      <c r="E106" s="229"/>
      <c r="F106" s="229"/>
      <c r="G106" s="228"/>
      <c r="H106" s="230"/>
      <c r="I106" s="230"/>
    </row>
    <row r="107" spans="1:9" ht="24.35" customHeight="1">
      <c r="A107" s="231" t="s">
        <v>1182</v>
      </c>
      <c r="B107" s="231"/>
      <c r="C107" s="232" t="s">
        <v>1183</v>
      </c>
      <c r="D107" s="232"/>
      <c r="E107" s="232"/>
      <c r="F107" s="232"/>
      <c r="G107" s="231" t="s">
        <v>1176</v>
      </c>
      <c r="H107" s="235">
        <v>69.43</v>
      </c>
      <c r="I107" s="234"/>
    </row>
    <row r="108" spans="1:9" ht="24.35" customHeight="1">
      <c r="A108" s="231" t="s">
        <v>1184</v>
      </c>
      <c r="B108" s="231"/>
      <c r="C108" s="232" t="s">
        <v>1185</v>
      </c>
      <c r="D108" s="232"/>
      <c r="E108" s="232"/>
      <c r="F108" s="232"/>
      <c r="G108" s="231" t="s">
        <v>1176</v>
      </c>
      <c r="H108" s="236">
        <v>159.43</v>
      </c>
      <c r="I108" s="234"/>
    </row>
    <row r="109" spans="1:9" ht="24.35" customHeight="1">
      <c r="A109" s="231" t="s">
        <v>1186</v>
      </c>
      <c r="B109" s="231"/>
      <c r="C109" s="232" t="s">
        <v>1187</v>
      </c>
      <c r="D109" s="232"/>
      <c r="E109" s="232"/>
      <c r="F109" s="232"/>
      <c r="G109" s="231" t="s">
        <v>1176</v>
      </c>
      <c r="H109" s="236">
        <v>328.54</v>
      </c>
      <c r="I109" s="234"/>
    </row>
    <row r="110" spans="1:9" ht="24.35" customHeight="1">
      <c r="A110" s="231" t="s">
        <v>1188</v>
      </c>
      <c r="B110" s="231"/>
      <c r="C110" s="232" t="s">
        <v>1189</v>
      </c>
      <c r="D110" s="232"/>
      <c r="E110" s="232"/>
      <c r="F110" s="232"/>
      <c r="G110" s="231" t="s">
        <v>1176</v>
      </c>
      <c r="H110" s="235">
        <v>42.33</v>
      </c>
      <c r="I110" s="234"/>
    </row>
    <row r="111" spans="1:9" ht="24.35" customHeight="1">
      <c r="A111" s="231" t="s">
        <v>1190</v>
      </c>
      <c r="B111" s="231"/>
      <c r="C111" s="232" t="s">
        <v>1191</v>
      </c>
      <c r="D111" s="232"/>
      <c r="E111" s="232"/>
      <c r="F111" s="232"/>
      <c r="G111" s="231" t="s">
        <v>1176</v>
      </c>
      <c r="H111" s="235">
        <v>90.89</v>
      </c>
      <c r="I111" s="234"/>
    </row>
    <row r="112" spans="1:9" ht="24.35" customHeight="1">
      <c r="A112" s="231" t="s">
        <v>1192</v>
      </c>
      <c r="B112" s="231"/>
      <c r="C112" s="232" t="s">
        <v>1193</v>
      </c>
      <c r="D112" s="232"/>
      <c r="E112" s="232"/>
      <c r="F112" s="232"/>
      <c r="G112" s="231" t="s">
        <v>1176</v>
      </c>
      <c r="H112" s="236">
        <v>266.94</v>
      </c>
      <c r="I112" s="234"/>
    </row>
    <row r="113" spans="1:9" ht="12.15" customHeight="1">
      <c r="A113" s="227">
        <v>8716</v>
      </c>
      <c r="B113" s="228"/>
      <c r="C113" s="229" t="s">
        <v>1194</v>
      </c>
      <c r="D113" s="229"/>
      <c r="E113" s="229"/>
      <c r="F113" s="229"/>
      <c r="G113" s="228"/>
      <c r="H113" s="230"/>
      <c r="I113" s="230"/>
    </row>
    <row r="114" spans="1:9" ht="12.15" customHeight="1">
      <c r="A114" s="231" t="s">
        <v>1195</v>
      </c>
      <c r="B114" s="231"/>
      <c r="C114" s="232" t="s">
        <v>1196</v>
      </c>
      <c r="D114" s="232"/>
      <c r="E114" s="232"/>
      <c r="F114" s="232"/>
      <c r="G114" s="231" t="s">
        <v>1067</v>
      </c>
      <c r="H114" s="236">
        <v>108.6</v>
      </c>
      <c r="I114" s="234"/>
    </row>
    <row r="115" spans="1:9" ht="12.15" customHeight="1">
      <c r="A115" s="231" t="s">
        <v>1197</v>
      </c>
      <c r="B115" s="231"/>
      <c r="C115" s="232" t="s">
        <v>1198</v>
      </c>
      <c r="D115" s="232"/>
      <c r="E115" s="232"/>
      <c r="F115" s="232"/>
      <c r="G115" s="231" t="s">
        <v>1067</v>
      </c>
      <c r="H115" s="235">
        <v>85.08</v>
      </c>
      <c r="I115" s="234"/>
    </row>
    <row r="116" spans="1:9" ht="12.15" customHeight="1">
      <c r="A116" s="227">
        <v>8717</v>
      </c>
      <c r="B116" s="228"/>
      <c r="C116" s="229" t="s">
        <v>1199</v>
      </c>
      <c r="D116" s="229"/>
      <c r="E116" s="229"/>
      <c r="F116" s="229"/>
      <c r="G116" s="228"/>
      <c r="H116" s="230"/>
      <c r="I116" s="230"/>
    </row>
    <row r="117" spans="1:9" ht="24.35" customHeight="1">
      <c r="A117" s="231" t="s">
        <v>1200</v>
      </c>
      <c r="B117" s="231"/>
      <c r="C117" s="232" t="s">
        <v>1201</v>
      </c>
      <c r="D117" s="232"/>
      <c r="E117" s="232"/>
      <c r="F117" s="232"/>
      <c r="G117" s="231" t="s">
        <v>1056</v>
      </c>
      <c r="H117" s="235">
        <v>18.47</v>
      </c>
      <c r="I117" s="234"/>
    </row>
    <row r="118" spans="1:9" ht="24.35" customHeight="1">
      <c r="A118" s="231" t="s">
        <v>1202</v>
      </c>
      <c r="B118" s="231"/>
      <c r="C118" s="232" t="s">
        <v>1203</v>
      </c>
      <c r="D118" s="232"/>
      <c r="E118" s="232"/>
      <c r="F118" s="232"/>
      <c r="G118" s="231" t="s">
        <v>1056</v>
      </c>
      <c r="H118" s="235">
        <v>15.44</v>
      </c>
      <c r="I118" s="234"/>
    </row>
    <row r="119" spans="1:9" ht="24.35" customHeight="1">
      <c r="A119" s="231" t="s">
        <v>1204</v>
      </c>
      <c r="B119" s="231"/>
      <c r="C119" s="232" t="s">
        <v>1205</v>
      </c>
      <c r="D119" s="232"/>
      <c r="E119" s="232"/>
      <c r="F119" s="232"/>
      <c r="G119" s="231" t="s">
        <v>1056</v>
      </c>
      <c r="H119" s="233">
        <v>8.64</v>
      </c>
      <c r="I119" s="234"/>
    </row>
    <row r="120" spans="1:9" ht="24.35" customHeight="1">
      <c r="A120" s="231" t="s">
        <v>1206</v>
      </c>
      <c r="B120" s="231"/>
      <c r="C120" s="232" t="s">
        <v>1207</v>
      </c>
      <c r="D120" s="232"/>
      <c r="E120" s="232"/>
      <c r="F120" s="232"/>
      <c r="G120" s="231" t="s">
        <v>1056</v>
      </c>
      <c r="H120" s="235">
        <v>28.73</v>
      </c>
      <c r="I120" s="234"/>
    </row>
    <row r="121" spans="1:9" ht="24.35" customHeight="1">
      <c r="A121" s="231" t="s">
        <v>1208</v>
      </c>
      <c r="B121" s="231"/>
      <c r="C121" s="232" t="s">
        <v>1209</v>
      </c>
      <c r="D121" s="232"/>
      <c r="E121" s="232"/>
      <c r="F121" s="232"/>
      <c r="G121" s="231" t="s">
        <v>1056</v>
      </c>
      <c r="H121" s="235">
        <v>14.36</v>
      </c>
      <c r="I121" s="234"/>
    </row>
    <row r="122" spans="1:9" ht="24.35" customHeight="1">
      <c r="A122" s="231" t="s">
        <v>1210</v>
      </c>
      <c r="B122" s="231"/>
      <c r="C122" s="232" t="s">
        <v>1211</v>
      </c>
      <c r="D122" s="232"/>
      <c r="E122" s="232"/>
      <c r="F122" s="232"/>
      <c r="G122" s="231" t="s">
        <v>1056</v>
      </c>
      <c r="H122" s="235">
        <v>14.36</v>
      </c>
      <c r="I122" s="234"/>
    </row>
    <row r="123" spans="1:9" ht="24.35" customHeight="1">
      <c r="A123" s="231" t="s">
        <v>1212</v>
      </c>
      <c r="B123" s="231"/>
      <c r="C123" s="232" t="s">
        <v>1213</v>
      </c>
      <c r="D123" s="232"/>
      <c r="E123" s="232"/>
      <c r="F123" s="232"/>
      <c r="G123" s="231" t="s">
        <v>1056</v>
      </c>
      <c r="H123" s="233">
        <v>9.33</v>
      </c>
      <c r="I123" s="234"/>
    </row>
    <row r="124" spans="1:9" ht="12.15" customHeight="1">
      <c r="A124" s="231" t="s">
        <v>1214</v>
      </c>
      <c r="B124" s="231"/>
      <c r="C124" s="232" t="s">
        <v>1215</v>
      </c>
      <c r="D124" s="232"/>
      <c r="E124" s="232"/>
      <c r="F124" s="232"/>
      <c r="G124" s="231" t="s">
        <v>1056</v>
      </c>
      <c r="H124" s="235">
        <v>16.42</v>
      </c>
      <c r="I124" s="234"/>
    </row>
    <row r="125" spans="1:9" ht="24.35" customHeight="1">
      <c r="A125" s="231" t="s">
        <v>1216</v>
      </c>
      <c r="B125" s="231"/>
      <c r="C125" s="232" t="s">
        <v>1217</v>
      </c>
      <c r="D125" s="232"/>
      <c r="E125" s="232"/>
      <c r="F125" s="232"/>
      <c r="G125" s="231" t="s">
        <v>1056</v>
      </c>
      <c r="H125" s="235">
        <v>14.36</v>
      </c>
      <c r="I125" s="234"/>
    </row>
    <row r="126" spans="1:9" ht="24.35" customHeight="1">
      <c r="A126" s="231" t="s">
        <v>1218</v>
      </c>
      <c r="B126" s="231"/>
      <c r="C126" s="232" t="s">
        <v>1219</v>
      </c>
      <c r="D126" s="232"/>
      <c r="E126" s="232"/>
      <c r="F126" s="232"/>
      <c r="G126" s="231" t="s">
        <v>1082</v>
      </c>
      <c r="H126" s="235">
        <v>25.66</v>
      </c>
      <c r="I126" s="234"/>
    </row>
    <row r="127" spans="1:9" ht="24.35" customHeight="1">
      <c r="A127" s="231" t="s">
        <v>1220</v>
      </c>
      <c r="B127" s="231"/>
      <c r="C127" s="232" t="s">
        <v>1221</v>
      </c>
      <c r="D127" s="232"/>
      <c r="E127" s="232"/>
      <c r="F127" s="232"/>
      <c r="G127" s="231" t="s">
        <v>1082</v>
      </c>
      <c r="H127" s="235">
        <v>10.26</v>
      </c>
      <c r="I127" s="234"/>
    </row>
    <row r="128" spans="1:9" ht="12.15" customHeight="1">
      <c r="A128" s="227">
        <v>8718</v>
      </c>
      <c r="B128" s="228"/>
      <c r="C128" s="229" t="s">
        <v>1222</v>
      </c>
      <c r="D128" s="229"/>
      <c r="E128" s="229"/>
      <c r="F128" s="229"/>
      <c r="G128" s="228"/>
      <c r="H128" s="230"/>
      <c r="I128" s="230"/>
    </row>
    <row r="129" spans="1:9" ht="12.15" customHeight="1">
      <c r="A129" s="231" t="s">
        <v>1223</v>
      </c>
      <c r="B129" s="231"/>
      <c r="C129" s="232" t="s">
        <v>1224</v>
      </c>
      <c r="D129" s="232"/>
      <c r="E129" s="232"/>
      <c r="F129" s="232"/>
      <c r="G129" s="231" t="s">
        <v>1056</v>
      </c>
      <c r="H129" s="235">
        <v>12.31</v>
      </c>
      <c r="I129" s="234"/>
    </row>
    <row r="130" spans="1:9" ht="24.35" customHeight="1">
      <c r="A130" s="231" t="s">
        <v>1225</v>
      </c>
      <c r="B130" s="231"/>
      <c r="C130" s="232" t="s">
        <v>1226</v>
      </c>
      <c r="D130" s="232"/>
      <c r="E130" s="232"/>
      <c r="F130" s="232"/>
      <c r="G130" s="231" t="s">
        <v>1056</v>
      </c>
      <c r="H130" s="235">
        <v>14.36</v>
      </c>
      <c r="I130" s="234"/>
    </row>
    <row r="131" spans="1:9" ht="24.35" customHeight="1">
      <c r="A131" s="231" t="s">
        <v>1227</v>
      </c>
      <c r="B131" s="231"/>
      <c r="C131" s="232" t="s">
        <v>1228</v>
      </c>
      <c r="D131" s="232"/>
      <c r="E131" s="232"/>
      <c r="F131" s="232"/>
      <c r="G131" s="231" t="s">
        <v>1056</v>
      </c>
      <c r="H131" s="235">
        <v>16.42</v>
      </c>
      <c r="I131" s="234"/>
    </row>
    <row r="132" spans="1:9" ht="24.35" customHeight="1">
      <c r="A132" s="231" t="s">
        <v>1229</v>
      </c>
      <c r="B132" s="231"/>
      <c r="C132" s="232" t="s">
        <v>1230</v>
      </c>
      <c r="D132" s="232"/>
      <c r="E132" s="232"/>
      <c r="F132" s="232"/>
      <c r="G132" s="231" t="s">
        <v>1056</v>
      </c>
      <c r="H132" s="235">
        <v>24.63</v>
      </c>
      <c r="I132" s="234"/>
    </row>
    <row r="133" spans="1:9" ht="12.15" customHeight="1">
      <c r="A133" s="231" t="s">
        <v>1231</v>
      </c>
      <c r="B133" s="231"/>
      <c r="C133" s="232" t="s">
        <v>1232</v>
      </c>
      <c r="D133" s="232"/>
      <c r="E133" s="232"/>
      <c r="F133" s="232"/>
      <c r="G133" s="231" t="s">
        <v>1082</v>
      </c>
      <c r="H133" s="233">
        <v>7.2</v>
      </c>
      <c r="I133" s="234"/>
    </row>
    <row r="134" spans="1:9" ht="12.15" customHeight="1">
      <c r="A134" s="227">
        <v>8719</v>
      </c>
      <c r="B134" s="228"/>
      <c r="C134" s="229" t="s">
        <v>1233</v>
      </c>
      <c r="D134" s="229"/>
      <c r="E134" s="229"/>
      <c r="F134" s="229"/>
      <c r="G134" s="228"/>
      <c r="H134" s="230"/>
      <c r="I134" s="230"/>
    </row>
    <row r="135" spans="1:9" ht="24.35" customHeight="1">
      <c r="A135" s="231" t="s">
        <v>1234</v>
      </c>
      <c r="B135" s="231"/>
      <c r="C135" s="232" t="s">
        <v>1235</v>
      </c>
      <c r="D135" s="232"/>
      <c r="E135" s="232"/>
      <c r="F135" s="232"/>
      <c r="G135" s="231" t="s">
        <v>1056</v>
      </c>
      <c r="H135" s="235">
        <v>14.57</v>
      </c>
      <c r="I135" s="234"/>
    </row>
    <row r="136" spans="1:9" ht="36.55" customHeight="1">
      <c r="A136" s="231" t="s">
        <v>1236</v>
      </c>
      <c r="B136" s="231"/>
      <c r="C136" s="232" t="s">
        <v>1237</v>
      </c>
      <c r="D136" s="232"/>
      <c r="E136" s="232"/>
      <c r="F136" s="232"/>
      <c r="G136" s="231" t="s">
        <v>1056</v>
      </c>
      <c r="H136" s="235">
        <v>16.42</v>
      </c>
      <c r="I136" s="234"/>
    </row>
    <row r="137" spans="1:9" ht="24.35" customHeight="1">
      <c r="A137" s="231" t="s">
        <v>1238</v>
      </c>
      <c r="B137" s="231"/>
      <c r="C137" s="232" t="s">
        <v>1239</v>
      </c>
      <c r="D137" s="232"/>
      <c r="E137" s="232"/>
      <c r="F137" s="232"/>
      <c r="G137" s="231" t="s">
        <v>1056</v>
      </c>
      <c r="H137" s="235">
        <v>21.69</v>
      </c>
      <c r="I137" s="234"/>
    </row>
    <row r="138" spans="1:9" ht="24.35" customHeight="1">
      <c r="A138" s="231" t="s">
        <v>1240</v>
      </c>
      <c r="B138" s="231"/>
      <c r="C138" s="232" t="s">
        <v>1241</v>
      </c>
      <c r="D138" s="232"/>
      <c r="E138" s="232"/>
      <c r="F138" s="232"/>
      <c r="G138" s="231" t="s">
        <v>1056</v>
      </c>
      <c r="H138" s="235">
        <v>24.63</v>
      </c>
      <c r="I138" s="234"/>
    </row>
    <row r="139" spans="1:9" ht="12.15" customHeight="1">
      <c r="A139" s="231" t="s">
        <v>1242</v>
      </c>
      <c r="B139" s="231"/>
      <c r="C139" s="232" t="s">
        <v>1243</v>
      </c>
      <c r="D139" s="232"/>
      <c r="E139" s="232"/>
      <c r="F139" s="232"/>
      <c r="G139" s="231" t="s">
        <v>1056</v>
      </c>
      <c r="H139" s="235">
        <v>18.47</v>
      </c>
      <c r="I139" s="234"/>
    </row>
    <row r="140" spans="1:9" ht="24.35" customHeight="1">
      <c r="A140" s="231" t="s">
        <v>1244</v>
      </c>
      <c r="B140" s="231"/>
      <c r="C140" s="232" t="s">
        <v>1245</v>
      </c>
      <c r="D140" s="232"/>
      <c r="E140" s="232"/>
      <c r="F140" s="232"/>
      <c r="G140" s="231" t="s">
        <v>1056</v>
      </c>
      <c r="H140" s="235">
        <v>20.53</v>
      </c>
      <c r="I140" s="234"/>
    </row>
    <row r="141" spans="1:9" ht="12.15" customHeight="1">
      <c r="A141" s="231" t="s">
        <v>1246</v>
      </c>
      <c r="B141" s="231"/>
      <c r="C141" s="232" t="s">
        <v>1247</v>
      </c>
      <c r="D141" s="232"/>
      <c r="E141" s="232"/>
      <c r="F141" s="232"/>
      <c r="G141" s="231" t="s">
        <v>1056</v>
      </c>
      <c r="H141" s="233">
        <v>8.2</v>
      </c>
      <c r="I141" s="234"/>
    </row>
    <row r="142" spans="1:9" ht="24.35" customHeight="1">
      <c r="A142" s="231" t="s">
        <v>1248</v>
      </c>
      <c r="B142" s="231"/>
      <c r="C142" s="232" t="s">
        <v>1249</v>
      </c>
      <c r="D142" s="232"/>
      <c r="E142" s="232"/>
      <c r="F142" s="232"/>
      <c r="G142" s="231" t="s">
        <v>1082</v>
      </c>
      <c r="H142" s="233">
        <v>2.46</v>
      </c>
      <c r="I142" s="234"/>
    </row>
    <row r="143" spans="1:9" ht="12.15" customHeight="1">
      <c r="A143" s="231" t="s">
        <v>1250</v>
      </c>
      <c r="B143" s="231"/>
      <c r="C143" s="232" t="s">
        <v>1251</v>
      </c>
      <c r="D143" s="232"/>
      <c r="E143" s="232"/>
      <c r="F143" s="232"/>
      <c r="G143" s="231" t="s">
        <v>1082</v>
      </c>
      <c r="H143" s="233">
        <v>7.74</v>
      </c>
      <c r="I143" s="234"/>
    </row>
    <row r="144" spans="1:9" ht="12.15" customHeight="1">
      <c r="A144" s="227">
        <v>8720</v>
      </c>
      <c r="B144" s="228"/>
      <c r="C144" s="229" t="s">
        <v>1252</v>
      </c>
      <c r="D144" s="229"/>
      <c r="E144" s="229"/>
      <c r="F144" s="229"/>
      <c r="G144" s="228"/>
      <c r="H144" s="230"/>
      <c r="I144" s="230"/>
    </row>
    <row r="145" spans="1:9" ht="24.35" customHeight="1">
      <c r="A145" s="231" t="s">
        <v>1253</v>
      </c>
      <c r="B145" s="231"/>
      <c r="C145" s="232" t="s">
        <v>1254</v>
      </c>
      <c r="D145" s="232"/>
      <c r="E145" s="232"/>
      <c r="F145" s="232"/>
      <c r="G145" s="231" t="s">
        <v>1056</v>
      </c>
      <c r="H145" s="235">
        <v>12.31</v>
      </c>
      <c r="I145" s="234"/>
    </row>
    <row r="146" spans="1:9" ht="12.15" customHeight="1">
      <c r="A146" s="231" t="s">
        <v>1255</v>
      </c>
      <c r="B146" s="231"/>
      <c r="C146" s="232" t="s">
        <v>1256</v>
      </c>
      <c r="D146" s="232"/>
      <c r="E146" s="232"/>
      <c r="F146" s="232"/>
      <c r="G146" s="231" t="s">
        <v>1056</v>
      </c>
      <c r="H146" s="235">
        <v>16.42</v>
      </c>
      <c r="I146" s="234"/>
    </row>
    <row r="147" spans="1:9" ht="24.35" customHeight="1">
      <c r="A147" s="231" t="s">
        <v>1257</v>
      </c>
      <c r="B147" s="231"/>
      <c r="C147" s="232" t="s">
        <v>1258</v>
      </c>
      <c r="D147" s="232"/>
      <c r="E147" s="232"/>
      <c r="F147" s="232"/>
      <c r="G147" s="231" t="s">
        <v>1082</v>
      </c>
      <c r="H147" s="233">
        <v>2.52</v>
      </c>
      <c r="I147" s="234"/>
    </row>
    <row r="148" spans="1:9" ht="24.35" customHeight="1">
      <c r="A148" s="231" t="s">
        <v>1259</v>
      </c>
      <c r="B148" s="231"/>
      <c r="C148" s="232" t="s">
        <v>1260</v>
      </c>
      <c r="D148" s="232"/>
      <c r="E148" s="232"/>
      <c r="F148" s="232"/>
      <c r="G148" s="231" t="s">
        <v>1082</v>
      </c>
      <c r="H148" s="233">
        <v>2.52</v>
      </c>
      <c r="I148" s="234"/>
    </row>
    <row r="149" spans="1:9" ht="12.15" customHeight="1">
      <c r="A149" s="227">
        <v>8721</v>
      </c>
      <c r="B149" s="228"/>
      <c r="C149" s="229" t="s">
        <v>1261</v>
      </c>
      <c r="D149" s="229"/>
      <c r="E149" s="229"/>
      <c r="F149" s="229"/>
      <c r="G149" s="228"/>
      <c r="H149" s="230"/>
      <c r="I149" s="230"/>
    </row>
    <row r="150" spans="1:9" ht="24.35" customHeight="1">
      <c r="A150" s="231" t="s">
        <v>1262</v>
      </c>
      <c r="B150" s="231"/>
      <c r="C150" s="232" t="s">
        <v>1263</v>
      </c>
      <c r="D150" s="232"/>
      <c r="E150" s="232"/>
      <c r="F150" s="232"/>
      <c r="G150" s="231" t="s">
        <v>1056</v>
      </c>
      <c r="H150" s="233">
        <v>2.7</v>
      </c>
      <c r="I150" s="234"/>
    </row>
    <row r="151" spans="1:9" ht="12.15" customHeight="1">
      <c r="A151" s="227">
        <v>8722</v>
      </c>
      <c r="B151" s="228"/>
      <c r="C151" s="229" t="s">
        <v>1264</v>
      </c>
      <c r="D151" s="229"/>
      <c r="E151" s="229"/>
      <c r="F151" s="229"/>
      <c r="G151" s="228"/>
      <c r="H151" s="230"/>
      <c r="I151" s="230"/>
    </row>
    <row r="152" spans="1:9" ht="12.15" customHeight="1">
      <c r="A152" s="231" t="s">
        <v>1265</v>
      </c>
      <c r="B152" s="231"/>
      <c r="C152" s="232" t="s">
        <v>1266</v>
      </c>
      <c r="D152" s="232"/>
      <c r="E152" s="232"/>
      <c r="F152" s="232"/>
      <c r="G152" s="231" t="s">
        <v>1056</v>
      </c>
      <c r="H152" s="235">
        <v>26.27</v>
      </c>
      <c r="I152" s="234"/>
    </row>
    <row r="153" spans="1:9" ht="12.15" customHeight="1">
      <c r="A153" s="227">
        <v>8664</v>
      </c>
      <c r="B153" s="228"/>
      <c r="C153" s="229" t="s">
        <v>1267</v>
      </c>
      <c r="D153" s="229"/>
      <c r="E153" s="229"/>
      <c r="F153" s="229"/>
      <c r="G153" s="228"/>
      <c r="H153" s="230"/>
      <c r="I153" s="230"/>
    </row>
    <row r="154" spans="1:9" ht="12.15" customHeight="1">
      <c r="A154" s="227">
        <v>8723</v>
      </c>
      <c r="B154" s="228"/>
      <c r="C154" s="229" t="s">
        <v>1268</v>
      </c>
      <c r="D154" s="229"/>
      <c r="E154" s="229"/>
      <c r="F154" s="229"/>
      <c r="G154" s="228"/>
      <c r="H154" s="230"/>
      <c r="I154" s="230"/>
    </row>
    <row r="155" spans="1:9" ht="73.15" customHeight="1">
      <c r="A155" s="231" t="s">
        <v>1269</v>
      </c>
      <c r="B155" s="231"/>
      <c r="C155" s="232" t="s">
        <v>1270</v>
      </c>
      <c r="D155" s="232"/>
      <c r="E155" s="232"/>
      <c r="F155" s="232"/>
      <c r="G155" s="231" t="s">
        <v>1056</v>
      </c>
      <c r="H155" s="236">
        <v>211.11</v>
      </c>
      <c r="I155" s="234"/>
    </row>
    <row r="156" spans="1:9" ht="60.95" customHeight="1">
      <c r="A156" s="231" t="s">
        <v>1271</v>
      </c>
      <c r="B156" s="231"/>
      <c r="C156" s="232" t="s">
        <v>1272</v>
      </c>
      <c r="D156" s="232"/>
      <c r="E156" s="232"/>
      <c r="F156" s="232"/>
      <c r="G156" s="231" t="s">
        <v>1067</v>
      </c>
      <c r="H156" s="237">
        <v>1249.24</v>
      </c>
      <c r="I156" s="234"/>
    </row>
    <row r="157" spans="1:9" ht="60.95" customHeight="1">
      <c r="A157" s="231" t="s">
        <v>1273</v>
      </c>
      <c r="B157" s="231"/>
      <c r="C157" s="232" t="s">
        <v>1274</v>
      </c>
      <c r="D157" s="232"/>
      <c r="E157" s="232"/>
      <c r="F157" s="232"/>
      <c r="G157" s="231" t="s">
        <v>1067</v>
      </c>
      <c r="H157" s="237">
        <v>2923.36</v>
      </c>
      <c r="I157" s="234"/>
    </row>
    <row r="158" spans="1:9" ht="60.95" customHeight="1">
      <c r="A158" s="231" t="s">
        <v>1275</v>
      </c>
      <c r="B158" s="231"/>
      <c r="C158" s="232" t="s">
        <v>1276</v>
      </c>
      <c r="D158" s="232"/>
      <c r="E158" s="232"/>
      <c r="F158" s="232"/>
      <c r="G158" s="231" t="s">
        <v>1067</v>
      </c>
      <c r="H158" s="237">
        <v>1792.75</v>
      </c>
      <c r="I158" s="234"/>
    </row>
    <row r="159" spans="1:9" ht="12.15" customHeight="1">
      <c r="A159" s="227">
        <v>8724</v>
      </c>
      <c r="B159" s="228"/>
      <c r="C159" s="229" t="s">
        <v>1277</v>
      </c>
      <c r="D159" s="229"/>
      <c r="E159" s="229"/>
      <c r="F159" s="229"/>
      <c r="G159" s="228"/>
      <c r="H159" s="230"/>
      <c r="I159" s="230"/>
    </row>
    <row r="160" spans="1:9" ht="48.75" customHeight="1">
      <c r="A160" s="231" t="s">
        <v>1278</v>
      </c>
      <c r="B160" s="231"/>
      <c r="C160" s="232" t="s">
        <v>1279</v>
      </c>
      <c r="D160" s="232"/>
      <c r="E160" s="232"/>
      <c r="F160" s="232"/>
      <c r="G160" s="231" t="s">
        <v>1280</v>
      </c>
      <c r="H160" s="236">
        <v>372.47</v>
      </c>
      <c r="I160" s="234"/>
    </row>
    <row r="161" spans="1:9" ht="24.35" customHeight="1">
      <c r="A161" s="231" t="s">
        <v>1281</v>
      </c>
      <c r="B161" s="231"/>
      <c r="C161" s="232" t="s">
        <v>1282</v>
      </c>
      <c r="D161" s="232"/>
      <c r="E161" s="232"/>
      <c r="F161" s="232"/>
      <c r="G161" s="231" t="s">
        <v>1067</v>
      </c>
      <c r="H161" s="236">
        <v>666.88</v>
      </c>
      <c r="I161" s="234"/>
    </row>
    <row r="162" spans="1:9" ht="12.15" customHeight="1">
      <c r="A162" s="227">
        <v>8725</v>
      </c>
      <c r="B162" s="228"/>
      <c r="C162" s="229" t="s">
        <v>1283</v>
      </c>
      <c r="D162" s="229"/>
      <c r="E162" s="229"/>
      <c r="F162" s="229"/>
      <c r="G162" s="228"/>
      <c r="H162" s="230"/>
      <c r="I162" s="230"/>
    </row>
    <row r="163" spans="1:9" ht="24.35" customHeight="1">
      <c r="A163" s="231" t="s">
        <v>1284</v>
      </c>
      <c r="B163" s="231"/>
      <c r="C163" s="232" t="s">
        <v>1285</v>
      </c>
      <c r="D163" s="232"/>
      <c r="E163" s="232"/>
      <c r="F163" s="232"/>
      <c r="G163" s="231" t="s">
        <v>1056</v>
      </c>
      <c r="H163" s="236">
        <v>120.17</v>
      </c>
      <c r="I163" s="234"/>
    </row>
    <row r="164" spans="1:9" ht="36.55" customHeight="1">
      <c r="A164" s="231" t="s">
        <v>1286</v>
      </c>
      <c r="B164" s="231"/>
      <c r="C164" s="232" t="s">
        <v>1287</v>
      </c>
      <c r="D164" s="232"/>
      <c r="E164" s="232"/>
      <c r="F164" s="232"/>
      <c r="G164" s="231" t="s">
        <v>1056</v>
      </c>
      <c r="H164" s="236">
        <v>547.47</v>
      </c>
      <c r="I164" s="234"/>
    </row>
    <row r="165" spans="1:9" ht="48.75" customHeight="1">
      <c r="A165" s="231" t="s">
        <v>1288</v>
      </c>
      <c r="B165" s="231"/>
      <c r="C165" s="232" t="s">
        <v>1289</v>
      </c>
      <c r="D165" s="232"/>
      <c r="E165" s="232"/>
      <c r="F165" s="232"/>
      <c r="G165" s="231" t="s">
        <v>1280</v>
      </c>
      <c r="H165" s="237">
        <v>7403.55</v>
      </c>
      <c r="I165" s="234"/>
    </row>
    <row r="166" spans="1:9" ht="48.75" customHeight="1">
      <c r="A166" s="231" t="s">
        <v>1290</v>
      </c>
      <c r="B166" s="231"/>
      <c r="C166" s="232" t="s">
        <v>1291</v>
      </c>
      <c r="D166" s="232"/>
      <c r="E166" s="232"/>
      <c r="F166" s="232"/>
      <c r="G166" s="231" t="s">
        <v>1280</v>
      </c>
      <c r="H166" s="238">
        <v>12231.34</v>
      </c>
      <c r="I166" s="234"/>
    </row>
    <row r="167" spans="1:9" ht="48.75" customHeight="1">
      <c r="A167" s="231" t="s">
        <v>1292</v>
      </c>
      <c r="B167" s="231"/>
      <c r="C167" s="232" t="s">
        <v>1293</v>
      </c>
      <c r="D167" s="232"/>
      <c r="E167" s="232"/>
      <c r="F167" s="232"/>
      <c r="G167" s="231" t="s">
        <v>1280</v>
      </c>
      <c r="H167" s="237">
        <v>9673.59</v>
      </c>
      <c r="I167" s="234"/>
    </row>
    <row r="168" spans="1:9" ht="48.75" customHeight="1">
      <c r="A168" s="231" t="s">
        <v>1294</v>
      </c>
      <c r="B168" s="231"/>
      <c r="C168" s="232" t="s">
        <v>1295</v>
      </c>
      <c r="D168" s="232"/>
      <c r="E168" s="232"/>
      <c r="F168" s="232"/>
      <c r="G168" s="231" t="s">
        <v>1280</v>
      </c>
      <c r="H168" s="238">
        <v>11216.74</v>
      </c>
      <c r="I168" s="234"/>
    </row>
    <row r="169" spans="1:9" ht="48.75" customHeight="1">
      <c r="A169" s="231" t="s">
        <v>1296</v>
      </c>
      <c r="B169" s="231"/>
      <c r="C169" s="232" t="s">
        <v>1297</v>
      </c>
      <c r="D169" s="232"/>
      <c r="E169" s="232"/>
      <c r="F169" s="232"/>
      <c r="G169" s="231" t="s">
        <v>1280</v>
      </c>
      <c r="H169" s="237">
        <v>9617.46</v>
      </c>
      <c r="I169" s="234"/>
    </row>
    <row r="170" spans="1:9" ht="48.75" customHeight="1">
      <c r="A170" s="231" t="s">
        <v>1298</v>
      </c>
      <c r="B170" s="231"/>
      <c r="C170" s="232" t="s">
        <v>1299</v>
      </c>
      <c r="D170" s="232"/>
      <c r="E170" s="232"/>
      <c r="F170" s="232"/>
      <c r="G170" s="231" t="s">
        <v>1280</v>
      </c>
      <c r="H170" s="238">
        <v>11160.61</v>
      </c>
      <c r="I170" s="234"/>
    </row>
    <row r="171" spans="1:9" ht="48.75" customHeight="1">
      <c r="A171" s="231" t="s">
        <v>1300</v>
      </c>
      <c r="B171" s="231"/>
      <c r="C171" s="232" t="s">
        <v>1301</v>
      </c>
      <c r="D171" s="232"/>
      <c r="E171" s="232"/>
      <c r="F171" s="232"/>
      <c r="G171" s="231" t="s">
        <v>1280</v>
      </c>
      <c r="H171" s="237">
        <v>8295.17</v>
      </c>
      <c r="I171" s="234"/>
    </row>
    <row r="172" spans="1:9" ht="48.75" customHeight="1">
      <c r="A172" s="231" t="s">
        <v>1302</v>
      </c>
      <c r="B172" s="231"/>
      <c r="C172" s="232" t="s">
        <v>1303</v>
      </c>
      <c r="D172" s="232"/>
      <c r="E172" s="232"/>
      <c r="F172" s="232"/>
      <c r="G172" s="231" t="s">
        <v>1280</v>
      </c>
      <c r="H172" s="238">
        <v>10599.91</v>
      </c>
      <c r="I172" s="234"/>
    </row>
    <row r="173" spans="1:9" ht="48.75" customHeight="1">
      <c r="A173" s="231" t="s">
        <v>1304</v>
      </c>
      <c r="B173" s="231"/>
      <c r="C173" s="232" t="s">
        <v>1305</v>
      </c>
      <c r="D173" s="232"/>
      <c r="E173" s="232"/>
      <c r="F173" s="232"/>
      <c r="G173" s="231" t="s">
        <v>1280</v>
      </c>
      <c r="H173" s="238">
        <v>14913.14</v>
      </c>
      <c r="I173" s="234"/>
    </row>
    <row r="174" spans="1:9" ht="36.55" customHeight="1">
      <c r="A174" s="231" t="s">
        <v>1306</v>
      </c>
      <c r="B174" s="231"/>
      <c r="C174" s="232" t="s">
        <v>1307</v>
      </c>
      <c r="D174" s="232"/>
      <c r="E174" s="232"/>
      <c r="F174" s="232"/>
      <c r="G174" s="231" t="s">
        <v>1280</v>
      </c>
      <c r="H174" s="237">
        <v>9337.78</v>
      </c>
      <c r="I174" s="234"/>
    </row>
    <row r="175" spans="1:9" ht="48.75" customHeight="1">
      <c r="A175" s="231" t="s">
        <v>1308</v>
      </c>
      <c r="B175" s="231"/>
      <c r="C175" s="232" t="s">
        <v>1309</v>
      </c>
      <c r="D175" s="232"/>
      <c r="E175" s="232"/>
      <c r="F175" s="232"/>
      <c r="G175" s="231" t="s">
        <v>1280</v>
      </c>
      <c r="H175" s="238">
        <v>12629.76</v>
      </c>
      <c r="I175" s="234"/>
    </row>
    <row r="176" spans="1:9" ht="48.75" customHeight="1">
      <c r="A176" s="231" t="s">
        <v>1310</v>
      </c>
      <c r="B176" s="231"/>
      <c r="C176" s="232" t="s">
        <v>1311</v>
      </c>
      <c r="D176" s="232"/>
      <c r="E176" s="232"/>
      <c r="F176" s="232"/>
      <c r="G176" s="231" t="s">
        <v>1280</v>
      </c>
      <c r="H176" s="238">
        <v>12833.18</v>
      </c>
      <c r="I176" s="234"/>
    </row>
    <row r="177" spans="1:9" ht="48.75" customHeight="1">
      <c r="A177" s="231" t="s">
        <v>1312</v>
      </c>
      <c r="B177" s="231"/>
      <c r="C177" s="232" t="s">
        <v>1313</v>
      </c>
      <c r="D177" s="232"/>
      <c r="E177" s="232"/>
      <c r="F177" s="232"/>
      <c r="G177" s="231" t="s">
        <v>1280</v>
      </c>
      <c r="H177" s="238">
        <v>24569.9</v>
      </c>
      <c r="I177" s="234"/>
    </row>
    <row r="178" spans="1:9" ht="24.35" customHeight="1">
      <c r="A178" s="231" t="s">
        <v>1314</v>
      </c>
      <c r="B178" s="231"/>
      <c r="C178" s="232" t="s">
        <v>1315</v>
      </c>
      <c r="D178" s="232"/>
      <c r="E178" s="232"/>
      <c r="F178" s="232"/>
      <c r="G178" s="231" t="s">
        <v>1280</v>
      </c>
      <c r="H178" s="236">
        <v>114.39</v>
      </c>
      <c r="I178" s="234"/>
    </row>
    <row r="179" spans="1:9" ht="24.35" customHeight="1">
      <c r="A179" s="231" t="s">
        <v>1316</v>
      </c>
      <c r="B179" s="231"/>
      <c r="C179" s="232" t="s">
        <v>1317</v>
      </c>
      <c r="D179" s="232"/>
      <c r="E179" s="232"/>
      <c r="F179" s="232"/>
      <c r="G179" s="231" t="s">
        <v>1280</v>
      </c>
      <c r="H179" s="236">
        <v>290.83</v>
      </c>
      <c r="I179" s="234"/>
    </row>
    <row r="180" spans="1:9" ht="24.35" customHeight="1">
      <c r="A180" s="231" t="s">
        <v>1318</v>
      </c>
      <c r="B180" s="231"/>
      <c r="C180" s="232" t="s">
        <v>1319</v>
      </c>
      <c r="D180" s="232"/>
      <c r="E180" s="232"/>
      <c r="F180" s="232"/>
      <c r="G180" s="231" t="s">
        <v>1280</v>
      </c>
      <c r="H180" s="236">
        <v>340.11</v>
      </c>
      <c r="I180" s="234"/>
    </row>
    <row r="181" spans="1:9" ht="12.15" customHeight="1">
      <c r="A181" s="231" t="s">
        <v>1320</v>
      </c>
      <c r="B181" s="231"/>
      <c r="C181" s="232" t="s">
        <v>1321</v>
      </c>
      <c r="D181" s="232"/>
      <c r="E181" s="232"/>
      <c r="F181" s="232"/>
      <c r="G181" s="231" t="s">
        <v>1280</v>
      </c>
      <c r="H181" s="236">
        <v>321.32</v>
      </c>
      <c r="I181" s="234"/>
    </row>
    <row r="182" spans="1:9" ht="24.35" customHeight="1">
      <c r="A182" s="231" t="s">
        <v>1322</v>
      </c>
      <c r="B182" s="231"/>
      <c r="C182" s="232" t="s">
        <v>1323</v>
      </c>
      <c r="D182" s="232"/>
      <c r="E182" s="232"/>
      <c r="F182" s="232"/>
      <c r="G182" s="231" t="s">
        <v>1280</v>
      </c>
      <c r="H182" s="236">
        <v>321.32</v>
      </c>
      <c r="I182" s="234"/>
    </row>
    <row r="183" spans="1:9" ht="24.35" customHeight="1">
      <c r="A183" s="231" t="s">
        <v>1324</v>
      </c>
      <c r="B183" s="231"/>
      <c r="C183" s="232" t="s">
        <v>1325</v>
      </c>
      <c r="D183" s="232"/>
      <c r="E183" s="232"/>
      <c r="F183" s="232"/>
      <c r="G183" s="231" t="s">
        <v>1280</v>
      </c>
      <c r="H183" s="236">
        <v>612.15</v>
      </c>
      <c r="I183" s="234"/>
    </row>
    <row r="184" spans="1:9" ht="24.35" customHeight="1">
      <c r="A184" s="231" t="s">
        <v>1326</v>
      </c>
      <c r="B184" s="231"/>
      <c r="C184" s="232" t="s">
        <v>1327</v>
      </c>
      <c r="D184" s="232"/>
      <c r="E184" s="232"/>
      <c r="F184" s="232"/>
      <c r="G184" s="231" t="s">
        <v>1280</v>
      </c>
      <c r="H184" s="236">
        <v>321.32</v>
      </c>
      <c r="I184" s="234"/>
    </row>
    <row r="185" spans="1:9" ht="24.35" customHeight="1">
      <c r="A185" s="231" t="s">
        <v>1328</v>
      </c>
      <c r="B185" s="231"/>
      <c r="C185" s="232" t="s">
        <v>1329</v>
      </c>
      <c r="D185" s="232"/>
      <c r="E185" s="232"/>
      <c r="F185" s="232"/>
      <c r="G185" s="231" t="s">
        <v>1280</v>
      </c>
      <c r="H185" s="236">
        <v>321.32</v>
      </c>
      <c r="I185" s="234"/>
    </row>
    <row r="186" spans="1:9" ht="24.35" customHeight="1">
      <c r="A186" s="231" t="s">
        <v>1330</v>
      </c>
      <c r="B186" s="231"/>
      <c r="C186" s="232" t="s">
        <v>1331</v>
      </c>
      <c r="D186" s="232"/>
      <c r="E186" s="232"/>
      <c r="F186" s="232"/>
      <c r="G186" s="231" t="s">
        <v>1280</v>
      </c>
      <c r="H186" s="237">
        <v>1462.16</v>
      </c>
      <c r="I186" s="234"/>
    </row>
    <row r="187" spans="1:9" ht="24.35" customHeight="1">
      <c r="A187" s="231" t="s">
        <v>1332</v>
      </c>
      <c r="B187" s="231"/>
      <c r="C187" s="232" t="s">
        <v>1333</v>
      </c>
      <c r="D187" s="232"/>
      <c r="E187" s="232"/>
      <c r="F187" s="232"/>
      <c r="G187" s="231" t="s">
        <v>1280</v>
      </c>
      <c r="H187" s="236">
        <v>661.43</v>
      </c>
      <c r="I187" s="234"/>
    </row>
    <row r="188" spans="1:9" ht="24.35" customHeight="1">
      <c r="A188" s="231" t="s">
        <v>1334</v>
      </c>
      <c r="B188" s="231"/>
      <c r="C188" s="232" t="s">
        <v>1335</v>
      </c>
      <c r="D188" s="232"/>
      <c r="E188" s="232"/>
      <c r="F188" s="232"/>
      <c r="G188" s="231" t="s">
        <v>1280</v>
      </c>
      <c r="H188" s="237">
        <v>1118.99</v>
      </c>
      <c r="I188" s="234"/>
    </row>
    <row r="189" spans="1:9" ht="24.35" customHeight="1">
      <c r="A189" s="231" t="s">
        <v>1336</v>
      </c>
      <c r="B189" s="231"/>
      <c r="C189" s="232" t="s">
        <v>1337</v>
      </c>
      <c r="D189" s="232"/>
      <c r="E189" s="232"/>
      <c r="F189" s="232"/>
      <c r="G189" s="231" t="s">
        <v>1280</v>
      </c>
      <c r="H189" s="236">
        <v>321.32</v>
      </c>
      <c r="I189" s="234"/>
    </row>
    <row r="190" spans="1:9" ht="36.55" customHeight="1">
      <c r="A190" s="231" t="s">
        <v>1338</v>
      </c>
      <c r="B190" s="231"/>
      <c r="C190" s="232" t="s">
        <v>1339</v>
      </c>
      <c r="D190" s="232"/>
      <c r="E190" s="232"/>
      <c r="F190" s="232"/>
      <c r="G190" s="231" t="s">
        <v>1340</v>
      </c>
      <c r="H190" s="236">
        <v>800</v>
      </c>
      <c r="I190" s="234"/>
    </row>
    <row r="191" spans="1:9" ht="73.15" customHeight="1">
      <c r="A191" s="231" t="s">
        <v>1341</v>
      </c>
      <c r="B191" s="231"/>
      <c r="C191" s="232" t="s">
        <v>1342</v>
      </c>
      <c r="D191" s="232"/>
      <c r="E191" s="232"/>
      <c r="F191" s="232"/>
      <c r="G191" s="231" t="s">
        <v>1340</v>
      </c>
      <c r="H191" s="236">
        <v>680.92</v>
      </c>
      <c r="I191" s="234"/>
    </row>
    <row r="192" spans="1:9" ht="97.5" customHeight="1">
      <c r="A192" s="231" t="s">
        <v>1343</v>
      </c>
      <c r="B192" s="231"/>
      <c r="C192" s="232" t="s">
        <v>1344</v>
      </c>
      <c r="D192" s="232"/>
      <c r="E192" s="232"/>
      <c r="F192" s="232"/>
      <c r="G192" s="231" t="s">
        <v>1340</v>
      </c>
      <c r="H192" s="236">
        <v>835.2</v>
      </c>
      <c r="I192" s="234"/>
    </row>
    <row r="193" spans="1:9" ht="73.15" customHeight="1">
      <c r="A193" s="231" t="s">
        <v>1345</v>
      </c>
      <c r="B193" s="231"/>
      <c r="C193" s="232" t="s">
        <v>1346</v>
      </c>
      <c r="D193" s="232"/>
      <c r="E193" s="232"/>
      <c r="F193" s="232"/>
      <c r="G193" s="231" t="s">
        <v>1340</v>
      </c>
      <c r="H193" s="236">
        <v>675.03</v>
      </c>
      <c r="I193" s="234"/>
    </row>
    <row r="194" spans="1:9" ht="73.15" customHeight="1">
      <c r="A194" s="231" t="s">
        <v>1347</v>
      </c>
      <c r="B194" s="231"/>
      <c r="C194" s="232" t="s">
        <v>1348</v>
      </c>
      <c r="D194" s="232"/>
      <c r="E194" s="232"/>
      <c r="F194" s="232"/>
      <c r="G194" s="231" t="s">
        <v>1340</v>
      </c>
      <c r="H194" s="236">
        <v>601.49</v>
      </c>
      <c r="I194" s="234"/>
    </row>
    <row r="195" spans="1:9" ht="85.35" customHeight="1">
      <c r="A195" s="231" t="s">
        <v>1349</v>
      </c>
      <c r="B195" s="231"/>
      <c r="C195" s="232" t="s">
        <v>1350</v>
      </c>
      <c r="D195" s="232"/>
      <c r="E195" s="232"/>
      <c r="F195" s="232"/>
      <c r="G195" s="231" t="s">
        <v>1340</v>
      </c>
      <c r="H195" s="236">
        <v>809.95</v>
      </c>
      <c r="I195" s="234"/>
    </row>
    <row r="196" spans="1:9" ht="97.5" customHeight="1">
      <c r="A196" s="231" t="s">
        <v>1351</v>
      </c>
      <c r="B196" s="231"/>
      <c r="C196" s="232" t="s">
        <v>1352</v>
      </c>
      <c r="D196" s="232"/>
      <c r="E196" s="232"/>
      <c r="F196" s="232"/>
      <c r="G196" s="231" t="s">
        <v>1340</v>
      </c>
      <c r="H196" s="236">
        <v>794.93</v>
      </c>
      <c r="I196" s="234"/>
    </row>
    <row r="197" spans="1:9" ht="97.5" customHeight="1">
      <c r="A197" s="231" t="s">
        <v>1353</v>
      </c>
      <c r="B197" s="231"/>
      <c r="C197" s="232" t="s">
        <v>1354</v>
      </c>
      <c r="D197" s="232"/>
      <c r="E197" s="232"/>
      <c r="F197" s="232"/>
      <c r="G197" s="231" t="s">
        <v>1340</v>
      </c>
      <c r="H197" s="236">
        <v>787.9</v>
      </c>
      <c r="I197" s="234"/>
    </row>
    <row r="198" spans="1:9" ht="85.35" customHeight="1">
      <c r="A198" s="231" t="s">
        <v>1355</v>
      </c>
      <c r="B198" s="231"/>
      <c r="C198" s="232" t="s">
        <v>1356</v>
      </c>
      <c r="D198" s="232"/>
      <c r="E198" s="232"/>
      <c r="F198" s="232"/>
      <c r="G198" s="231" t="s">
        <v>1340</v>
      </c>
      <c r="H198" s="236">
        <v>614.6</v>
      </c>
      <c r="I198" s="234"/>
    </row>
    <row r="199" spans="1:9" ht="36.55" customHeight="1">
      <c r="A199" s="231" t="s">
        <v>1357</v>
      </c>
      <c r="B199" s="231"/>
      <c r="C199" s="232" t="s">
        <v>1358</v>
      </c>
      <c r="D199" s="232"/>
      <c r="E199" s="232"/>
      <c r="F199" s="232"/>
      <c r="G199" s="231" t="s">
        <v>1280</v>
      </c>
      <c r="H199" s="236">
        <v>700.55</v>
      </c>
      <c r="I199" s="234"/>
    </row>
    <row r="200" spans="1:9" ht="12.15" customHeight="1">
      <c r="A200" s="227">
        <v>8726</v>
      </c>
      <c r="B200" s="228"/>
      <c r="C200" s="229" t="s">
        <v>1359</v>
      </c>
      <c r="D200" s="229"/>
      <c r="E200" s="229"/>
      <c r="F200" s="229"/>
      <c r="G200" s="228"/>
      <c r="H200" s="230"/>
      <c r="I200" s="230"/>
    </row>
    <row r="201" spans="1:9" ht="12.15" customHeight="1">
      <c r="A201" s="231" t="s">
        <v>1360</v>
      </c>
      <c r="B201" s="231"/>
      <c r="C201" s="232" t="s">
        <v>1361</v>
      </c>
      <c r="D201" s="232"/>
      <c r="E201" s="232"/>
      <c r="F201" s="232"/>
      <c r="G201" s="231" t="s">
        <v>1056</v>
      </c>
      <c r="H201" s="233">
        <v>8.94</v>
      </c>
      <c r="I201" s="234"/>
    </row>
    <row r="202" spans="1:9" ht="12.15" customHeight="1">
      <c r="A202" s="231" t="s">
        <v>1362</v>
      </c>
      <c r="B202" s="231"/>
      <c r="C202" s="232" t="s">
        <v>1363</v>
      </c>
      <c r="D202" s="232"/>
      <c r="E202" s="232"/>
      <c r="F202" s="232"/>
      <c r="G202" s="231" t="s">
        <v>1067</v>
      </c>
      <c r="H202" s="235">
        <v>77.74</v>
      </c>
      <c r="I202" s="234"/>
    </row>
    <row r="203" spans="1:9" ht="12.15" customHeight="1">
      <c r="A203" s="231" t="s">
        <v>1364</v>
      </c>
      <c r="B203" s="231"/>
      <c r="C203" s="232" t="s">
        <v>1365</v>
      </c>
      <c r="D203" s="232"/>
      <c r="E203" s="232"/>
      <c r="F203" s="232"/>
      <c r="G203" s="231" t="s">
        <v>1067</v>
      </c>
      <c r="H203" s="235">
        <v>84.89</v>
      </c>
      <c r="I203" s="234"/>
    </row>
    <row r="204" spans="1:9" ht="12.15" customHeight="1">
      <c r="A204" s="231" t="s">
        <v>1366</v>
      </c>
      <c r="B204" s="231"/>
      <c r="C204" s="232" t="s">
        <v>1367</v>
      </c>
      <c r="D204" s="232"/>
      <c r="E204" s="232"/>
      <c r="F204" s="232"/>
      <c r="G204" s="231" t="s">
        <v>1067</v>
      </c>
      <c r="H204" s="235">
        <v>75.75</v>
      </c>
      <c r="I204" s="234"/>
    </row>
    <row r="205" spans="1:9" ht="12.15" customHeight="1">
      <c r="A205" s="227">
        <v>8727</v>
      </c>
      <c r="B205" s="228"/>
      <c r="C205" s="229" t="s">
        <v>1368</v>
      </c>
      <c r="D205" s="229"/>
      <c r="E205" s="229"/>
      <c r="F205" s="229"/>
      <c r="G205" s="228"/>
      <c r="H205" s="230"/>
      <c r="I205" s="230"/>
    </row>
    <row r="206" spans="1:9" ht="24.35" customHeight="1">
      <c r="A206" s="231" t="s">
        <v>1369</v>
      </c>
      <c r="B206" s="231"/>
      <c r="C206" s="232" t="s">
        <v>1370</v>
      </c>
      <c r="D206" s="232"/>
      <c r="E206" s="232"/>
      <c r="F206" s="232"/>
      <c r="G206" s="231" t="s">
        <v>1082</v>
      </c>
      <c r="H206" s="235">
        <v>38.69</v>
      </c>
      <c r="I206" s="234"/>
    </row>
    <row r="207" spans="1:9" ht="12.15" customHeight="1">
      <c r="A207" s="231" t="s">
        <v>1371</v>
      </c>
      <c r="B207" s="231"/>
      <c r="C207" s="232" t="s">
        <v>1372</v>
      </c>
      <c r="D207" s="232"/>
      <c r="E207" s="232"/>
      <c r="F207" s="232"/>
      <c r="G207" s="231" t="s">
        <v>1056</v>
      </c>
      <c r="H207" s="233">
        <v>9.07</v>
      </c>
      <c r="I207" s="234"/>
    </row>
    <row r="208" spans="1:9" ht="12.15" customHeight="1">
      <c r="A208" s="231" t="s">
        <v>1373</v>
      </c>
      <c r="B208" s="231"/>
      <c r="C208" s="232" t="s">
        <v>1374</v>
      </c>
      <c r="D208" s="232"/>
      <c r="E208" s="232"/>
      <c r="F208" s="232"/>
      <c r="G208" s="231" t="s">
        <v>1082</v>
      </c>
      <c r="H208" s="235">
        <v>15.55</v>
      </c>
      <c r="I208" s="234"/>
    </row>
    <row r="209" spans="1:9" ht="24.35" customHeight="1">
      <c r="A209" s="231" t="s">
        <v>1375</v>
      </c>
      <c r="B209" s="231"/>
      <c r="C209" s="232" t="s">
        <v>1376</v>
      </c>
      <c r="D209" s="232"/>
      <c r="E209" s="232"/>
      <c r="F209" s="232"/>
      <c r="G209" s="231" t="s">
        <v>1056</v>
      </c>
      <c r="H209" s="236">
        <v>161.9</v>
      </c>
      <c r="I209" s="234"/>
    </row>
    <row r="210" spans="1:9" ht="24.35" customHeight="1">
      <c r="A210" s="231" t="s">
        <v>1377</v>
      </c>
      <c r="B210" s="231"/>
      <c r="C210" s="232" t="s">
        <v>1378</v>
      </c>
      <c r="D210" s="232"/>
      <c r="E210" s="232"/>
      <c r="F210" s="232"/>
      <c r="G210" s="231" t="s">
        <v>1056</v>
      </c>
      <c r="H210" s="235">
        <v>73.72</v>
      </c>
      <c r="I210" s="234"/>
    </row>
    <row r="211" spans="1:9" ht="24.35" customHeight="1">
      <c r="A211" s="231" t="s">
        <v>1379</v>
      </c>
      <c r="B211" s="231"/>
      <c r="C211" s="232" t="s">
        <v>1380</v>
      </c>
      <c r="D211" s="232"/>
      <c r="E211" s="232"/>
      <c r="F211" s="232"/>
      <c r="G211" s="231" t="s">
        <v>1056</v>
      </c>
      <c r="H211" s="235">
        <v>75.55</v>
      </c>
      <c r="I211" s="234"/>
    </row>
    <row r="212" spans="1:9" ht="24.35" customHeight="1">
      <c r="A212" s="231" t="s">
        <v>1381</v>
      </c>
      <c r="B212" s="231"/>
      <c r="C212" s="232" t="s">
        <v>1382</v>
      </c>
      <c r="D212" s="232"/>
      <c r="E212" s="232"/>
      <c r="F212" s="232"/>
      <c r="G212" s="231" t="s">
        <v>1082</v>
      </c>
      <c r="H212" s="236">
        <v>216.38</v>
      </c>
      <c r="I212" s="234"/>
    </row>
    <row r="213" spans="1:9" ht="24.35" customHeight="1">
      <c r="A213" s="231" t="s">
        <v>1383</v>
      </c>
      <c r="B213" s="231"/>
      <c r="C213" s="232" t="s">
        <v>1384</v>
      </c>
      <c r="D213" s="232"/>
      <c r="E213" s="232"/>
      <c r="F213" s="232"/>
      <c r="G213" s="231" t="s">
        <v>1082</v>
      </c>
      <c r="H213" s="236">
        <v>250.43</v>
      </c>
      <c r="I213" s="234"/>
    </row>
    <row r="214" spans="1:9" ht="24.35" customHeight="1">
      <c r="A214" s="231" t="s">
        <v>1385</v>
      </c>
      <c r="B214" s="231"/>
      <c r="C214" s="232" t="s">
        <v>1386</v>
      </c>
      <c r="D214" s="232"/>
      <c r="E214" s="232"/>
      <c r="F214" s="232"/>
      <c r="G214" s="231" t="s">
        <v>1082</v>
      </c>
      <c r="H214" s="236">
        <v>222.31</v>
      </c>
      <c r="I214" s="234"/>
    </row>
    <row r="215" spans="1:9" ht="12.15" customHeight="1">
      <c r="A215" s="227">
        <v>8728</v>
      </c>
      <c r="B215" s="228"/>
      <c r="C215" s="229" t="s">
        <v>1387</v>
      </c>
      <c r="D215" s="229"/>
      <c r="E215" s="229"/>
      <c r="F215" s="229"/>
      <c r="G215" s="228"/>
      <c r="H215" s="230"/>
      <c r="I215" s="230"/>
    </row>
    <row r="216" spans="1:9" ht="24.35" customHeight="1">
      <c r="A216" s="231" t="s">
        <v>1388</v>
      </c>
      <c r="B216" s="231"/>
      <c r="C216" s="232" t="s">
        <v>1389</v>
      </c>
      <c r="D216" s="232"/>
      <c r="E216" s="232"/>
      <c r="F216" s="232"/>
      <c r="G216" s="231" t="s">
        <v>1280</v>
      </c>
      <c r="H216" s="233">
        <v>4.5</v>
      </c>
      <c r="I216" s="234"/>
    </row>
    <row r="217" spans="1:9" ht="12.15" customHeight="1">
      <c r="A217" s="231" t="s">
        <v>1390</v>
      </c>
      <c r="B217" s="231"/>
      <c r="C217" s="232" t="s">
        <v>1391</v>
      </c>
      <c r="D217" s="232"/>
      <c r="E217" s="232"/>
      <c r="F217" s="232"/>
      <c r="G217" s="231" t="s">
        <v>1082</v>
      </c>
      <c r="H217" s="233">
        <v>3.52</v>
      </c>
      <c r="I217" s="234"/>
    </row>
    <row r="218" spans="1:9" ht="24.35" customHeight="1">
      <c r="A218" s="231" t="s">
        <v>1392</v>
      </c>
      <c r="B218" s="231"/>
      <c r="C218" s="232" t="s">
        <v>1393</v>
      </c>
      <c r="D218" s="232"/>
      <c r="E218" s="232"/>
      <c r="F218" s="232"/>
      <c r="G218" s="231" t="s">
        <v>1082</v>
      </c>
      <c r="H218" s="233">
        <v>8.17</v>
      </c>
      <c r="I218" s="234"/>
    </row>
    <row r="219" spans="1:9" ht="12.15" customHeight="1">
      <c r="A219" s="227">
        <v>8729</v>
      </c>
      <c r="B219" s="228"/>
      <c r="C219" s="229" t="s">
        <v>1394</v>
      </c>
      <c r="D219" s="229"/>
      <c r="E219" s="229"/>
      <c r="F219" s="229"/>
      <c r="G219" s="228"/>
      <c r="H219" s="230"/>
      <c r="I219" s="230"/>
    </row>
    <row r="220" spans="1:9" ht="24.35" customHeight="1">
      <c r="A220" s="231" t="s">
        <v>1395</v>
      </c>
      <c r="B220" s="231"/>
      <c r="C220" s="232" t="s">
        <v>1396</v>
      </c>
      <c r="D220" s="232"/>
      <c r="E220" s="232"/>
      <c r="F220" s="232"/>
      <c r="G220" s="231" t="s">
        <v>1056</v>
      </c>
      <c r="H220" s="235">
        <v>10.48</v>
      </c>
      <c r="I220" s="234"/>
    </row>
    <row r="221" spans="1:9" ht="24.35" customHeight="1">
      <c r="A221" s="231" t="s">
        <v>1397</v>
      </c>
      <c r="B221" s="231"/>
      <c r="C221" s="232" t="s">
        <v>1398</v>
      </c>
      <c r="D221" s="232"/>
      <c r="E221" s="232"/>
      <c r="F221" s="232"/>
      <c r="G221" s="231" t="s">
        <v>1399</v>
      </c>
      <c r="H221" s="235">
        <v>45.4</v>
      </c>
      <c r="I221" s="234"/>
    </row>
    <row r="222" spans="1:9" ht="36.55" customHeight="1">
      <c r="A222" s="231" t="s">
        <v>1400</v>
      </c>
      <c r="B222" s="231"/>
      <c r="C222" s="232" t="s">
        <v>1401</v>
      </c>
      <c r="D222" s="232"/>
      <c r="E222" s="232"/>
      <c r="F222" s="232"/>
      <c r="G222" s="231" t="s">
        <v>1056</v>
      </c>
      <c r="H222" s="233">
        <v>1.27</v>
      </c>
      <c r="I222" s="234"/>
    </row>
    <row r="223" spans="1:9" ht="36.55" customHeight="1">
      <c r="A223" s="231" t="s">
        <v>1402</v>
      </c>
      <c r="B223" s="231"/>
      <c r="C223" s="232" t="s">
        <v>1403</v>
      </c>
      <c r="D223" s="232"/>
      <c r="E223" s="232"/>
      <c r="F223" s="232"/>
      <c r="G223" s="231" t="s">
        <v>1056</v>
      </c>
      <c r="H223" s="235">
        <v>10.29</v>
      </c>
      <c r="I223" s="234"/>
    </row>
    <row r="224" spans="1:9" ht="36.55" customHeight="1">
      <c r="A224" s="231" t="s">
        <v>1404</v>
      </c>
      <c r="B224" s="231"/>
      <c r="C224" s="232" t="s">
        <v>1405</v>
      </c>
      <c r="D224" s="232"/>
      <c r="E224" s="232"/>
      <c r="F224" s="232"/>
      <c r="G224" s="231" t="s">
        <v>1406</v>
      </c>
      <c r="H224" s="233">
        <v>6.66</v>
      </c>
      <c r="I224" s="234"/>
    </row>
    <row r="225" spans="1:9" ht="36.55" customHeight="1">
      <c r="A225" s="231" t="s">
        <v>1407</v>
      </c>
      <c r="B225" s="231"/>
      <c r="C225" s="232" t="s">
        <v>1408</v>
      </c>
      <c r="D225" s="232"/>
      <c r="E225" s="232"/>
      <c r="F225" s="232"/>
      <c r="G225" s="231" t="s">
        <v>1409</v>
      </c>
      <c r="H225" s="235">
        <v>20</v>
      </c>
      <c r="I225" s="234"/>
    </row>
    <row r="226" spans="1:9" ht="36.55" customHeight="1">
      <c r="A226" s="231" t="s">
        <v>1410</v>
      </c>
      <c r="B226" s="231"/>
      <c r="C226" s="232" t="s">
        <v>1411</v>
      </c>
      <c r="D226" s="232"/>
      <c r="E226" s="232"/>
      <c r="F226" s="232"/>
      <c r="G226" s="231" t="s">
        <v>1056</v>
      </c>
      <c r="H226" s="233">
        <v>7.52</v>
      </c>
      <c r="I226" s="234"/>
    </row>
    <row r="227" spans="1:9" ht="36.55" customHeight="1">
      <c r="A227" s="231" t="s">
        <v>1412</v>
      </c>
      <c r="B227" s="231"/>
      <c r="C227" s="232" t="s">
        <v>1413</v>
      </c>
      <c r="D227" s="232"/>
      <c r="E227" s="232"/>
      <c r="F227" s="232"/>
      <c r="G227" s="231" t="s">
        <v>1056</v>
      </c>
      <c r="H227" s="235">
        <v>12.87</v>
      </c>
      <c r="I227" s="234"/>
    </row>
    <row r="228" spans="1:9" ht="24.35" customHeight="1">
      <c r="A228" s="231" t="s">
        <v>1414</v>
      </c>
      <c r="B228" s="231"/>
      <c r="C228" s="232" t="s">
        <v>1415</v>
      </c>
      <c r="D228" s="232"/>
      <c r="E228" s="232"/>
      <c r="F228" s="232"/>
      <c r="G228" s="231" t="s">
        <v>1082</v>
      </c>
      <c r="H228" s="233">
        <v>8.7</v>
      </c>
      <c r="I228" s="234"/>
    </row>
    <row r="229" spans="1:9" ht="24.35" customHeight="1">
      <c r="A229" s="231" t="s">
        <v>1416</v>
      </c>
      <c r="B229" s="231"/>
      <c r="C229" s="232" t="s">
        <v>1417</v>
      </c>
      <c r="D229" s="232"/>
      <c r="E229" s="232"/>
      <c r="F229" s="232"/>
      <c r="G229" s="231" t="s">
        <v>1056</v>
      </c>
      <c r="H229" s="233">
        <v>5.48</v>
      </c>
      <c r="I229" s="234"/>
    </row>
    <row r="230" spans="1:9" ht="12.15" customHeight="1">
      <c r="A230" s="231" t="s">
        <v>1418</v>
      </c>
      <c r="B230" s="231"/>
      <c r="C230" s="232" t="s">
        <v>1419</v>
      </c>
      <c r="D230" s="232"/>
      <c r="E230" s="232"/>
      <c r="F230" s="232"/>
      <c r="G230" s="231" t="s">
        <v>1056</v>
      </c>
      <c r="H230" s="233">
        <v>7.11</v>
      </c>
      <c r="I230" s="234"/>
    </row>
    <row r="231" spans="1:9" ht="12.15" customHeight="1">
      <c r="A231" s="227">
        <v>8730</v>
      </c>
      <c r="B231" s="228"/>
      <c r="C231" s="229" t="s">
        <v>1420</v>
      </c>
      <c r="D231" s="229"/>
      <c r="E231" s="229"/>
      <c r="F231" s="229"/>
      <c r="G231" s="228"/>
      <c r="H231" s="230"/>
      <c r="I231" s="230"/>
    </row>
    <row r="232" spans="1:9" ht="24.35" customHeight="1">
      <c r="A232" s="231" t="s">
        <v>1421</v>
      </c>
      <c r="B232" s="231"/>
      <c r="C232" s="232" t="s">
        <v>1422</v>
      </c>
      <c r="D232" s="232"/>
      <c r="E232" s="232"/>
      <c r="F232" s="232"/>
      <c r="G232" s="231" t="s">
        <v>1082</v>
      </c>
      <c r="H232" s="236">
        <v>394.68</v>
      </c>
      <c r="I232" s="234"/>
    </row>
    <row r="233" spans="1:9" ht="24.35" customHeight="1">
      <c r="A233" s="231" t="s">
        <v>1423</v>
      </c>
      <c r="B233" s="231"/>
      <c r="C233" s="232" t="s">
        <v>1424</v>
      </c>
      <c r="D233" s="232"/>
      <c r="E233" s="232"/>
      <c r="F233" s="232"/>
      <c r="G233" s="231" t="s">
        <v>1082</v>
      </c>
      <c r="H233" s="236">
        <v>353.44</v>
      </c>
      <c r="I233" s="234"/>
    </row>
    <row r="234" spans="1:9" ht="24.35" customHeight="1">
      <c r="A234" s="231" t="s">
        <v>1425</v>
      </c>
      <c r="B234" s="231"/>
      <c r="C234" s="232" t="s">
        <v>1426</v>
      </c>
      <c r="D234" s="232"/>
      <c r="E234" s="232"/>
      <c r="F234" s="232"/>
      <c r="G234" s="231" t="s">
        <v>1082</v>
      </c>
      <c r="H234" s="236">
        <v>291.52</v>
      </c>
      <c r="I234" s="234"/>
    </row>
    <row r="235" spans="1:9" ht="24.35" customHeight="1">
      <c r="A235" s="231" t="s">
        <v>1427</v>
      </c>
      <c r="B235" s="231"/>
      <c r="C235" s="232" t="s">
        <v>1428</v>
      </c>
      <c r="D235" s="232"/>
      <c r="E235" s="232"/>
      <c r="F235" s="232"/>
      <c r="G235" s="231" t="s">
        <v>1082</v>
      </c>
      <c r="H235" s="236">
        <v>238.29</v>
      </c>
      <c r="I235" s="234"/>
    </row>
    <row r="236" spans="1:9" ht="12.15" customHeight="1">
      <c r="A236" s="227">
        <v>8665</v>
      </c>
      <c r="B236" s="228"/>
      <c r="C236" s="229" t="s">
        <v>1429</v>
      </c>
      <c r="D236" s="229"/>
      <c r="E236" s="229"/>
      <c r="F236" s="229"/>
      <c r="G236" s="228"/>
      <c r="H236" s="230"/>
      <c r="I236" s="230"/>
    </row>
    <row r="237" spans="1:9" ht="12.15" customHeight="1">
      <c r="A237" s="227">
        <v>8731</v>
      </c>
      <c r="B237" s="228"/>
      <c r="C237" s="229" t="s">
        <v>1430</v>
      </c>
      <c r="D237" s="229"/>
      <c r="E237" s="229"/>
      <c r="F237" s="229"/>
      <c r="G237" s="228"/>
      <c r="H237" s="230"/>
      <c r="I237" s="230"/>
    </row>
    <row r="238" spans="1:9" ht="24.35" customHeight="1">
      <c r="A238" s="231" t="s">
        <v>1431</v>
      </c>
      <c r="B238" s="231"/>
      <c r="C238" s="232" t="s">
        <v>1432</v>
      </c>
      <c r="D238" s="232"/>
      <c r="E238" s="232"/>
      <c r="F238" s="232"/>
      <c r="G238" s="231" t="s">
        <v>1176</v>
      </c>
      <c r="H238" s="233">
        <v>3.72</v>
      </c>
      <c r="I238" s="234"/>
    </row>
    <row r="239" spans="1:9" ht="24.35" customHeight="1">
      <c r="A239" s="231" t="s">
        <v>1433</v>
      </c>
      <c r="B239" s="231"/>
      <c r="C239" s="232" t="s">
        <v>1434</v>
      </c>
      <c r="D239" s="232"/>
      <c r="E239" s="232"/>
      <c r="F239" s="232"/>
      <c r="G239" s="231" t="s">
        <v>1056</v>
      </c>
      <c r="H239" s="233">
        <v>4.43</v>
      </c>
      <c r="I239" s="234"/>
    </row>
    <row r="240" spans="1:9" ht="24.35" customHeight="1">
      <c r="A240" s="231" t="s">
        <v>1435</v>
      </c>
      <c r="B240" s="231"/>
      <c r="C240" s="232" t="s">
        <v>1436</v>
      </c>
      <c r="D240" s="232"/>
      <c r="E240" s="232"/>
      <c r="F240" s="232"/>
      <c r="G240" s="231" t="s">
        <v>1056</v>
      </c>
      <c r="H240" s="233">
        <v>2.85</v>
      </c>
      <c r="I240" s="234"/>
    </row>
    <row r="241" spans="1:9" ht="24.35" customHeight="1">
      <c r="A241" s="231" t="s">
        <v>1437</v>
      </c>
      <c r="B241" s="231"/>
      <c r="C241" s="232" t="s">
        <v>1438</v>
      </c>
      <c r="D241" s="232"/>
      <c r="E241" s="232"/>
      <c r="F241" s="232"/>
      <c r="G241" s="231" t="s">
        <v>1056</v>
      </c>
      <c r="H241" s="233">
        <v>8.7</v>
      </c>
      <c r="I241" s="234"/>
    </row>
    <row r="242" spans="1:9" ht="12.15" customHeight="1">
      <c r="A242" s="227">
        <v>8732</v>
      </c>
      <c r="B242" s="228"/>
      <c r="C242" s="229" t="s">
        <v>1439</v>
      </c>
      <c r="D242" s="229"/>
      <c r="E242" s="229"/>
      <c r="F242" s="229"/>
      <c r="G242" s="228"/>
      <c r="H242" s="230"/>
      <c r="I242" s="230"/>
    </row>
    <row r="243" spans="1:9" ht="24.35" customHeight="1">
      <c r="A243" s="231" t="s">
        <v>1440</v>
      </c>
      <c r="B243" s="231"/>
      <c r="C243" s="232" t="s">
        <v>1441</v>
      </c>
      <c r="D243" s="232"/>
      <c r="E243" s="232"/>
      <c r="F243" s="232"/>
      <c r="G243" s="231" t="s">
        <v>1176</v>
      </c>
      <c r="H243" s="233">
        <v>7.44</v>
      </c>
      <c r="I243" s="234"/>
    </row>
    <row r="244" spans="1:9" ht="24.35" customHeight="1">
      <c r="A244" s="231" t="s">
        <v>1442</v>
      </c>
      <c r="B244" s="231"/>
      <c r="C244" s="232" t="s">
        <v>1443</v>
      </c>
      <c r="D244" s="232"/>
      <c r="E244" s="232"/>
      <c r="F244" s="232"/>
      <c r="G244" s="231" t="s">
        <v>1176</v>
      </c>
      <c r="H244" s="233">
        <v>9.93</v>
      </c>
      <c r="I244" s="234"/>
    </row>
    <row r="245" spans="1:9" ht="24.35" customHeight="1">
      <c r="A245" s="231" t="s">
        <v>1444</v>
      </c>
      <c r="B245" s="231"/>
      <c r="C245" s="232" t="s">
        <v>1445</v>
      </c>
      <c r="D245" s="232"/>
      <c r="E245" s="232"/>
      <c r="F245" s="232"/>
      <c r="G245" s="231" t="s">
        <v>1176</v>
      </c>
      <c r="H245" s="233">
        <v>4</v>
      </c>
      <c r="I245" s="234"/>
    </row>
    <row r="246" spans="1:9" ht="24.35" customHeight="1">
      <c r="A246" s="231" t="s">
        <v>1446</v>
      </c>
      <c r="B246" s="231"/>
      <c r="C246" s="232" t="s">
        <v>1447</v>
      </c>
      <c r="D246" s="232"/>
      <c r="E246" s="232"/>
      <c r="F246" s="232"/>
      <c r="G246" s="231" t="s">
        <v>1176</v>
      </c>
      <c r="H246" s="233">
        <v>5.67</v>
      </c>
      <c r="I246" s="234"/>
    </row>
    <row r="247" spans="1:9" ht="24.35" customHeight="1">
      <c r="A247" s="231" t="s">
        <v>1448</v>
      </c>
      <c r="B247" s="231"/>
      <c r="C247" s="232" t="s">
        <v>1449</v>
      </c>
      <c r="D247" s="232"/>
      <c r="E247" s="232"/>
      <c r="F247" s="232"/>
      <c r="G247" s="231" t="s">
        <v>1176</v>
      </c>
      <c r="H247" s="235">
        <v>11.51</v>
      </c>
      <c r="I247" s="234"/>
    </row>
    <row r="248" spans="1:9" ht="24.35" customHeight="1">
      <c r="A248" s="231" t="s">
        <v>1450</v>
      </c>
      <c r="B248" s="231"/>
      <c r="C248" s="232" t="s">
        <v>1451</v>
      </c>
      <c r="D248" s="232"/>
      <c r="E248" s="232"/>
      <c r="F248" s="232"/>
      <c r="G248" s="231" t="s">
        <v>1176</v>
      </c>
      <c r="H248" s="235">
        <v>20.71</v>
      </c>
      <c r="I248" s="234"/>
    </row>
    <row r="249" spans="1:9" ht="24.35" customHeight="1">
      <c r="A249" s="231" t="s">
        <v>1452</v>
      </c>
      <c r="B249" s="231"/>
      <c r="C249" s="232" t="s">
        <v>1453</v>
      </c>
      <c r="D249" s="232"/>
      <c r="E249" s="232"/>
      <c r="F249" s="232"/>
      <c r="G249" s="231" t="s">
        <v>1176</v>
      </c>
      <c r="H249" s="235">
        <v>13.8</v>
      </c>
      <c r="I249" s="234"/>
    </row>
    <row r="250" spans="1:9" ht="24.35" customHeight="1">
      <c r="A250" s="231" t="s">
        <v>1454</v>
      </c>
      <c r="B250" s="231"/>
      <c r="C250" s="232" t="s">
        <v>1455</v>
      </c>
      <c r="D250" s="232"/>
      <c r="E250" s="232"/>
      <c r="F250" s="232"/>
      <c r="G250" s="231" t="s">
        <v>1176</v>
      </c>
      <c r="H250" s="235">
        <v>17.25</v>
      </c>
      <c r="I250" s="234"/>
    </row>
    <row r="251" spans="1:9" ht="24.35" customHeight="1">
      <c r="A251" s="231" t="s">
        <v>1456</v>
      </c>
      <c r="B251" s="231"/>
      <c r="C251" s="232" t="s">
        <v>1457</v>
      </c>
      <c r="D251" s="232"/>
      <c r="E251" s="232"/>
      <c r="F251" s="232"/>
      <c r="G251" s="231" t="s">
        <v>1176</v>
      </c>
      <c r="H251" s="233">
        <v>9.31</v>
      </c>
      <c r="I251" s="234"/>
    </row>
    <row r="252" spans="1:9" ht="24.35" customHeight="1">
      <c r="A252" s="231" t="s">
        <v>1458</v>
      </c>
      <c r="B252" s="231"/>
      <c r="C252" s="232" t="s">
        <v>1459</v>
      </c>
      <c r="D252" s="232"/>
      <c r="E252" s="232"/>
      <c r="F252" s="232"/>
      <c r="G252" s="231" t="s">
        <v>1176</v>
      </c>
      <c r="H252" s="235">
        <v>16.56</v>
      </c>
      <c r="I252" s="234"/>
    </row>
    <row r="253" spans="1:9" ht="24.35" customHeight="1">
      <c r="A253" s="231" t="s">
        <v>1460</v>
      </c>
      <c r="B253" s="231"/>
      <c r="C253" s="232" t="s">
        <v>1461</v>
      </c>
      <c r="D253" s="232"/>
      <c r="E253" s="232"/>
      <c r="F253" s="232"/>
      <c r="G253" s="231" t="s">
        <v>1176</v>
      </c>
      <c r="H253" s="235">
        <v>11.04</v>
      </c>
      <c r="I253" s="234"/>
    </row>
    <row r="254" spans="1:9" ht="24.35" customHeight="1">
      <c r="A254" s="231" t="s">
        <v>1462</v>
      </c>
      <c r="B254" s="231"/>
      <c r="C254" s="232" t="s">
        <v>1463</v>
      </c>
      <c r="D254" s="232"/>
      <c r="E254" s="232"/>
      <c r="F254" s="232"/>
      <c r="G254" s="231" t="s">
        <v>1176</v>
      </c>
      <c r="H254" s="235">
        <v>13.8</v>
      </c>
      <c r="I254" s="234"/>
    </row>
    <row r="255" spans="1:9" ht="24.35" customHeight="1">
      <c r="A255" s="231" t="s">
        <v>1464</v>
      </c>
      <c r="B255" s="231"/>
      <c r="C255" s="232" t="s">
        <v>1465</v>
      </c>
      <c r="D255" s="232"/>
      <c r="E255" s="232"/>
      <c r="F255" s="232"/>
      <c r="G255" s="231" t="s">
        <v>1176</v>
      </c>
      <c r="H255" s="235">
        <v>17.25</v>
      </c>
      <c r="I255" s="234"/>
    </row>
    <row r="256" spans="1:9" ht="12.15" customHeight="1">
      <c r="A256" s="227">
        <v>8733</v>
      </c>
      <c r="B256" s="228"/>
      <c r="C256" s="229" t="s">
        <v>1466</v>
      </c>
      <c r="D256" s="229"/>
      <c r="E256" s="229"/>
      <c r="F256" s="229"/>
      <c r="G256" s="228"/>
      <c r="H256" s="230"/>
      <c r="I256" s="230"/>
    </row>
    <row r="257" spans="1:9" ht="12.15" customHeight="1">
      <c r="A257" s="231" t="s">
        <v>1467</v>
      </c>
      <c r="B257" s="231"/>
      <c r="C257" s="232" t="s">
        <v>1468</v>
      </c>
      <c r="D257" s="232"/>
      <c r="E257" s="232"/>
      <c r="F257" s="232"/>
      <c r="G257" s="231" t="s">
        <v>1176</v>
      </c>
      <c r="H257" s="235">
        <v>36.04</v>
      </c>
      <c r="I257" s="234"/>
    </row>
    <row r="258" spans="1:9" ht="24.35" customHeight="1">
      <c r="A258" s="231" t="s">
        <v>1469</v>
      </c>
      <c r="B258" s="231"/>
      <c r="C258" s="232" t="s">
        <v>1470</v>
      </c>
      <c r="D258" s="232"/>
      <c r="E258" s="232"/>
      <c r="F258" s="232"/>
      <c r="G258" s="231" t="s">
        <v>1176</v>
      </c>
      <c r="H258" s="235">
        <v>81.09</v>
      </c>
      <c r="I258" s="234"/>
    </row>
    <row r="259" spans="1:9" ht="24.35" customHeight="1">
      <c r="A259" s="231" t="s">
        <v>1471</v>
      </c>
      <c r="B259" s="231"/>
      <c r="C259" s="232" t="s">
        <v>1472</v>
      </c>
      <c r="D259" s="232"/>
      <c r="E259" s="232"/>
      <c r="F259" s="232"/>
      <c r="G259" s="231" t="s">
        <v>1176</v>
      </c>
      <c r="H259" s="236">
        <v>108.12</v>
      </c>
      <c r="I259" s="234"/>
    </row>
    <row r="260" spans="1:9" ht="24.35" customHeight="1">
      <c r="A260" s="231" t="s">
        <v>1473</v>
      </c>
      <c r="B260" s="231"/>
      <c r="C260" s="232" t="s">
        <v>1474</v>
      </c>
      <c r="D260" s="232"/>
      <c r="E260" s="232"/>
      <c r="F260" s="232"/>
      <c r="G260" s="231" t="s">
        <v>1176</v>
      </c>
      <c r="H260" s="235">
        <v>61.26</v>
      </c>
      <c r="I260" s="234"/>
    </row>
    <row r="261" spans="1:9" ht="12.15" customHeight="1">
      <c r="A261" s="227">
        <v>8734</v>
      </c>
      <c r="B261" s="228"/>
      <c r="C261" s="229" t="s">
        <v>1475</v>
      </c>
      <c r="D261" s="229"/>
      <c r="E261" s="229"/>
      <c r="F261" s="229"/>
      <c r="G261" s="228"/>
      <c r="H261" s="230"/>
      <c r="I261" s="230"/>
    </row>
    <row r="262" spans="1:9" ht="12.15" customHeight="1">
      <c r="A262" s="231" t="s">
        <v>1476</v>
      </c>
      <c r="B262" s="231"/>
      <c r="C262" s="232" t="s">
        <v>1477</v>
      </c>
      <c r="D262" s="232"/>
      <c r="E262" s="232"/>
      <c r="F262" s="232"/>
      <c r="G262" s="231" t="s">
        <v>1056</v>
      </c>
      <c r="H262" s="235">
        <v>11.57</v>
      </c>
      <c r="I262" s="234"/>
    </row>
    <row r="263" spans="1:9" ht="12.15" customHeight="1">
      <c r="A263" s="231" t="s">
        <v>1478</v>
      </c>
      <c r="B263" s="231"/>
      <c r="C263" s="232" t="s">
        <v>1479</v>
      </c>
      <c r="D263" s="232"/>
      <c r="E263" s="232"/>
      <c r="F263" s="232"/>
      <c r="G263" s="231" t="s">
        <v>1056</v>
      </c>
      <c r="H263" s="235">
        <v>20.72</v>
      </c>
      <c r="I263" s="234"/>
    </row>
    <row r="264" spans="1:9" ht="24.35" customHeight="1">
      <c r="A264" s="231" t="s">
        <v>1480</v>
      </c>
      <c r="B264" s="231"/>
      <c r="C264" s="232" t="s">
        <v>1481</v>
      </c>
      <c r="D264" s="232"/>
      <c r="E264" s="232"/>
      <c r="F264" s="232"/>
      <c r="G264" s="231" t="s">
        <v>1176</v>
      </c>
      <c r="H264" s="235">
        <v>50.85</v>
      </c>
      <c r="I264" s="234"/>
    </row>
    <row r="265" spans="1:9" ht="12.15" customHeight="1">
      <c r="A265" s="227">
        <v>8735</v>
      </c>
      <c r="B265" s="228"/>
      <c r="C265" s="229" t="s">
        <v>1482</v>
      </c>
      <c r="D265" s="229"/>
      <c r="E265" s="229"/>
      <c r="F265" s="229"/>
      <c r="G265" s="228"/>
      <c r="H265" s="230"/>
      <c r="I265" s="230"/>
    </row>
    <row r="266" spans="1:9" ht="12.15" customHeight="1">
      <c r="A266" s="231" t="s">
        <v>1483</v>
      </c>
      <c r="B266" s="231"/>
      <c r="C266" s="232" t="s">
        <v>1484</v>
      </c>
      <c r="D266" s="232"/>
      <c r="E266" s="232"/>
      <c r="F266" s="232"/>
      <c r="G266" s="231" t="s">
        <v>1176</v>
      </c>
      <c r="H266" s="235">
        <v>41.94</v>
      </c>
      <c r="I266" s="234"/>
    </row>
    <row r="267" spans="1:9" ht="12.15" customHeight="1">
      <c r="A267" s="231" t="s">
        <v>1485</v>
      </c>
      <c r="B267" s="231"/>
      <c r="C267" s="232" t="s">
        <v>1486</v>
      </c>
      <c r="D267" s="232"/>
      <c r="E267" s="232"/>
      <c r="F267" s="232"/>
      <c r="G267" s="231" t="s">
        <v>1176</v>
      </c>
      <c r="H267" s="233">
        <v>2.84</v>
      </c>
      <c r="I267" s="234"/>
    </row>
    <row r="268" spans="1:9" ht="24.35" customHeight="1">
      <c r="A268" s="231" t="s">
        <v>1487</v>
      </c>
      <c r="B268" s="231"/>
      <c r="C268" s="232" t="s">
        <v>1488</v>
      </c>
      <c r="D268" s="232"/>
      <c r="E268" s="232"/>
      <c r="F268" s="232"/>
      <c r="G268" s="231" t="s">
        <v>1176</v>
      </c>
      <c r="H268" s="233">
        <v>2.63</v>
      </c>
      <c r="I268" s="234"/>
    </row>
    <row r="269" spans="1:9" ht="12.15" customHeight="1">
      <c r="A269" s="231" t="s">
        <v>1489</v>
      </c>
      <c r="B269" s="231"/>
      <c r="C269" s="232" t="s">
        <v>1490</v>
      </c>
      <c r="D269" s="232"/>
      <c r="E269" s="232"/>
      <c r="F269" s="232"/>
      <c r="G269" s="231" t="s">
        <v>1176</v>
      </c>
      <c r="H269" s="235">
        <v>61.26</v>
      </c>
      <c r="I269" s="234"/>
    </row>
    <row r="270" spans="1:9" ht="24.35" customHeight="1">
      <c r="A270" s="231" t="s">
        <v>1491</v>
      </c>
      <c r="B270" s="231"/>
      <c r="C270" s="232" t="s">
        <v>1492</v>
      </c>
      <c r="D270" s="232"/>
      <c r="E270" s="232"/>
      <c r="F270" s="232"/>
      <c r="G270" s="231" t="s">
        <v>1176</v>
      </c>
      <c r="H270" s="235">
        <v>41.94</v>
      </c>
      <c r="I270" s="234"/>
    </row>
    <row r="271" spans="1:9" ht="12.15" customHeight="1">
      <c r="A271" s="231" t="s">
        <v>1493</v>
      </c>
      <c r="B271" s="231"/>
      <c r="C271" s="232" t="s">
        <v>1494</v>
      </c>
      <c r="D271" s="232"/>
      <c r="E271" s="232"/>
      <c r="F271" s="232"/>
      <c r="G271" s="231" t="s">
        <v>1176</v>
      </c>
      <c r="H271" s="235">
        <v>61.26</v>
      </c>
      <c r="I271" s="234"/>
    </row>
    <row r="272" spans="1:9" ht="12.15" customHeight="1">
      <c r="A272" s="227">
        <v>8736</v>
      </c>
      <c r="B272" s="228"/>
      <c r="C272" s="229" t="s">
        <v>1495</v>
      </c>
      <c r="D272" s="229"/>
      <c r="E272" s="229"/>
      <c r="F272" s="229"/>
      <c r="G272" s="228"/>
      <c r="H272" s="230"/>
      <c r="I272" s="230"/>
    </row>
    <row r="273" spans="1:9" ht="24.35" customHeight="1">
      <c r="A273" s="231" t="s">
        <v>1496</v>
      </c>
      <c r="B273" s="231"/>
      <c r="C273" s="232" t="s">
        <v>1497</v>
      </c>
      <c r="D273" s="232"/>
      <c r="E273" s="232"/>
      <c r="F273" s="232"/>
      <c r="G273" s="231" t="s">
        <v>1056</v>
      </c>
      <c r="H273" s="235">
        <v>91.03</v>
      </c>
      <c r="I273" s="234"/>
    </row>
    <row r="274" spans="1:9" ht="24.35" customHeight="1">
      <c r="A274" s="231" t="s">
        <v>1498</v>
      </c>
      <c r="B274" s="231"/>
      <c r="C274" s="232" t="s">
        <v>1499</v>
      </c>
      <c r="D274" s="232"/>
      <c r="E274" s="232"/>
      <c r="F274" s="232"/>
      <c r="G274" s="231" t="s">
        <v>1056</v>
      </c>
      <c r="H274" s="235">
        <v>55.43</v>
      </c>
      <c r="I274" s="234"/>
    </row>
    <row r="275" spans="1:9" ht="12.15" customHeight="1">
      <c r="A275" s="227">
        <v>8666</v>
      </c>
      <c r="B275" s="228"/>
      <c r="C275" s="229" t="s">
        <v>1500</v>
      </c>
      <c r="D275" s="229"/>
      <c r="E275" s="229"/>
      <c r="F275" s="229"/>
      <c r="G275" s="228"/>
      <c r="H275" s="230"/>
      <c r="I275" s="230"/>
    </row>
    <row r="276" spans="1:9" ht="12.15" customHeight="1">
      <c r="A276" s="227">
        <v>8737</v>
      </c>
      <c r="B276" s="228"/>
      <c r="C276" s="229" t="s">
        <v>1501</v>
      </c>
      <c r="D276" s="229"/>
      <c r="E276" s="229"/>
      <c r="F276" s="229"/>
      <c r="G276" s="228"/>
      <c r="H276" s="230"/>
      <c r="I276" s="230"/>
    </row>
    <row r="277" spans="1:9" ht="12.15" customHeight="1">
      <c r="A277" s="231" t="s">
        <v>1502</v>
      </c>
      <c r="B277" s="231"/>
      <c r="C277" s="232" t="s">
        <v>1503</v>
      </c>
      <c r="D277" s="232"/>
      <c r="E277" s="232"/>
      <c r="F277" s="232"/>
      <c r="G277" s="231" t="s">
        <v>1082</v>
      </c>
      <c r="H277" s="235">
        <v>20.72</v>
      </c>
      <c r="I277" s="234"/>
    </row>
    <row r="278" spans="1:9" ht="12.15" customHeight="1">
      <c r="A278" s="231" t="s">
        <v>1504</v>
      </c>
      <c r="B278" s="231"/>
      <c r="C278" s="232" t="s">
        <v>1505</v>
      </c>
      <c r="D278" s="232"/>
      <c r="E278" s="232"/>
      <c r="F278" s="232"/>
      <c r="G278" s="231" t="s">
        <v>1082</v>
      </c>
      <c r="H278" s="235">
        <v>27.03</v>
      </c>
      <c r="I278" s="234"/>
    </row>
    <row r="279" spans="1:9" ht="12.15" customHeight="1">
      <c r="A279" s="231" t="s">
        <v>1506</v>
      </c>
      <c r="B279" s="231"/>
      <c r="C279" s="232" t="s">
        <v>1507</v>
      </c>
      <c r="D279" s="232"/>
      <c r="E279" s="232"/>
      <c r="F279" s="232"/>
      <c r="G279" s="231" t="s">
        <v>1082</v>
      </c>
      <c r="H279" s="235">
        <v>36.04</v>
      </c>
      <c r="I279" s="234"/>
    </row>
    <row r="280" spans="1:9" ht="12.15" customHeight="1">
      <c r="A280" s="231" t="s">
        <v>1508</v>
      </c>
      <c r="B280" s="231"/>
      <c r="C280" s="232" t="s">
        <v>1509</v>
      </c>
      <c r="D280" s="232"/>
      <c r="E280" s="232"/>
      <c r="F280" s="232"/>
      <c r="G280" s="231" t="s">
        <v>1082</v>
      </c>
      <c r="H280" s="235">
        <v>54.06</v>
      </c>
      <c r="I280" s="234"/>
    </row>
    <row r="281" spans="1:9" ht="12.15" customHeight="1">
      <c r="A281" s="227">
        <v>8738</v>
      </c>
      <c r="B281" s="228"/>
      <c r="C281" s="229" t="s">
        <v>1510</v>
      </c>
      <c r="D281" s="229"/>
      <c r="E281" s="229"/>
      <c r="F281" s="229"/>
      <c r="G281" s="228"/>
      <c r="H281" s="230"/>
      <c r="I281" s="230"/>
    </row>
    <row r="282" spans="1:9" ht="12.15" customHeight="1">
      <c r="A282" s="231" t="s">
        <v>1511</v>
      </c>
      <c r="B282" s="231"/>
      <c r="C282" s="232" t="s">
        <v>1512</v>
      </c>
      <c r="D282" s="232"/>
      <c r="E282" s="232"/>
      <c r="F282" s="232"/>
      <c r="G282" s="231" t="s">
        <v>1067</v>
      </c>
      <c r="H282" s="236">
        <v>146.37</v>
      </c>
      <c r="I282" s="234"/>
    </row>
    <row r="283" spans="1:9" ht="12.15" customHeight="1">
      <c r="A283" s="231" t="s">
        <v>1513</v>
      </c>
      <c r="B283" s="231"/>
      <c r="C283" s="232" t="s">
        <v>1514</v>
      </c>
      <c r="D283" s="232"/>
      <c r="E283" s="232"/>
      <c r="F283" s="232"/>
      <c r="G283" s="231" t="s">
        <v>1067</v>
      </c>
      <c r="H283" s="235">
        <v>99.32</v>
      </c>
      <c r="I283" s="234"/>
    </row>
    <row r="284" spans="1:9" ht="12.15" customHeight="1">
      <c r="A284" s="231" t="s">
        <v>1515</v>
      </c>
      <c r="B284" s="231"/>
      <c r="C284" s="232" t="s">
        <v>1516</v>
      </c>
      <c r="D284" s="232"/>
      <c r="E284" s="232"/>
      <c r="F284" s="232"/>
      <c r="G284" s="231" t="s">
        <v>1067</v>
      </c>
      <c r="H284" s="236">
        <v>145.65</v>
      </c>
      <c r="I284" s="234"/>
    </row>
    <row r="285" spans="1:9" ht="12.15" customHeight="1">
      <c r="A285" s="231" t="s">
        <v>1517</v>
      </c>
      <c r="B285" s="231"/>
      <c r="C285" s="232" t="s">
        <v>1518</v>
      </c>
      <c r="D285" s="232"/>
      <c r="E285" s="232"/>
      <c r="F285" s="232"/>
      <c r="G285" s="231" t="s">
        <v>1067</v>
      </c>
      <c r="H285" s="235">
        <v>98.35</v>
      </c>
      <c r="I285" s="234"/>
    </row>
    <row r="286" spans="1:9" ht="12.15" customHeight="1">
      <c r="A286" s="231" t="s">
        <v>1519</v>
      </c>
      <c r="B286" s="231"/>
      <c r="C286" s="232" t="s">
        <v>1520</v>
      </c>
      <c r="D286" s="232"/>
      <c r="E286" s="232"/>
      <c r="F286" s="232"/>
      <c r="G286" s="231" t="s">
        <v>1067</v>
      </c>
      <c r="H286" s="235">
        <v>51.33</v>
      </c>
      <c r="I286" s="234"/>
    </row>
    <row r="287" spans="1:9" ht="24.35" customHeight="1">
      <c r="A287" s="231" t="s">
        <v>1521</v>
      </c>
      <c r="B287" s="231"/>
      <c r="C287" s="232" t="s">
        <v>1522</v>
      </c>
      <c r="D287" s="232"/>
      <c r="E287" s="232"/>
      <c r="F287" s="232"/>
      <c r="G287" s="231" t="s">
        <v>1082</v>
      </c>
      <c r="H287" s="236">
        <v>295.29</v>
      </c>
      <c r="I287" s="234"/>
    </row>
    <row r="288" spans="1:9" ht="24.35" customHeight="1">
      <c r="A288" s="231" t="s">
        <v>1523</v>
      </c>
      <c r="B288" s="231"/>
      <c r="C288" s="232" t="s">
        <v>1524</v>
      </c>
      <c r="D288" s="232"/>
      <c r="E288" s="232"/>
      <c r="F288" s="232"/>
      <c r="G288" s="231" t="s">
        <v>1082</v>
      </c>
      <c r="H288" s="236">
        <v>378.22</v>
      </c>
      <c r="I288" s="234"/>
    </row>
    <row r="289" spans="1:9" ht="24.35" customHeight="1">
      <c r="A289" s="231" t="s">
        <v>1525</v>
      </c>
      <c r="B289" s="231"/>
      <c r="C289" s="232" t="s">
        <v>1526</v>
      </c>
      <c r="D289" s="232"/>
      <c r="E289" s="232"/>
      <c r="F289" s="232"/>
      <c r="G289" s="231" t="s">
        <v>1082</v>
      </c>
      <c r="H289" s="236">
        <v>177.11</v>
      </c>
      <c r="I289" s="234"/>
    </row>
    <row r="290" spans="1:9" ht="24.35" customHeight="1">
      <c r="A290" s="231" t="s">
        <v>1527</v>
      </c>
      <c r="B290" s="231"/>
      <c r="C290" s="232" t="s">
        <v>1528</v>
      </c>
      <c r="D290" s="232"/>
      <c r="E290" s="232"/>
      <c r="F290" s="232"/>
      <c r="G290" s="231" t="s">
        <v>1082</v>
      </c>
      <c r="H290" s="236">
        <v>207.1</v>
      </c>
      <c r="I290" s="234"/>
    </row>
    <row r="291" spans="1:9" ht="24.35" customHeight="1">
      <c r="A291" s="231" t="s">
        <v>1529</v>
      </c>
      <c r="B291" s="231"/>
      <c r="C291" s="232" t="s">
        <v>1530</v>
      </c>
      <c r="D291" s="232"/>
      <c r="E291" s="232"/>
      <c r="F291" s="232"/>
      <c r="G291" s="231" t="s">
        <v>1082</v>
      </c>
      <c r="H291" s="236">
        <v>254.64</v>
      </c>
      <c r="I291" s="234"/>
    </row>
    <row r="292" spans="1:9" ht="12.15" customHeight="1">
      <c r="A292" s="231" t="s">
        <v>1531</v>
      </c>
      <c r="B292" s="231"/>
      <c r="C292" s="232" t="s">
        <v>1532</v>
      </c>
      <c r="D292" s="232"/>
      <c r="E292" s="232"/>
      <c r="F292" s="232"/>
      <c r="G292" s="231" t="s">
        <v>1067</v>
      </c>
      <c r="H292" s="235">
        <v>88.25</v>
      </c>
      <c r="I292" s="234"/>
    </row>
    <row r="293" spans="1:9" ht="12.15" customHeight="1">
      <c r="A293" s="231" t="s">
        <v>1533</v>
      </c>
      <c r="B293" s="231"/>
      <c r="C293" s="232" t="s">
        <v>1534</v>
      </c>
      <c r="D293" s="232"/>
      <c r="E293" s="232"/>
      <c r="F293" s="232"/>
      <c r="G293" s="231" t="s">
        <v>1067</v>
      </c>
      <c r="H293" s="235">
        <v>67.95</v>
      </c>
      <c r="I293" s="234"/>
    </row>
    <row r="294" spans="1:9" ht="12.15" customHeight="1">
      <c r="A294" s="231" t="s">
        <v>1535</v>
      </c>
      <c r="B294" s="231"/>
      <c r="C294" s="232" t="s">
        <v>1536</v>
      </c>
      <c r="D294" s="232"/>
      <c r="E294" s="232"/>
      <c r="F294" s="232"/>
      <c r="G294" s="231" t="s">
        <v>1067</v>
      </c>
      <c r="H294" s="235">
        <v>76.36</v>
      </c>
      <c r="I294" s="234"/>
    </row>
    <row r="295" spans="1:9" ht="36.55" customHeight="1">
      <c r="A295" s="231" t="s">
        <v>1537</v>
      </c>
      <c r="B295" s="231"/>
      <c r="C295" s="232" t="s">
        <v>1538</v>
      </c>
      <c r="D295" s="232"/>
      <c r="E295" s="232"/>
      <c r="F295" s="232"/>
      <c r="G295" s="231" t="s">
        <v>1082</v>
      </c>
      <c r="H295" s="236">
        <v>207.76</v>
      </c>
      <c r="I295" s="234"/>
    </row>
    <row r="296" spans="1:9" ht="12.15" customHeight="1">
      <c r="A296" s="231" t="s">
        <v>1539</v>
      </c>
      <c r="B296" s="231"/>
      <c r="C296" s="232" t="s">
        <v>1540</v>
      </c>
      <c r="D296" s="232"/>
      <c r="E296" s="232"/>
      <c r="F296" s="232"/>
      <c r="G296" s="231" t="s">
        <v>1176</v>
      </c>
      <c r="H296" s="236">
        <v>285.07</v>
      </c>
      <c r="I296" s="234"/>
    </row>
    <row r="297" spans="1:9" ht="24.35" customHeight="1">
      <c r="A297" s="231" t="s">
        <v>1541</v>
      </c>
      <c r="B297" s="231"/>
      <c r="C297" s="232" t="s">
        <v>1542</v>
      </c>
      <c r="D297" s="232"/>
      <c r="E297" s="232"/>
      <c r="F297" s="232"/>
      <c r="G297" s="231" t="s">
        <v>1082</v>
      </c>
      <c r="H297" s="236">
        <v>178.51</v>
      </c>
      <c r="I297" s="234"/>
    </row>
    <row r="298" spans="1:9" ht="24.35" customHeight="1">
      <c r="A298" s="231" t="s">
        <v>1543</v>
      </c>
      <c r="B298" s="231"/>
      <c r="C298" s="232" t="s">
        <v>1544</v>
      </c>
      <c r="D298" s="232"/>
      <c r="E298" s="232"/>
      <c r="F298" s="232"/>
      <c r="G298" s="231" t="s">
        <v>1082</v>
      </c>
      <c r="H298" s="236">
        <v>239.68</v>
      </c>
      <c r="I298" s="234"/>
    </row>
    <row r="299" spans="1:9" ht="24.35" customHeight="1">
      <c r="A299" s="231" t="s">
        <v>1545</v>
      </c>
      <c r="B299" s="231"/>
      <c r="C299" s="232" t="s">
        <v>1546</v>
      </c>
      <c r="D299" s="232"/>
      <c r="E299" s="232"/>
      <c r="F299" s="232"/>
      <c r="G299" s="231" t="s">
        <v>1082</v>
      </c>
      <c r="H299" s="236">
        <v>284.7</v>
      </c>
      <c r="I299" s="234"/>
    </row>
    <row r="300" spans="1:9" ht="24.35" customHeight="1">
      <c r="A300" s="231" t="s">
        <v>1547</v>
      </c>
      <c r="B300" s="231"/>
      <c r="C300" s="232" t="s">
        <v>1548</v>
      </c>
      <c r="D300" s="232"/>
      <c r="E300" s="232"/>
      <c r="F300" s="232"/>
      <c r="G300" s="231" t="s">
        <v>1082</v>
      </c>
      <c r="H300" s="236">
        <v>318.98</v>
      </c>
      <c r="I300" s="234"/>
    </row>
    <row r="301" spans="1:9" ht="24.35" customHeight="1">
      <c r="A301" s="231" t="s">
        <v>1549</v>
      </c>
      <c r="B301" s="231"/>
      <c r="C301" s="232" t="s">
        <v>1550</v>
      </c>
      <c r="D301" s="232"/>
      <c r="E301" s="232"/>
      <c r="F301" s="232"/>
      <c r="G301" s="231" t="s">
        <v>1082</v>
      </c>
      <c r="H301" s="236">
        <v>339.75</v>
      </c>
      <c r="I301" s="234"/>
    </row>
    <row r="302" spans="1:9" ht="24.35" customHeight="1">
      <c r="A302" s="231" t="s">
        <v>1551</v>
      </c>
      <c r="B302" s="231"/>
      <c r="C302" s="232" t="s">
        <v>1552</v>
      </c>
      <c r="D302" s="232"/>
      <c r="E302" s="232"/>
      <c r="F302" s="232"/>
      <c r="G302" s="231" t="s">
        <v>1082</v>
      </c>
      <c r="H302" s="236">
        <v>377.06</v>
      </c>
      <c r="I302" s="234"/>
    </row>
    <row r="303" spans="1:9" ht="24.35" customHeight="1">
      <c r="A303" s="231" t="s">
        <v>1553</v>
      </c>
      <c r="B303" s="231"/>
      <c r="C303" s="232" t="s">
        <v>1554</v>
      </c>
      <c r="D303" s="232"/>
      <c r="E303" s="232"/>
      <c r="F303" s="232"/>
      <c r="G303" s="231" t="s">
        <v>1082</v>
      </c>
      <c r="H303" s="236">
        <v>500.6</v>
      </c>
      <c r="I303" s="234"/>
    </row>
    <row r="304" spans="1:9" ht="24.35" customHeight="1">
      <c r="A304" s="231" t="s">
        <v>1555</v>
      </c>
      <c r="B304" s="231"/>
      <c r="C304" s="232" t="s">
        <v>1556</v>
      </c>
      <c r="D304" s="232"/>
      <c r="E304" s="232"/>
      <c r="F304" s="232"/>
      <c r="G304" s="231" t="s">
        <v>1082</v>
      </c>
      <c r="H304" s="236">
        <v>144.26</v>
      </c>
      <c r="I304" s="234"/>
    </row>
    <row r="305" spans="1:9" ht="24.35" customHeight="1">
      <c r="A305" s="231" t="s">
        <v>1557</v>
      </c>
      <c r="B305" s="231"/>
      <c r="C305" s="232" t="s">
        <v>1558</v>
      </c>
      <c r="D305" s="232"/>
      <c r="E305" s="232"/>
      <c r="F305" s="232"/>
      <c r="G305" s="231" t="s">
        <v>1082</v>
      </c>
      <c r="H305" s="236">
        <v>151.98</v>
      </c>
      <c r="I305" s="234"/>
    </row>
    <row r="306" spans="1:9" ht="24.35" customHeight="1">
      <c r="A306" s="231" t="s">
        <v>1559</v>
      </c>
      <c r="B306" s="231"/>
      <c r="C306" s="232" t="s">
        <v>1560</v>
      </c>
      <c r="D306" s="232"/>
      <c r="E306" s="232"/>
      <c r="F306" s="232"/>
      <c r="G306" s="231" t="s">
        <v>1082</v>
      </c>
      <c r="H306" s="236">
        <v>182.94</v>
      </c>
      <c r="I306" s="234"/>
    </row>
    <row r="307" spans="1:9" ht="24.35" customHeight="1">
      <c r="A307" s="231" t="s">
        <v>1561</v>
      </c>
      <c r="B307" s="231"/>
      <c r="C307" s="232" t="s">
        <v>1562</v>
      </c>
      <c r="D307" s="232"/>
      <c r="E307" s="232"/>
      <c r="F307" s="232"/>
      <c r="G307" s="231" t="s">
        <v>1082</v>
      </c>
      <c r="H307" s="236">
        <v>204.69</v>
      </c>
      <c r="I307" s="234"/>
    </row>
    <row r="308" spans="1:9" ht="24.35" customHeight="1">
      <c r="A308" s="231" t="s">
        <v>1563</v>
      </c>
      <c r="B308" s="231"/>
      <c r="C308" s="232" t="s">
        <v>1564</v>
      </c>
      <c r="D308" s="232"/>
      <c r="E308" s="232"/>
      <c r="F308" s="232"/>
      <c r="G308" s="231" t="s">
        <v>1082</v>
      </c>
      <c r="H308" s="236">
        <v>221.33</v>
      </c>
      <c r="I308" s="234"/>
    </row>
    <row r="309" spans="1:9" ht="24.35" customHeight="1">
      <c r="A309" s="231" t="s">
        <v>1565</v>
      </c>
      <c r="B309" s="231"/>
      <c r="C309" s="232" t="s">
        <v>1566</v>
      </c>
      <c r="D309" s="232"/>
      <c r="E309" s="232"/>
      <c r="F309" s="232"/>
      <c r="G309" s="231" t="s">
        <v>1082</v>
      </c>
      <c r="H309" s="236">
        <v>267.76</v>
      </c>
      <c r="I309" s="234"/>
    </row>
    <row r="310" spans="1:9" ht="24.35" customHeight="1">
      <c r="A310" s="231" t="s">
        <v>1567</v>
      </c>
      <c r="B310" s="231"/>
      <c r="C310" s="232" t="s">
        <v>1568</v>
      </c>
      <c r="D310" s="232"/>
      <c r="E310" s="232"/>
      <c r="F310" s="232"/>
      <c r="G310" s="231" t="s">
        <v>1082</v>
      </c>
      <c r="H310" s="236">
        <v>309.2</v>
      </c>
      <c r="I310" s="234"/>
    </row>
    <row r="311" spans="1:9" ht="12.15" customHeight="1">
      <c r="A311" s="231" t="s">
        <v>1569</v>
      </c>
      <c r="B311" s="231"/>
      <c r="C311" s="232" t="s">
        <v>1570</v>
      </c>
      <c r="D311" s="232"/>
      <c r="E311" s="232"/>
      <c r="F311" s="232"/>
      <c r="G311" s="231" t="s">
        <v>1082</v>
      </c>
      <c r="H311" s="236">
        <v>251.53</v>
      </c>
      <c r="I311" s="234"/>
    </row>
    <row r="312" spans="1:9" ht="12.15" customHeight="1">
      <c r="A312" s="231" t="s">
        <v>1571</v>
      </c>
      <c r="B312" s="231"/>
      <c r="C312" s="232" t="s">
        <v>1572</v>
      </c>
      <c r="D312" s="232"/>
      <c r="E312" s="232"/>
      <c r="F312" s="232"/>
      <c r="G312" s="231" t="s">
        <v>1082</v>
      </c>
      <c r="H312" s="236">
        <v>119.9</v>
      </c>
      <c r="I312" s="234"/>
    </row>
    <row r="313" spans="1:9" ht="12.15" customHeight="1">
      <c r="A313" s="231" t="s">
        <v>1573</v>
      </c>
      <c r="B313" s="231"/>
      <c r="C313" s="232" t="s">
        <v>1574</v>
      </c>
      <c r="D313" s="232"/>
      <c r="E313" s="232"/>
      <c r="F313" s="232"/>
      <c r="G313" s="231" t="s">
        <v>1082</v>
      </c>
      <c r="H313" s="236">
        <v>287.31</v>
      </c>
      <c r="I313" s="234"/>
    </row>
    <row r="314" spans="1:9" ht="12.15" customHeight="1">
      <c r="A314" s="231" t="s">
        <v>1575</v>
      </c>
      <c r="B314" s="231"/>
      <c r="C314" s="232" t="s">
        <v>1576</v>
      </c>
      <c r="D314" s="232"/>
      <c r="E314" s="232"/>
      <c r="F314" s="232"/>
      <c r="G314" s="231" t="s">
        <v>1082</v>
      </c>
      <c r="H314" s="236">
        <v>137.41</v>
      </c>
      <c r="I314" s="234"/>
    </row>
    <row r="315" spans="1:9" ht="12.15" customHeight="1">
      <c r="A315" s="231" t="s">
        <v>1577</v>
      </c>
      <c r="B315" s="231"/>
      <c r="C315" s="232" t="s">
        <v>1578</v>
      </c>
      <c r="D315" s="232"/>
      <c r="E315" s="232"/>
      <c r="F315" s="232"/>
      <c r="G315" s="231" t="s">
        <v>1082</v>
      </c>
      <c r="H315" s="236">
        <v>310.02</v>
      </c>
      <c r="I315" s="234"/>
    </row>
    <row r="316" spans="1:9" ht="12.15" customHeight="1">
      <c r="A316" s="231" t="s">
        <v>1579</v>
      </c>
      <c r="B316" s="231"/>
      <c r="C316" s="232" t="s">
        <v>1580</v>
      </c>
      <c r="D316" s="232"/>
      <c r="E316" s="232"/>
      <c r="F316" s="232"/>
      <c r="G316" s="231" t="s">
        <v>1082</v>
      </c>
      <c r="H316" s="236">
        <v>148.68</v>
      </c>
      <c r="I316" s="234"/>
    </row>
    <row r="317" spans="1:9" ht="12.15" customHeight="1">
      <c r="A317" s="231" t="s">
        <v>1581</v>
      </c>
      <c r="B317" s="231"/>
      <c r="C317" s="232" t="s">
        <v>1582</v>
      </c>
      <c r="D317" s="232"/>
      <c r="E317" s="232"/>
      <c r="F317" s="232"/>
      <c r="G317" s="231" t="s">
        <v>1082</v>
      </c>
      <c r="H317" s="236">
        <v>354.98</v>
      </c>
      <c r="I317" s="234"/>
    </row>
    <row r="318" spans="1:9" ht="12.15" customHeight="1">
      <c r="A318" s="231" t="s">
        <v>1583</v>
      </c>
      <c r="B318" s="231"/>
      <c r="C318" s="232" t="s">
        <v>1584</v>
      </c>
      <c r="D318" s="232"/>
      <c r="E318" s="232"/>
      <c r="F318" s="232"/>
      <c r="G318" s="231" t="s">
        <v>1082</v>
      </c>
      <c r="H318" s="236">
        <v>171.06</v>
      </c>
      <c r="I318" s="234"/>
    </row>
    <row r="319" spans="1:9" ht="12.15" customHeight="1">
      <c r="A319" s="231" t="s">
        <v>1585</v>
      </c>
      <c r="B319" s="231"/>
      <c r="C319" s="232" t="s">
        <v>1586</v>
      </c>
      <c r="D319" s="232"/>
      <c r="E319" s="232"/>
      <c r="F319" s="232"/>
      <c r="G319" s="231" t="s">
        <v>1082</v>
      </c>
      <c r="H319" s="236">
        <v>414.88</v>
      </c>
      <c r="I319" s="234"/>
    </row>
    <row r="320" spans="1:9" ht="12.15" customHeight="1">
      <c r="A320" s="231" t="s">
        <v>1587</v>
      </c>
      <c r="B320" s="231"/>
      <c r="C320" s="232" t="s">
        <v>1588</v>
      </c>
      <c r="D320" s="232"/>
      <c r="E320" s="232"/>
      <c r="F320" s="232"/>
      <c r="G320" s="231" t="s">
        <v>1082</v>
      </c>
      <c r="H320" s="236">
        <v>200.48</v>
      </c>
      <c r="I320" s="234"/>
    </row>
    <row r="321" spans="1:9" ht="24.35" customHeight="1">
      <c r="A321" s="231" t="s">
        <v>1589</v>
      </c>
      <c r="B321" s="231"/>
      <c r="C321" s="232" t="s">
        <v>1590</v>
      </c>
      <c r="D321" s="232"/>
      <c r="E321" s="232"/>
      <c r="F321" s="232"/>
      <c r="G321" s="231" t="s">
        <v>1082</v>
      </c>
      <c r="H321" s="235">
        <v>33.8</v>
      </c>
      <c r="I321" s="234"/>
    </row>
    <row r="322" spans="1:9" ht="24.35" customHeight="1">
      <c r="A322" s="231" t="s">
        <v>1591</v>
      </c>
      <c r="B322" s="231"/>
      <c r="C322" s="232" t="s">
        <v>1592</v>
      </c>
      <c r="D322" s="232"/>
      <c r="E322" s="232"/>
      <c r="F322" s="232"/>
      <c r="G322" s="231" t="s">
        <v>1082</v>
      </c>
      <c r="H322" s="235">
        <v>47.81</v>
      </c>
      <c r="I322" s="234"/>
    </row>
    <row r="323" spans="1:9" ht="24.35" customHeight="1">
      <c r="A323" s="231" t="s">
        <v>1593</v>
      </c>
      <c r="B323" s="231"/>
      <c r="C323" s="232" t="s">
        <v>1594</v>
      </c>
      <c r="D323" s="232"/>
      <c r="E323" s="232"/>
      <c r="F323" s="232"/>
      <c r="G323" s="231" t="s">
        <v>1082</v>
      </c>
      <c r="H323" s="235">
        <v>65.97</v>
      </c>
      <c r="I323" s="234"/>
    </row>
    <row r="324" spans="1:9" ht="24.35" customHeight="1">
      <c r="A324" s="231" t="s">
        <v>1595</v>
      </c>
      <c r="B324" s="231"/>
      <c r="C324" s="232" t="s">
        <v>1596</v>
      </c>
      <c r="D324" s="232"/>
      <c r="E324" s="232"/>
      <c r="F324" s="232"/>
      <c r="G324" s="231" t="s">
        <v>1082</v>
      </c>
      <c r="H324" s="235">
        <v>88.16</v>
      </c>
      <c r="I324" s="234"/>
    </row>
    <row r="325" spans="1:9" ht="24.35" customHeight="1">
      <c r="A325" s="231" t="s">
        <v>1597</v>
      </c>
      <c r="B325" s="231"/>
      <c r="C325" s="232" t="s">
        <v>1598</v>
      </c>
      <c r="D325" s="232"/>
      <c r="E325" s="232"/>
      <c r="F325" s="232"/>
      <c r="G325" s="231" t="s">
        <v>1082</v>
      </c>
      <c r="H325" s="236">
        <v>144.64</v>
      </c>
      <c r="I325" s="234"/>
    </row>
    <row r="326" spans="1:9" ht="24.35" customHeight="1">
      <c r="A326" s="231" t="s">
        <v>1599</v>
      </c>
      <c r="B326" s="231"/>
      <c r="C326" s="232" t="s">
        <v>1600</v>
      </c>
      <c r="D326" s="232"/>
      <c r="E326" s="232"/>
      <c r="F326" s="232"/>
      <c r="G326" s="231" t="s">
        <v>1082</v>
      </c>
      <c r="H326" s="235">
        <v>38.51</v>
      </c>
      <c r="I326" s="234"/>
    </row>
    <row r="327" spans="1:9" ht="48.75" customHeight="1">
      <c r="A327" s="231" t="s">
        <v>1601</v>
      </c>
      <c r="B327" s="231"/>
      <c r="C327" s="232" t="s">
        <v>1602</v>
      </c>
      <c r="D327" s="232"/>
      <c r="E327" s="232"/>
      <c r="F327" s="232"/>
      <c r="G327" s="231" t="s">
        <v>1082</v>
      </c>
      <c r="H327" s="235">
        <v>72.06</v>
      </c>
      <c r="I327" s="234"/>
    </row>
    <row r="328" spans="1:9" ht="24.35" customHeight="1">
      <c r="A328" s="231" t="s">
        <v>1603</v>
      </c>
      <c r="B328" s="231"/>
      <c r="C328" s="232" t="s">
        <v>1604</v>
      </c>
      <c r="D328" s="232"/>
      <c r="E328" s="232"/>
      <c r="F328" s="232"/>
      <c r="G328" s="231" t="s">
        <v>1082</v>
      </c>
      <c r="H328" s="235">
        <v>40.77</v>
      </c>
      <c r="I328" s="234"/>
    </row>
    <row r="329" spans="1:9" ht="48.75" customHeight="1">
      <c r="A329" s="231" t="s">
        <v>1605</v>
      </c>
      <c r="B329" s="231"/>
      <c r="C329" s="232" t="s">
        <v>1606</v>
      </c>
      <c r="D329" s="232"/>
      <c r="E329" s="232"/>
      <c r="F329" s="232"/>
      <c r="G329" s="231" t="s">
        <v>1082</v>
      </c>
      <c r="H329" s="235">
        <v>95.74</v>
      </c>
      <c r="I329" s="234"/>
    </row>
    <row r="330" spans="1:9" ht="24.35" customHeight="1">
      <c r="A330" s="231" t="s">
        <v>1607</v>
      </c>
      <c r="B330" s="231"/>
      <c r="C330" s="232" t="s">
        <v>1608</v>
      </c>
      <c r="D330" s="232"/>
      <c r="E330" s="232"/>
      <c r="F330" s="232"/>
      <c r="G330" s="231" t="s">
        <v>1082</v>
      </c>
      <c r="H330" s="235">
        <v>42.35</v>
      </c>
      <c r="I330" s="234"/>
    </row>
    <row r="331" spans="1:9" ht="48.75" customHeight="1">
      <c r="A331" s="231" t="s">
        <v>1609</v>
      </c>
      <c r="B331" s="231"/>
      <c r="C331" s="232" t="s">
        <v>1610</v>
      </c>
      <c r="D331" s="232"/>
      <c r="E331" s="232"/>
      <c r="F331" s="232"/>
      <c r="G331" s="231" t="s">
        <v>1082</v>
      </c>
      <c r="H331" s="236">
        <v>119.87</v>
      </c>
      <c r="I331" s="234"/>
    </row>
    <row r="332" spans="1:9" ht="24.35" customHeight="1">
      <c r="A332" s="231" t="s">
        <v>1611</v>
      </c>
      <c r="B332" s="231"/>
      <c r="C332" s="232" t="s">
        <v>1612</v>
      </c>
      <c r="D332" s="232"/>
      <c r="E332" s="232"/>
      <c r="F332" s="232"/>
      <c r="G332" s="231" t="s">
        <v>1082</v>
      </c>
      <c r="H332" s="235">
        <v>44.57</v>
      </c>
      <c r="I332" s="234"/>
    </row>
    <row r="333" spans="1:9" ht="48.75" customHeight="1">
      <c r="A333" s="231" t="s">
        <v>1613</v>
      </c>
      <c r="B333" s="231"/>
      <c r="C333" s="232" t="s">
        <v>1614</v>
      </c>
      <c r="D333" s="232"/>
      <c r="E333" s="232"/>
      <c r="F333" s="232"/>
      <c r="G333" s="231" t="s">
        <v>1082</v>
      </c>
      <c r="H333" s="236">
        <v>143.41</v>
      </c>
      <c r="I333" s="234"/>
    </row>
    <row r="334" spans="1:9" ht="24.35" customHeight="1">
      <c r="A334" s="231" t="s">
        <v>1615</v>
      </c>
      <c r="B334" s="231"/>
      <c r="C334" s="232" t="s">
        <v>1616</v>
      </c>
      <c r="D334" s="232"/>
      <c r="E334" s="232"/>
      <c r="F334" s="232"/>
      <c r="G334" s="231" t="s">
        <v>1077</v>
      </c>
      <c r="H334" s="237">
        <v>1040.4</v>
      </c>
      <c r="I334" s="234"/>
    </row>
    <row r="335" spans="1:9" ht="24.35" customHeight="1">
      <c r="A335" s="231" t="s">
        <v>1617</v>
      </c>
      <c r="B335" s="231"/>
      <c r="C335" s="232" t="s">
        <v>1618</v>
      </c>
      <c r="D335" s="232"/>
      <c r="E335" s="232"/>
      <c r="F335" s="232"/>
      <c r="G335" s="231" t="s">
        <v>1077</v>
      </c>
      <c r="H335" s="237">
        <v>1568.25</v>
      </c>
      <c r="I335" s="234"/>
    </row>
    <row r="336" spans="1:9" ht="24.35" customHeight="1">
      <c r="A336" s="231" t="s">
        <v>1619</v>
      </c>
      <c r="B336" s="231"/>
      <c r="C336" s="232" t="s">
        <v>1620</v>
      </c>
      <c r="D336" s="232"/>
      <c r="E336" s="232"/>
      <c r="F336" s="232"/>
      <c r="G336" s="231" t="s">
        <v>1077</v>
      </c>
      <c r="H336" s="237">
        <v>6828.9</v>
      </c>
      <c r="I336" s="234"/>
    </row>
    <row r="337" spans="1:9" ht="24.35" customHeight="1">
      <c r="A337" s="231" t="s">
        <v>1621</v>
      </c>
      <c r="B337" s="231"/>
      <c r="C337" s="232" t="s">
        <v>1622</v>
      </c>
      <c r="D337" s="232"/>
      <c r="E337" s="232"/>
      <c r="F337" s="232"/>
      <c r="G337" s="231" t="s">
        <v>1077</v>
      </c>
      <c r="H337" s="237">
        <v>9409.5</v>
      </c>
      <c r="I337" s="234"/>
    </row>
    <row r="338" spans="1:9" ht="24.35" customHeight="1">
      <c r="A338" s="231" t="s">
        <v>1623</v>
      </c>
      <c r="B338" s="231"/>
      <c r="C338" s="232" t="s">
        <v>1624</v>
      </c>
      <c r="D338" s="232"/>
      <c r="E338" s="232"/>
      <c r="F338" s="232"/>
      <c r="G338" s="231" t="s">
        <v>1077</v>
      </c>
      <c r="H338" s="237">
        <v>5202</v>
      </c>
      <c r="I338" s="234"/>
    </row>
    <row r="339" spans="1:9" ht="24.35" customHeight="1">
      <c r="A339" s="231" t="s">
        <v>1625</v>
      </c>
      <c r="B339" s="231"/>
      <c r="C339" s="232" t="s">
        <v>1626</v>
      </c>
      <c r="D339" s="232"/>
      <c r="E339" s="232"/>
      <c r="F339" s="232"/>
      <c r="G339" s="231" t="s">
        <v>1077</v>
      </c>
      <c r="H339" s="237">
        <v>6729.45</v>
      </c>
      <c r="I339" s="234"/>
    </row>
    <row r="340" spans="1:9" ht="24.35" customHeight="1">
      <c r="A340" s="231" t="s">
        <v>1627</v>
      </c>
      <c r="B340" s="231"/>
      <c r="C340" s="232" t="s">
        <v>1628</v>
      </c>
      <c r="D340" s="232"/>
      <c r="E340" s="232"/>
      <c r="F340" s="232"/>
      <c r="G340" s="231" t="s">
        <v>1077</v>
      </c>
      <c r="H340" s="238">
        <v>10403.75</v>
      </c>
      <c r="I340" s="234"/>
    </row>
    <row r="341" spans="1:9" ht="24.35" customHeight="1">
      <c r="A341" s="231" t="s">
        <v>1629</v>
      </c>
      <c r="B341" s="231"/>
      <c r="C341" s="232" t="s">
        <v>1630</v>
      </c>
      <c r="D341" s="232"/>
      <c r="E341" s="232"/>
      <c r="F341" s="232"/>
      <c r="G341" s="231" t="s">
        <v>1077</v>
      </c>
      <c r="H341" s="238">
        <v>14113.57</v>
      </c>
      <c r="I341" s="234"/>
    </row>
    <row r="342" spans="1:9" ht="24.35" customHeight="1">
      <c r="A342" s="231" t="s">
        <v>1631</v>
      </c>
      <c r="B342" s="231"/>
      <c r="C342" s="232" t="s">
        <v>1632</v>
      </c>
      <c r="D342" s="232"/>
      <c r="E342" s="232"/>
      <c r="F342" s="232"/>
      <c r="G342" s="231" t="s">
        <v>1077</v>
      </c>
      <c r="H342" s="237">
        <v>9409.5</v>
      </c>
      <c r="I342" s="234"/>
    </row>
    <row r="343" spans="1:9" ht="24.35" customHeight="1">
      <c r="A343" s="231" t="s">
        <v>1633</v>
      </c>
      <c r="B343" s="231"/>
      <c r="C343" s="232" t="s">
        <v>1634</v>
      </c>
      <c r="D343" s="232"/>
      <c r="E343" s="232"/>
      <c r="F343" s="232"/>
      <c r="G343" s="231" t="s">
        <v>1077</v>
      </c>
      <c r="H343" s="238">
        <v>12483.6</v>
      </c>
      <c r="I343" s="234"/>
    </row>
    <row r="344" spans="1:9" ht="24.35" customHeight="1">
      <c r="A344" s="231" t="s">
        <v>1635</v>
      </c>
      <c r="B344" s="231"/>
      <c r="C344" s="232" t="s">
        <v>1636</v>
      </c>
      <c r="D344" s="232"/>
      <c r="E344" s="232"/>
      <c r="F344" s="232"/>
      <c r="G344" s="231" t="s">
        <v>1077</v>
      </c>
      <c r="H344" s="237">
        <v>6795.42</v>
      </c>
      <c r="I344" s="234"/>
    </row>
    <row r="345" spans="1:9" ht="24.35" customHeight="1">
      <c r="A345" s="231" t="s">
        <v>1637</v>
      </c>
      <c r="B345" s="231"/>
      <c r="C345" s="232" t="s">
        <v>1638</v>
      </c>
      <c r="D345" s="232"/>
      <c r="E345" s="232"/>
      <c r="F345" s="232"/>
      <c r="G345" s="231" t="s">
        <v>1077</v>
      </c>
      <c r="H345" s="237">
        <v>9501.75</v>
      </c>
      <c r="I345" s="234"/>
    </row>
    <row r="346" spans="1:9" ht="24.35" customHeight="1">
      <c r="A346" s="231" t="s">
        <v>1639</v>
      </c>
      <c r="B346" s="231"/>
      <c r="C346" s="232" t="s">
        <v>1640</v>
      </c>
      <c r="D346" s="232"/>
      <c r="E346" s="232"/>
      <c r="F346" s="232"/>
      <c r="G346" s="231" t="s">
        <v>1082</v>
      </c>
      <c r="H346" s="235">
        <v>22.77</v>
      </c>
      <c r="I346" s="234"/>
    </row>
    <row r="347" spans="1:9" ht="24.35" customHeight="1">
      <c r="A347" s="231" t="s">
        <v>1641</v>
      </c>
      <c r="B347" s="231"/>
      <c r="C347" s="232" t="s">
        <v>1642</v>
      </c>
      <c r="D347" s="232"/>
      <c r="E347" s="232"/>
      <c r="F347" s="232"/>
      <c r="G347" s="231" t="s">
        <v>1082</v>
      </c>
      <c r="H347" s="235">
        <v>31.62</v>
      </c>
      <c r="I347" s="234"/>
    </row>
    <row r="348" spans="1:9" ht="24.35" customHeight="1">
      <c r="A348" s="231" t="s">
        <v>1643</v>
      </c>
      <c r="B348" s="231"/>
      <c r="C348" s="232" t="s">
        <v>1644</v>
      </c>
      <c r="D348" s="232"/>
      <c r="E348" s="232"/>
      <c r="F348" s="232"/>
      <c r="G348" s="231" t="s">
        <v>1082</v>
      </c>
      <c r="H348" s="235">
        <v>35.87</v>
      </c>
      <c r="I348" s="234"/>
    </row>
    <row r="349" spans="1:9" ht="24.35" customHeight="1">
      <c r="A349" s="231" t="s">
        <v>1645</v>
      </c>
      <c r="B349" s="231"/>
      <c r="C349" s="232" t="s">
        <v>1646</v>
      </c>
      <c r="D349" s="232"/>
      <c r="E349" s="232"/>
      <c r="F349" s="232"/>
      <c r="G349" s="231" t="s">
        <v>1082</v>
      </c>
      <c r="H349" s="235">
        <v>43.12</v>
      </c>
      <c r="I349" s="234"/>
    </row>
    <row r="350" spans="1:9" ht="24.35" customHeight="1">
      <c r="A350" s="231" t="s">
        <v>1647</v>
      </c>
      <c r="B350" s="231"/>
      <c r="C350" s="232" t="s">
        <v>1648</v>
      </c>
      <c r="D350" s="232"/>
      <c r="E350" s="232"/>
      <c r="F350" s="232"/>
      <c r="G350" s="231" t="s">
        <v>1082</v>
      </c>
      <c r="H350" s="235">
        <v>45.55</v>
      </c>
      <c r="I350" s="234"/>
    </row>
    <row r="351" spans="1:9" ht="24.35" customHeight="1">
      <c r="A351" s="231" t="s">
        <v>1649</v>
      </c>
      <c r="B351" s="231"/>
      <c r="C351" s="232" t="s">
        <v>1650</v>
      </c>
      <c r="D351" s="232"/>
      <c r="E351" s="232"/>
      <c r="F351" s="232"/>
      <c r="G351" s="231" t="s">
        <v>1082</v>
      </c>
      <c r="H351" s="235">
        <v>54.61</v>
      </c>
      <c r="I351" s="234"/>
    </row>
    <row r="352" spans="1:9" ht="12.15" customHeight="1">
      <c r="A352" s="227">
        <v>8739</v>
      </c>
      <c r="B352" s="228"/>
      <c r="C352" s="229" t="s">
        <v>1651</v>
      </c>
      <c r="D352" s="229"/>
      <c r="E352" s="229"/>
      <c r="F352" s="229"/>
      <c r="G352" s="228"/>
      <c r="H352" s="230"/>
      <c r="I352" s="230"/>
    </row>
    <row r="353" spans="1:9" ht="24.35" customHeight="1">
      <c r="A353" s="231" t="s">
        <v>1652</v>
      </c>
      <c r="B353" s="231"/>
      <c r="C353" s="232" t="s">
        <v>1653</v>
      </c>
      <c r="D353" s="232"/>
      <c r="E353" s="232"/>
      <c r="F353" s="232"/>
      <c r="G353" s="231" t="s">
        <v>1056</v>
      </c>
      <c r="H353" s="235">
        <v>72.42</v>
      </c>
      <c r="I353" s="234"/>
    </row>
    <row r="354" spans="1:9" ht="24.35" customHeight="1">
      <c r="A354" s="231" t="s">
        <v>1654</v>
      </c>
      <c r="B354" s="231"/>
      <c r="C354" s="232" t="s">
        <v>1655</v>
      </c>
      <c r="D354" s="232"/>
      <c r="E354" s="232"/>
      <c r="F354" s="232"/>
      <c r="G354" s="231" t="s">
        <v>1056</v>
      </c>
      <c r="H354" s="235">
        <v>63.42</v>
      </c>
      <c r="I354" s="234"/>
    </row>
    <row r="355" spans="1:9" ht="24.35" customHeight="1">
      <c r="A355" s="231" t="s">
        <v>1656</v>
      </c>
      <c r="B355" s="231"/>
      <c r="C355" s="232" t="s">
        <v>1657</v>
      </c>
      <c r="D355" s="232"/>
      <c r="E355" s="232"/>
      <c r="F355" s="232"/>
      <c r="G355" s="231" t="s">
        <v>1056</v>
      </c>
      <c r="H355" s="235">
        <v>61.82</v>
      </c>
      <c r="I355" s="234"/>
    </row>
    <row r="356" spans="1:9" ht="12.15" customHeight="1">
      <c r="A356" s="227">
        <v>8740</v>
      </c>
      <c r="B356" s="228"/>
      <c r="C356" s="229" t="s">
        <v>1658</v>
      </c>
      <c r="D356" s="229"/>
      <c r="E356" s="229"/>
      <c r="F356" s="229"/>
      <c r="G356" s="228"/>
      <c r="H356" s="230"/>
      <c r="I356" s="230"/>
    </row>
    <row r="357" spans="1:9" ht="36.55" customHeight="1">
      <c r="A357" s="231" t="s">
        <v>1659</v>
      </c>
      <c r="B357" s="231"/>
      <c r="C357" s="232" t="s">
        <v>1660</v>
      </c>
      <c r="D357" s="232"/>
      <c r="E357" s="232"/>
      <c r="F357" s="232"/>
      <c r="G357" s="231" t="s">
        <v>1176</v>
      </c>
      <c r="H357" s="236">
        <v>608.45</v>
      </c>
      <c r="I357" s="234"/>
    </row>
    <row r="358" spans="1:9" ht="60.95" customHeight="1">
      <c r="A358" s="231" t="s">
        <v>1661</v>
      </c>
      <c r="B358" s="231"/>
      <c r="C358" s="232" t="s">
        <v>1662</v>
      </c>
      <c r="D358" s="232"/>
      <c r="E358" s="232"/>
      <c r="F358" s="232"/>
      <c r="G358" s="231" t="s">
        <v>1176</v>
      </c>
      <c r="H358" s="236">
        <v>704.4</v>
      </c>
      <c r="I358" s="234"/>
    </row>
    <row r="359" spans="1:9" ht="36.55" customHeight="1">
      <c r="A359" s="231" t="s">
        <v>1663</v>
      </c>
      <c r="B359" s="231"/>
      <c r="C359" s="232" t="s">
        <v>1664</v>
      </c>
      <c r="D359" s="232"/>
      <c r="E359" s="232"/>
      <c r="F359" s="232"/>
      <c r="G359" s="231" t="s">
        <v>1176</v>
      </c>
      <c r="H359" s="236">
        <v>623.51</v>
      </c>
      <c r="I359" s="234"/>
    </row>
    <row r="360" spans="1:9" ht="36.55" customHeight="1">
      <c r="A360" s="231" t="s">
        <v>1665</v>
      </c>
      <c r="B360" s="231"/>
      <c r="C360" s="232" t="s">
        <v>1666</v>
      </c>
      <c r="D360" s="232"/>
      <c r="E360" s="232"/>
      <c r="F360" s="232"/>
      <c r="G360" s="231" t="s">
        <v>1176</v>
      </c>
      <c r="H360" s="236">
        <v>641.8</v>
      </c>
      <c r="I360" s="234"/>
    </row>
    <row r="361" spans="1:9" ht="36.55" customHeight="1">
      <c r="A361" s="231" t="s">
        <v>1667</v>
      </c>
      <c r="B361" s="231"/>
      <c r="C361" s="232" t="s">
        <v>1668</v>
      </c>
      <c r="D361" s="232"/>
      <c r="E361" s="232"/>
      <c r="F361" s="232"/>
      <c r="G361" s="231" t="s">
        <v>1176</v>
      </c>
      <c r="H361" s="236">
        <v>660.09</v>
      </c>
      <c r="I361" s="234"/>
    </row>
    <row r="362" spans="1:9" ht="36.55" customHeight="1">
      <c r="A362" s="231" t="s">
        <v>1669</v>
      </c>
      <c r="B362" s="231"/>
      <c r="C362" s="232" t="s">
        <v>1670</v>
      </c>
      <c r="D362" s="232"/>
      <c r="E362" s="232"/>
      <c r="F362" s="232"/>
      <c r="G362" s="231" t="s">
        <v>1176</v>
      </c>
      <c r="H362" s="236">
        <v>685.37</v>
      </c>
      <c r="I362" s="234"/>
    </row>
    <row r="363" spans="1:9" ht="36.55" customHeight="1">
      <c r="A363" s="231" t="s">
        <v>1671</v>
      </c>
      <c r="B363" s="231"/>
      <c r="C363" s="232" t="s">
        <v>1672</v>
      </c>
      <c r="D363" s="232"/>
      <c r="E363" s="232"/>
      <c r="F363" s="232"/>
      <c r="G363" s="231" t="s">
        <v>1176</v>
      </c>
      <c r="H363" s="236">
        <v>621.47</v>
      </c>
      <c r="I363" s="234"/>
    </row>
    <row r="364" spans="1:9" ht="36.55" customHeight="1">
      <c r="A364" s="231" t="s">
        <v>1673</v>
      </c>
      <c r="B364" s="231"/>
      <c r="C364" s="232" t="s">
        <v>1674</v>
      </c>
      <c r="D364" s="232"/>
      <c r="E364" s="232"/>
      <c r="F364" s="232"/>
      <c r="G364" s="231" t="s">
        <v>1176</v>
      </c>
      <c r="H364" s="236">
        <v>641.58</v>
      </c>
      <c r="I364" s="234"/>
    </row>
    <row r="365" spans="1:9" ht="36.55" customHeight="1">
      <c r="A365" s="231" t="s">
        <v>1675</v>
      </c>
      <c r="B365" s="231"/>
      <c r="C365" s="232" t="s">
        <v>1676</v>
      </c>
      <c r="D365" s="232"/>
      <c r="E365" s="232"/>
      <c r="F365" s="232"/>
      <c r="G365" s="231" t="s">
        <v>1176</v>
      </c>
      <c r="H365" s="236">
        <v>662.47</v>
      </c>
      <c r="I365" s="234"/>
    </row>
    <row r="366" spans="1:9" ht="36.55" customHeight="1">
      <c r="A366" s="231" t="s">
        <v>1677</v>
      </c>
      <c r="B366" s="231"/>
      <c r="C366" s="232" t="s">
        <v>1678</v>
      </c>
      <c r="D366" s="232"/>
      <c r="E366" s="232"/>
      <c r="F366" s="232"/>
      <c r="G366" s="231" t="s">
        <v>1176</v>
      </c>
      <c r="H366" s="236">
        <v>684.16</v>
      </c>
      <c r="I366" s="234"/>
    </row>
    <row r="367" spans="1:9" ht="36.55" customHeight="1">
      <c r="A367" s="231" t="s">
        <v>1679</v>
      </c>
      <c r="B367" s="231"/>
      <c r="C367" s="232" t="s">
        <v>1680</v>
      </c>
      <c r="D367" s="232"/>
      <c r="E367" s="232"/>
      <c r="F367" s="232"/>
      <c r="G367" s="231" t="s">
        <v>1176</v>
      </c>
      <c r="H367" s="236">
        <v>706.66</v>
      </c>
      <c r="I367" s="234"/>
    </row>
    <row r="368" spans="1:9" ht="36.55" customHeight="1">
      <c r="A368" s="231" t="s">
        <v>1681</v>
      </c>
      <c r="B368" s="231"/>
      <c r="C368" s="232" t="s">
        <v>1682</v>
      </c>
      <c r="D368" s="232"/>
      <c r="E368" s="232"/>
      <c r="F368" s="232"/>
      <c r="G368" s="231" t="s">
        <v>1176</v>
      </c>
      <c r="H368" s="236">
        <v>593.83</v>
      </c>
      <c r="I368" s="234"/>
    </row>
    <row r="369" spans="1:9" ht="36.55" customHeight="1">
      <c r="A369" s="231" t="s">
        <v>1683</v>
      </c>
      <c r="B369" s="231"/>
      <c r="C369" s="232" t="s">
        <v>1684</v>
      </c>
      <c r="D369" s="232"/>
      <c r="E369" s="232"/>
      <c r="F369" s="232"/>
      <c r="G369" s="231" t="s">
        <v>1176</v>
      </c>
      <c r="H369" s="236">
        <v>602.06</v>
      </c>
      <c r="I369" s="234"/>
    </row>
    <row r="370" spans="1:9" ht="12.15" customHeight="1">
      <c r="A370" s="227">
        <v>8741</v>
      </c>
      <c r="B370" s="228"/>
      <c r="C370" s="229" t="s">
        <v>1685</v>
      </c>
      <c r="D370" s="229"/>
      <c r="E370" s="229"/>
      <c r="F370" s="229"/>
      <c r="G370" s="228"/>
      <c r="H370" s="230"/>
      <c r="I370" s="230"/>
    </row>
    <row r="371" spans="1:9" ht="36.55" customHeight="1">
      <c r="A371" s="231" t="s">
        <v>1686</v>
      </c>
      <c r="B371" s="231"/>
      <c r="C371" s="232" t="s">
        <v>1687</v>
      </c>
      <c r="D371" s="232"/>
      <c r="E371" s="232"/>
      <c r="F371" s="232"/>
      <c r="G371" s="231" t="s">
        <v>1176</v>
      </c>
      <c r="H371" s="236">
        <v>612.49</v>
      </c>
      <c r="I371" s="234"/>
    </row>
    <row r="372" spans="1:9" ht="36.55" customHeight="1">
      <c r="A372" s="231" t="s">
        <v>1688</v>
      </c>
      <c r="B372" s="231"/>
      <c r="C372" s="232" t="s">
        <v>1689</v>
      </c>
      <c r="D372" s="232"/>
      <c r="E372" s="232"/>
      <c r="F372" s="232"/>
      <c r="G372" s="231" t="s">
        <v>1176</v>
      </c>
      <c r="H372" s="236">
        <v>630.66</v>
      </c>
      <c r="I372" s="234"/>
    </row>
    <row r="373" spans="1:9" ht="36.55" customHeight="1">
      <c r="A373" s="231" t="s">
        <v>1690</v>
      </c>
      <c r="B373" s="231"/>
      <c r="C373" s="232" t="s">
        <v>1691</v>
      </c>
      <c r="D373" s="232"/>
      <c r="E373" s="232"/>
      <c r="F373" s="232"/>
      <c r="G373" s="231" t="s">
        <v>1176</v>
      </c>
      <c r="H373" s="236">
        <v>669.79</v>
      </c>
      <c r="I373" s="234"/>
    </row>
    <row r="374" spans="1:9" ht="36.55" customHeight="1">
      <c r="A374" s="231" t="s">
        <v>1692</v>
      </c>
      <c r="B374" s="231"/>
      <c r="C374" s="232" t="s">
        <v>1693</v>
      </c>
      <c r="D374" s="232"/>
      <c r="E374" s="232"/>
      <c r="F374" s="232"/>
      <c r="G374" s="231" t="s">
        <v>1176</v>
      </c>
      <c r="H374" s="236">
        <v>690.62</v>
      </c>
      <c r="I374" s="234"/>
    </row>
    <row r="375" spans="1:9" ht="36.55" customHeight="1">
      <c r="A375" s="231" t="s">
        <v>1694</v>
      </c>
      <c r="B375" s="231"/>
      <c r="C375" s="232" t="s">
        <v>1695</v>
      </c>
      <c r="D375" s="232"/>
      <c r="E375" s="232"/>
      <c r="F375" s="232"/>
      <c r="G375" s="231" t="s">
        <v>1176</v>
      </c>
      <c r="H375" s="236">
        <v>726.8</v>
      </c>
      <c r="I375" s="234"/>
    </row>
    <row r="376" spans="1:9" ht="36.55" customHeight="1">
      <c r="A376" s="231" t="s">
        <v>1696</v>
      </c>
      <c r="B376" s="231"/>
      <c r="C376" s="232" t="s">
        <v>1697</v>
      </c>
      <c r="D376" s="232"/>
      <c r="E376" s="232"/>
      <c r="F376" s="232"/>
      <c r="G376" s="231" t="s">
        <v>1176</v>
      </c>
      <c r="H376" s="236">
        <v>561.34</v>
      </c>
      <c r="I376" s="234"/>
    </row>
    <row r="377" spans="1:9" ht="36.55" customHeight="1">
      <c r="A377" s="231" t="s">
        <v>1698</v>
      </c>
      <c r="B377" s="231"/>
      <c r="C377" s="232" t="s">
        <v>1699</v>
      </c>
      <c r="D377" s="232"/>
      <c r="E377" s="232"/>
      <c r="F377" s="232"/>
      <c r="G377" s="231" t="s">
        <v>1176</v>
      </c>
      <c r="H377" s="236">
        <v>580.34</v>
      </c>
      <c r="I377" s="234"/>
    </row>
    <row r="378" spans="1:9" ht="36.55" customHeight="1">
      <c r="A378" s="231" t="s">
        <v>1700</v>
      </c>
      <c r="B378" s="231"/>
      <c r="C378" s="232" t="s">
        <v>1701</v>
      </c>
      <c r="D378" s="232"/>
      <c r="E378" s="232"/>
      <c r="F378" s="232"/>
      <c r="G378" s="231" t="s">
        <v>1176</v>
      </c>
      <c r="H378" s="236">
        <v>579.58</v>
      </c>
      <c r="I378" s="234"/>
    </row>
    <row r="379" spans="1:9" ht="36.55" customHeight="1">
      <c r="A379" s="231" t="s">
        <v>1702</v>
      </c>
      <c r="B379" s="231"/>
      <c r="C379" s="232" t="s">
        <v>1703</v>
      </c>
      <c r="D379" s="232"/>
      <c r="E379" s="232"/>
      <c r="F379" s="232"/>
      <c r="G379" s="231" t="s">
        <v>1176</v>
      </c>
      <c r="H379" s="236">
        <v>602.34</v>
      </c>
      <c r="I379" s="234"/>
    </row>
    <row r="380" spans="1:9" ht="36.55" customHeight="1">
      <c r="A380" s="231" t="s">
        <v>1704</v>
      </c>
      <c r="B380" s="231"/>
      <c r="C380" s="232" t="s">
        <v>1705</v>
      </c>
      <c r="D380" s="232"/>
      <c r="E380" s="232"/>
      <c r="F380" s="232"/>
      <c r="G380" s="231" t="s">
        <v>1176</v>
      </c>
      <c r="H380" s="236">
        <v>556.23</v>
      </c>
      <c r="I380" s="234"/>
    </row>
    <row r="381" spans="1:9" ht="12.15" customHeight="1">
      <c r="A381" s="227">
        <v>8667</v>
      </c>
      <c r="B381" s="228"/>
      <c r="C381" s="229" t="s">
        <v>1706</v>
      </c>
      <c r="D381" s="229"/>
      <c r="E381" s="229"/>
      <c r="F381" s="229"/>
      <c r="G381" s="228"/>
      <c r="H381" s="230"/>
      <c r="I381" s="230"/>
    </row>
    <row r="382" spans="1:9" ht="12.15" customHeight="1">
      <c r="A382" s="227">
        <v>8742</v>
      </c>
      <c r="B382" s="228"/>
      <c r="C382" s="229" t="s">
        <v>1707</v>
      </c>
      <c r="D382" s="229"/>
      <c r="E382" s="229"/>
      <c r="F382" s="229"/>
      <c r="G382" s="228"/>
      <c r="H382" s="230"/>
      <c r="I382" s="230"/>
    </row>
    <row r="383" spans="1:9" ht="36.55" customHeight="1">
      <c r="A383" s="231" t="s">
        <v>1708</v>
      </c>
      <c r="B383" s="231"/>
      <c r="C383" s="232" t="s">
        <v>1709</v>
      </c>
      <c r="D383" s="232"/>
      <c r="E383" s="232"/>
      <c r="F383" s="232"/>
      <c r="G383" s="231" t="s">
        <v>1176</v>
      </c>
      <c r="H383" s="236">
        <v>456.69</v>
      </c>
      <c r="I383" s="234"/>
    </row>
    <row r="384" spans="1:9" ht="36.55" customHeight="1">
      <c r="A384" s="231" t="s">
        <v>1710</v>
      </c>
      <c r="B384" s="231"/>
      <c r="C384" s="232" t="s">
        <v>1711</v>
      </c>
      <c r="D384" s="232"/>
      <c r="E384" s="232"/>
      <c r="F384" s="232"/>
      <c r="G384" s="231" t="s">
        <v>1176</v>
      </c>
      <c r="H384" s="236">
        <v>397.77</v>
      </c>
      <c r="I384" s="234"/>
    </row>
    <row r="385" spans="1:9" ht="36.55" customHeight="1">
      <c r="A385" s="231" t="s">
        <v>1712</v>
      </c>
      <c r="B385" s="231"/>
      <c r="C385" s="232" t="s">
        <v>1713</v>
      </c>
      <c r="D385" s="232"/>
      <c r="E385" s="232"/>
      <c r="F385" s="232"/>
      <c r="G385" s="231" t="s">
        <v>1176</v>
      </c>
      <c r="H385" s="236">
        <v>381.91</v>
      </c>
      <c r="I385" s="234"/>
    </row>
    <row r="386" spans="1:9" ht="12.15" customHeight="1">
      <c r="A386" s="227">
        <v>8743</v>
      </c>
      <c r="B386" s="228"/>
      <c r="C386" s="229" t="s">
        <v>1714</v>
      </c>
      <c r="D386" s="229"/>
      <c r="E386" s="229"/>
      <c r="F386" s="229"/>
      <c r="G386" s="228"/>
      <c r="H386" s="230"/>
      <c r="I386" s="230"/>
    </row>
    <row r="387" spans="1:9" ht="36.55" customHeight="1">
      <c r="A387" s="231" t="s">
        <v>1715</v>
      </c>
      <c r="B387" s="231"/>
      <c r="C387" s="232" t="s">
        <v>1716</v>
      </c>
      <c r="D387" s="232"/>
      <c r="E387" s="232"/>
      <c r="F387" s="232"/>
      <c r="G387" s="231" t="s">
        <v>1082</v>
      </c>
      <c r="H387" s="236">
        <v>116.88</v>
      </c>
      <c r="I387" s="234"/>
    </row>
    <row r="388" spans="1:9" ht="36.55" customHeight="1">
      <c r="A388" s="231" t="s">
        <v>1717</v>
      </c>
      <c r="B388" s="231"/>
      <c r="C388" s="232" t="s">
        <v>1718</v>
      </c>
      <c r="D388" s="232"/>
      <c r="E388" s="232"/>
      <c r="F388" s="232"/>
      <c r="G388" s="231" t="s">
        <v>1082</v>
      </c>
      <c r="H388" s="236">
        <v>143.1</v>
      </c>
      <c r="I388" s="234"/>
    </row>
    <row r="389" spans="1:9" ht="12.15" customHeight="1">
      <c r="A389" s="227">
        <v>8744</v>
      </c>
      <c r="B389" s="228"/>
      <c r="C389" s="229" t="s">
        <v>1719</v>
      </c>
      <c r="D389" s="229"/>
      <c r="E389" s="229"/>
      <c r="F389" s="229"/>
      <c r="G389" s="228"/>
      <c r="H389" s="230"/>
      <c r="I389" s="230"/>
    </row>
    <row r="390" spans="1:9" ht="12.15" customHeight="1">
      <c r="A390" s="231" t="s">
        <v>1720</v>
      </c>
      <c r="B390" s="231"/>
      <c r="C390" s="232" t="s">
        <v>1721</v>
      </c>
      <c r="D390" s="232"/>
      <c r="E390" s="232"/>
      <c r="F390" s="232"/>
      <c r="G390" s="231" t="s">
        <v>1176</v>
      </c>
      <c r="H390" s="236">
        <v>146.28</v>
      </c>
      <c r="I390" s="234"/>
    </row>
    <row r="391" spans="1:9" ht="12.15" customHeight="1">
      <c r="A391" s="231" t="s">
        <v>1722</v>
      </c>
      <c r="B391" s="231"/>
      <c r="C391" s="232" t="s">
        <v>1723</v>
      </c>
      <c r="D391" s="232"/>
      <c r="E391" s="232"/>
      <c r="F391" s="232"/>
      <c r="G391" s="231" t="s">
        <v>1176</v>
      </c>
      <c r="H391" s="236">
        <v>153.88</v>
      </c>
      <c r="I391" s="234"/>
    </row>
    <row r="392" spans="1:9" ht="24.35" customHeight="1">
      <c r="A392" s="231" t="s">
        <v>1724</v>
      </c>
      <c r="B392" s="231"/>
      <c r="C392" s="232" t="s">
        <v>1725</v>
      </c>
      <c r="D392" s="232"/>
      <c r="E392" s="232"/>
      <c r="F392" s="232"/>
      <c r="G392" s="231" t="s">
        <v>1176</v>
      </c>
      <c r="H392" s="236">
        <v>474.89</v>
      </c>
      <c r="I392" s="234"/>
    </row>
    <row r="393" spans="1:9" ht="12.15" customHeight="1">
      <c r="A393" s="227">
        <v>8745</v>
      </c>
      <c r="B393" s="228"/>
      <c r="C393" s="229" t="s">
        <v>1726</v>
      </c>
      <c r="D393" s="229"/>
      <c r="E393" s="229"/>
      <c r="F393" s="229"/>
      <c r="G393" s="228"/>
      <c r="H393" s="230"/>
      <c r="I393" s="230"/>
    </row>
    <row r="394" spans="1:9" ht="24.35" customHeight="1">
      <c r="A394" s="231" t="s">
        <v>1727</v>
      </c>
      <c r="B394" s="231"/>
      <c r="C394" s="232" t="s">
        <v>1728</v>
      </c>
      <c r="D394" s="232"/>
      <c r="E394" s="232"/>
      <c r="F394" s="232"/>
      <c r="G394" s="231" t="s">
        <v>1176</v>
      </c>
      <c r="H394" s="236">
        <v>212.62</v>
      </c>
      <c r="I394" s="234"/>
    </row>
    <row r="395" spans="1:9" ht="24.35" customHeight="1">
      <c r="A395" s="231" t="s">
        <v>1729</v>
      </c>
      <c r="B395" s="231"/>
      <c r="C395" s="232" t="s">
        <v>1730</v>
      </c>
      <c r="D395" s="232"/>
      <c r="E395" s="232"/>
      <c r="F395" s="232"/>
      <c r="G395" s="231" t="s">
        <v>1176</v>
      </c>
      <c r="H395" s="236">
        <v>149.77</v>
      </c>
      <c r="I395" s="234"/>
    </row>
    <row r="396" spans="1:9" ht="24.35" customHeight="1">
      <c r="A396" s="231" t="s">
        <v>1731</v>
      </c>
      <c r="B396" s="231"/>
      <c r="C396" s="232" t="s">
        <v>1732</v>
      </c>
      <c r="D396" s="232"/>
      <c r="E396" s="232"/>
      <c r="F396" s="232"/>
      <c r="G396" s="231" t="s">
        <v>1067</v>
      </c>
      <c r="H396" s="235">
        <v>65.53</v>
      </c>
      <c r="I396" s="234"/>
    </row>
    <row r="397" spans="1:9" ht="24.35" customHeight="1">
      <c r="A397" s="231" t="s">
        <v>1733</v>
      </c>
      <c r="B397" s="231"/>
      <c r="C397" s="232" t="s">
        <v>1734</v>
      </c>
      <c r="D397" s="232"/>
      <c r="E397" s="232"/>
      <c r="F397" s="232"/>
      <c r="G397" s="231" t="s">
        <v>1067</v>
      </c>
      <c r="H397" s="235">
        <v>65</v>
      </c>
      <c r="I397" s="234"/>
    </row>
    <row r="398" spans="1:9" ht="12.15" customHeight="1">
      <c r="A398" s="227">
        <v>8668</v>
      </c>
      <c r="B398" s="228"/>
      <c r="C398" s="229" t="s">
        <v>1735</v>
      </c>
      <c r="D398" s="229"/>
      <c r="E398" s="229"/>
      <c r="F398" s="229"/>
      <c r="G398" s="228"/>
      <c r="H398" s="230"/>
      <c r="I398" s="230"/>
    </row>
    <row r="399" spans="1:9" ht="12.15" customHeight="1">
      <c r="A399" s="227">
        <v>8746</v>
      </c>
      <c r="B399" s="228"/>
      <c r="C399" s="229" t="s">
        <v>1736</v>
      </c>
      <c r="D399" s="229"/>
      <c r="E399" s="229"/>
      <c r="F399" s="229"/>
      <c r="G399" s="228"/>
      <c r="H399" s="230"/>
      <c r="I399" s="230"/>
    </row>
    <row r="400" spans="1:9" ht="36.55" customHeight="1">
      <c r="A400" s="231" t="s">
        <v>1737</v>
      </c>
      <c r="B400" s="231"/>
      <c r="C400" s="232" t="s">
        <v>1738</v>
      </c>
      <c r="D400" s="232"/>
      <c r="E400" s="232"/>
      <c r="F400" s="232"/>
      <c r="G400" s="231" t="s">
        <v>1739</v>
      </c>
      <c r="H400" s="235">
        <v>24.2</v>
      </c>
      <c r="I400" s="234"/>
    </row>
    <row r="401" spans="1:9" ht="36.55" customHeight="1">
      <c r="A401" s="231" t="s">
        <v>1740</v>
      </c>
      <c r="B401" s="231"/>
      <c r="C401" s="232" t="s">
        <v>1741</v>
      </c>
      <c r="D401" s="232"/>
      <c r="E401" s="232"/>
      <c r="F401" s="232"/>
      <c r="G401" s="231" t="s">
        <v>1739</v>
      </c>
      <c r="H401" s="235">
        <v>22.64</v>
      </c>
      <c r="I401" s="234"/>
    </row>
    <row r="402" spans="1:9" ht="24.35" customHeight="1">
      <c r="A402" s="231" t="s">
        <v>1742</v>
      </c>
      <c r="B402" s="231"/>
      <c r="C402" s="232" t="s">
        <v>1743</v>
      </c>
      <c r="D402" s="232"/>
      <c r="E402" s="232"/>
      <c r="F402" s="232"/>
      <c r="G402" s="231" t="s">
        <v>1739</v>
      </c>
      <c r="H402" s="235">
        <v>12.71</v>
      </c>
      <c r="I402" s="234"/>
    </row>
    <row r="403" spans="1:9" ht="24.35" customHeight="1">
      <c r="A403" s="231" t="s">
        <v>1744</v>
      </c>
      <c r="B403" s="231"/>
      <c r="C403" s="232" t="s">
        <v>1745</v>
      </c>
      <c r="D403" s="232"/>
      <c r="E403" s="232"/>
      <c r="F403" s="232"/>
      <c r="G403" s="231" t="s">
        <v>1739</v>
      </c>
      <c r="H403" s="235">
        <v>13.15</v>
      </c>
      <c r="I403" s="234"/>
    </row>
    <row r="404" spans="1:9" ht="12.15" customHeight="1">
      <c r="A404" s="231" t="s">
        <v>1746</v>
      </c>
      <c r="B404" s="231"/>
      <c r="C404" s="232" t="s">
        <v>1747</v>
      </c>
      <c r="D404" s="232"/>
      <c r="E404" s="232"/>
      <c r="F404" s="232"/>
      <c r="G404" s="231" t="s">
        <v>1739</v>
      </c>
      <c r="H404" s="235">
        <v>13.22</v>
      </c>
      <c r="I404" s="234"/>
    </row>
    <row r="405" spans="1:9" ht="24.35" customHeight="1">
      <c r="A405" s="231" t="s">
        <v>1748</v>
      </c>
      <c r="B405" s="231"/>
      <c r="C405" s="232" t="s">
        <v>1749</v>
      </c>
      <c r="D405" s="232"/>
      <c r="E405" s="232"/>
      <c r="F405" s="232"/>
      <c r="G405" s="231" t="s">
        <v>1739</v>
      </c>
      <c r="H405" s="235">
        <v>14.16</v>
      </c>
      <c r="I405" s="234"/>
    </row>
    <row r="406" spans="1:9" ht="12.15" customHeight="1">
      <c r="A406" s="227">
        <v>8747</v>
      </c>
      <c r="B406" s="228"/>
      <c r="C406" s="229" t="s">
        <v>1651</v>
      </c>
      <c r="D406" s="229"/>
      <c r="E406" s="229"/>
      <c r="F406" s="229"/>
      <c r="G406" s="228"/>
      <c r="H406" s="230"/>
      <c r="I406" s="230"/>
    </row>
    <row r="407" spans="1:9" ht="24.35" customHeight="1">
      <c r="A407" s="231" t="s">
        <v>1750</v>
      </c>
      <c r="B407" s="231"/>
      <c r="C407" s="232" t="s">
        <v>1751</v>
      </c>
      <c r="D407" s="232"/>
      <c r="E407" s="232"/>
      <c r="F407" s="232"/>
      <c r="G407" s="231" t="s">
        <v>1056</v>
      </c>
      <c r="H407" s="235">
        <v>77.01</v>
      </c>
      <c r="I407" s="234"/>
    </row>
    <row r="408" spans="1:9" ht="24.35" customHeight="1">
      <c r="A408" s="231" t="s">
        <v>1752</v>
      </c>
      <c r="B408" s="231"/>
      <c r="C408" s="232" t="s">
        <v>1753</v>
      </c>
      <c r="D408" s="232"/>
      <c r="E408" s="232"/>
      <c r="F408" s="232"/>
      <c r="G408" s="231" t="s">
        <v>1056</v>
      </c>
      <c r="H408" s="235">
        <v>54.48</v>
      </c>
      <c r="I408" s="234"/>
    </row>
    <row r="409" spans="1:9" ht="24.35" customHeight="1">
      <c r="A409" s="231" t="s">
        <v>1754</v>
      </c>
      <c r="B409" s="231"/>
      <c r="C409" s="232" t="s">
        <v>1755</v>
      </c>
      <c r="D409" s="232"/>
      <c r="E409" s="232"/>
      <c r="F409" s="232"/>
      <c r="G409" s="231" t="s">
        <v>1056</v>
      </c>
      <c r="H409" s="235">
        <v>58.89</v>
      </c>
      <c r="I409" s="234"/>
    </row>
    <row r="410" spans="1:9" ht="24.35" customHeight="1">
      <c r="A410" s="231" t="s">
        <v>1756</v>
      </c>
      <c r="B410" s="231"/>
      <c r="C410" s="232" t="s">
        <v>1757</v>
      </c>
      <c r="D410" s="232"/>
      <c r="E410" s="232"/>
      <c r="F410" s="232"/>
      <c r="G410" s="231" t="s">
        <v>1056</v>
      </c>
      <c r="H410" s="235">
        <v>61.79</v>
      </c>
      <c r="I410" s="234"/>
    </row>
    <row r="411" spans="1:9" ht="24.35" customHeight="1">
      <c r="A411" s="231" t="s">
        <v>1758</v>
      </c>
      <c r="B411" s="231"/>
      <c r="C411" s="232" t="s">
        <v>1759</v>
      </c>
      <c r="D411" s="232"/>
      <c r="E411" s="232"/>
      <c r="F411" s="232"/>
      <c r="G411" s="231" t="s">
        <v>1056</v>
      </c>
      <c r="H411" s="235">
        <v>65.85</v>
      </c>
      <c r="I411" s="234"/>
    </row>
    <row r="412" spans="1:9" ht="24.35" customHeight="1">
      <c r="A412" s="231" t="s">
        <v>1760</v>
      </c>
      <c r="B412" s="231"/>
      <c r="C412" s="232" t="s">
        <v>1761</v>
      </c>
      <c r="D412" s="232"/>
      <c r="E412" s="232"/>
      <c r="F412" s="232"/>
      <c r="G412" s="231" t="s">
        <v>1056</v>
      </c>
      <c r="H412" s="235">
        <v>69.36</v>
      </c>
      <c r="I412" s="234"/>
    </row>
    <row r="413" spans="1:9" ht="36.55" customHeight="1">
      <c r="A413" s="231" t="s">
        <v>1762</v>
      </c>
      <c r="B413" s="231"/>
      <c r="C413" s="232" t="s">
        <v>1763</v>
      </c>
      <c r="D413" s="232"/>
      <c r="E413" s="232"/>
      <c r="F413" s="232"/>
      <c r="G413" s="231" t="s">
        <v>1056</v>
      </c>
      <c r="H413" s="236">
        <v>130.43</v>
      </c>
      <c r="I413" s="234"/>
    </row>
    <row r="414" spans="1:9" ht="36.55" customHeight="1">
      <c r="A414" s="231" t="s">
        <v>1764</v>
      </c>
      <c r="B414" s="231"/>
      <c r="C414" s="232" t="s">
        <v>1765</v>
      </c>
      <c r="D414" s="232"/>
      <c r="E414" s="232"/>
      <c r="F414" s="232"/>
      <c r="G414" s="231" t="s">
        <v>1056</v>
      </c>
      <c r="H414" s="236">
        <v>106.28</v>
      </c>
      <c r="I414" s="234"/>
    </row>
    <row r="415" spans="1:9" ht="36.55" customHeight="1">
      <c r="A415" s="231" t="s">
        <v>1766</v>
      </c>
      <c r="B415" s="231"/>
      <c r="C415" s="232" t="s">
        <v>1767</v>
      </c>
      <c r="D415" s="232"/>
      <c r="E415" s="232"/>
      <c r="F415" s="232"/>
      <c r="G415" s="231" t="s">
        <v>1056</v>
      </c>
      <c r="H415" s="235">
        <v>86.96</v>
      </c>
      <c r="I415" s="234"/>
    </row>
    <row r="416" spans="1:9" ht="24.35" customHeight="1">
      <c r="A416" s="231" t="s">
        <v>1768</v>
      </c>
      <c r="B416" s="231"/>
      <c r="C416" s="232" t="s">
        <v>1769</v>
      </c>
      <c r="D416" s="232"/>
      <c r="E416" s="232"/>
      <c r="F416" s="232"/>
      <c r="G416" s="231" t="s">
        <v>1056</v>
      </c>
      <c r="H416" s="235">
        <v>59.85</v>
      </c>
      <c r="I416" s="234"/>
    </row>
    <row r="417" spans="1:9" ht="24.35" customHeight="1">
      <c r="A417" s="231" t="s">
        <v>1770</v>
      </c>
      <c r="B417" s="231"/>
      <c r="C417" s="232" t="s">
        <v>1771</v>
      </c>
      <c r="D417" s="232"/>
      <c r="E417" s="232"/>
      <c r="F417" s="232"/>
      <c r="G417" s="231" t="s">
        <v>1056</v>
      </c>
      <c r="H417" s="235">
        <v>46.94</v>
      </c>
      <c r="I417" s="234"/>
    </row>
    <row r="418" spans="1:9" ht="60.95" customHeight="1">
      <c r="A418" s="231" t="s">
        <v>1772</v>
      </c>
      <c r="B418" s="231"/>
      <c r="C418" s="232" t="s">
        <v>1773</v>
      </c>
      <c r="D418" s="232"/>
      <c r="E418" s="232"/>
      <c r="F418" s="232"/>
      <c r="G418" s="231" t="s">
        <v>1056</v>
      </c>
      <c r="H418" s="236">
        <v>108.74</v>
      </c>
      <c r="I418" s="234"/>
    </row>
    <row r="419" spans="1:9" ht="48.75" customHeight="1">
      <c r="A419" s="231" t="s">
        <v>1774</v>
      </c>
      <c r="B419" s="231"/>
      <c r="C419" s="232" t="s">
        <v>1775</v>
      </c>
      <c r="D419" s="232"/>
      <c r="E419" s="232"/>
      <c r="F419" s="232"/>
      <c r="G419" s="231" t="s">
        <v>1406</v>
      </c>
      <c r="H419" s="235">
        <v>53.31</v>
      </c>
      <c r="I419" s="234"/>
    </row>
    <row r="420" spans="1:9" ht="48.75" customHeight="1">
      <c r="A420" s="231" t="s">
        <v>1776</v>
      </c>
      <c r="B420" s="231"/>
      <c r="C420" s="232" t="s">
        <v>1777</v>
      </c>
      <c r="D420" s="232"/>
      <c r="E420" s="232"/>
      <c r="F420" s="232"/>
      <c r="G420" s="231" t="s">
        <v>1406</v>
      </c>
      <c r="H420" s="235">
        <v>53.87</v>
      </c>
      <c r="I420" s="234"/>
    </row>
    <row r="421" spans="1:9" ht="12.15" customHeight="1">
      <c r="A421" s="227">
        <v>8748</v>
      </c>
      <c r="B421" s="228"/>
      <c r="C421" s="229" t="s">
        <v>1658</v>
      </c>
      <c r="D421" s="229"/>
      <c r="E421" s="229"/>
      <c r="F421" s="229"/>
      <c r="G421" s="228"/>
      <c r="H421" s="230"/>
      <c r="I421" s="230"/>
    </row>
    <row r="422" spans="1:9" ht="36.55" customHeight="1">
      <c r="A422" s="231" t="s">
        <v>1778</v>
      </c>
      <c r="B422" s="231"/>
      <c r="C422" s="232" t="s">
        <v>1779</v>
      </c>
      <c r="D422" s="232"/>
      <c r="E422" s="232"/>
      <c r="F422" s="232"/>
      <c r="G422" s="231" t="s">
        <v>1176</v>
      </c>
      <c r="H422" s="236">
        <v>621.27</v>
      </c>
      <c r="I422" s="234"/>
    </row>
    <row r="423" spans="1:9" ht="36.55" customHeight="1">
      <c r="A423" s="231" t="s">
        <v>1780</v>
      </c>
      <c r="B423" s="231"/>
      <c r="C423" s="232" t="s">
        <v>1781</v>
      </c>
      <c r="D423" s="232"/>
      <c r="E423" s="232"/>
      <c r="F423" s="232"/>
      <c r="G423" s="231" t="s">
        <v>1176</v>
      </c>
      <c r="H423" s="236">
        <v>636.33</v>
      </c>
      <c r="I423" s="234"/>
    </row>
    <row r="424" spans="1:9" ht="36.55" customHeight="1">
      <c r="A424" s="231" t="s">
        <v>1782</v>
      </c>
      <c r="B424" s="231"/>
      <c r="C424" s="232" t="s">
        <v>1783</v>
      </c>
      <c r="D424" s="232"/>
      <c r="E424" s="232"/>
      <c r="F424" s="232"/>
      <c r="G424" s="231" t="s">
        <v>1176</v>
      </c>
      <c r="H424" s="236">
        <v>654.62</v>
      </c>
      <c r="I424" s="234"/>
    </row>
    <row r="425" spans="1:9" ht="36.55" customHeight="1">
      <c r="A425" s="231" t="s">
        <v>1784</v>
      </c>
      <c r="B425" s="231"/>
      <c r="C425" s="232" t="s">
        <v>1785</v>
      </c>
      <c r="D425" s="232"/>
      <c r="E425" s="232"/>
      <c r="F425" s="232"/>
      <c r="G425" s="231" t="s">
        <v>1176</v>
      </c>
      <c r="H425" s="236">
        <v>672.91</v>
      </c>
      <c r="I425" s="234"/>
    </row>
    <row r="426" spans="1:9" ht="36.55" customHeight="1">
      <c r="A426" s="231" t="s">
        <v>1786</v>
      </c>
      <c r="B426" s="231"/>
      <c r="C426" s="232" t="s">
        <v>1787</v>
      </c>
      <c r="D426" s="232"/>
      <c r="E426" s="232"/>
      <c r="F426" s="232"/>
      <c r="G426" s="231" t="s">
        <v>1176</v>
      </c>
      <c r="H426" s="236">
        <v>698.19</v>
      </c>
      <c r="I426" s="234"/>
    </row>
    <row r="427" spans="1:9" ht="36.55" customHeight="1">
      <c r="A427" s="231" t="s">
        <v>1788</v>
      </c>
      <c r="B427" s="231"/>
      <c r="C427" s="232" t="s">
        <v>1789</v>
      </c>
      <c r="D427" s="232"/>
      <c r="E427" s="232"/>
      <c r="F427" s="232"/>
      <c r="G427" s="231" t="s">
        <v>1176</v>
      </c>
      <c r="H427" s="236">
        <v>766.12</v>
      </c>
      <c r="I427" s="234"/>
    </row>
    <row r="428" spans="1:9" ht="36.55" customHeight="1">
      <c r="A428" s="231" t="s">
        <v>1790</v>
      </c>
      <c r="B428" s="231"/>
      <c r="C428" s="232" t="s">
        <v>1791</v>
      </c>
      <c r="D428" s="232"/>
      <c r="E428" s="232"/>
      <c r="F428" s="232"/>
      <c r="G428" s="231" t="s">
        <v>1176</v>
      </c>
      <c r="H428" s="236">
        <v>651.77</v>
      </c>
      <c r="I428" s="234"/>
    </row>
    <row r="429" spans="1:9" ht="36.55" customHeight="1">
      <c r="A429" s="231" t="s">
        <v>1792</v>
      </c>
      <c r="B429" s="231"/>
      <c r="C429" s="232" t="s">
        <v>1793</v>
      </c>
      <c r="D429" s="232"/>
      <c r="E429" s="232"/>
      <c r="F429" s="232"/>
      <c r="G429" s="231" t="s">
        <v>1176</v>
      </c>
      <c r="H429" s="236">
        <v>671.88</v>
      </c>
      <c r="I429" s="234"/>
    </row>
    <row r="430" spans="1:9" ht="36.55" customHeight="1">
      <c r="A430" s="231" t="s">
        <v>1794</v>
      </c>
      <c r="B430" s="231"/>
      <c r="C430" s="232" t="s">
        <v>1795</v>
      </c>
      <c r="D430" s="232"/>
      <c r="E430" s="232"/>
      <c r="F430" s="232"/>
      <c r="G430" s="231" t="s">
        <v>1176</v>
      </c>
      <c r="H430" s="236">
        <v>692.77</v>
      </c>
      <c r="I430" s="234"/>
    </row>
    <row r="431" spans="1:9" ht="36.55" customHeight="1">
      <c r="A431" s="231" t="s">
        <v>1796</v>
      </c>
      <c r="B431" s="231"/>
      <c r="C431" s="232" t="s">
        <v>1797</v>
      </c>
      <c r="D431" s="232"/>
      <c r="E431" s="232"/>
      <c r="F431" s="232"/>
      <c r="G431" s="231" t="s">
        <v>1176</v>
      </c>
      <c r="H431" s="236">
        <v>714.46</v>
      </c>
      <c r="I431" s="234"/>
    </row>
    <row r="432" spans="1:9" ht="36.55" customHeight="1">
      <c r="A432" s="231" t="s">
        <v>1798</v>
      </c>
      <c r="B432" s="231"/>
      <c r="C432" s="232" t="s">
        <v>1799</v>
      </c>
      <c r="D432" s="232"/>
      <c r="E432" s="232"/>
      <c r="F432" s="232"/>
      <c r="G432" s="231" t="s">
        <v>1176</v>
      </c>
      <c r="H432" s="236">
        <v>736.96</v>
      </c>
      <c r="I432" s="234"/>
    </row>
    <row r="433" spans="1:9" ht="36.55" customHeight="1">
      <c r="A433" s="231" t="s">
        <v>1800</v>
      </c>
      <c r="B433" s="231"/>
      <c r="C433" s="232" t="s">
        <v>1801</v>
      </c>
      <c r="D433" s="232"/>
      <c r="E433" s="232"/>
      <c r="F433" s="232"/>
      <c r="G433" s="231" t="s">
        <v>1176</v>
      </c>
      <c r="H433" s="236">
        <v>760.32</v>
      </c>
      <c r="I433" s="234"/>
    </row>
    <row r="434" spans="1:9" ht="36.55" customHeight="1">
      <c r="A434" s="231" t="s">
        <v>1802</v>
      </c>
      <c r="B434" s="231"/>
      <c r="C434" s="232" t="s">
        <v>1803</v>
      </c>
      <c r="D434" s="232"/>
      <c r="E434" s="232"/>
      <c r="F434" s="232"/>
      <c r="G434" s="231" t="s">
        <v>1176</v>
      </c>
      <c r="H434" s="236">
        <v>624.13</v>
      </c>
      <c r="I434" s="234"/>
    </row>
    <row r="435" spans="1:9" ht="36.55" customHeight="1">
      <c r="A435" s="231" t="s">
        <v>1804</v>
      </c>
      <c r="B435" s="231"/>
      <c r="C435" s="232" t="s">
        <v>1805</v>
      </c>
      <c r="D435" s="232"/>
      <c r="E435" s="232"/>
      <c r="F435" s="232"/>
      <c r="G435" s="231" t="s">
        <v>1176</v>
      </c>
      <c r="H435" s="236">
        <v>632.36</v>
      </c>
      <c r="I435" s="234"/>
    </row>
    <row r="436" spans="1:9" ht="12.15" customHeight="1">
      <c r="A436" s="227">
        <v>8749</v>
      </c>
      <c r="B436" s="228"/>
      <c r="C436" s="229" t="s">
        <v>1806</v>
      </c>
      <c r="D436" s="229"/>
      <c r="E436" s="229"/>
      <c r="F436" s="229"/>
      <c r="G436" s="228"/>
      <c r="H436" s="230"/>
      <c r="I436" s="230"/>
    </row>
    <row r="437" spans="1:9" ht="24.35" customHeight="1">
      <c r="A437" s="231" t="s">
        <v>1807</v>
      </c>
      <c r="B437" s="231"/>
      <c r="C437" s="232" t="s">
        <v>1808</v>
      </c>
      <c r="D437" s="232"/>
      <c r="E437" s="232"/>
      <c r="F437" s="232"/>
      <c r="G437" s="231" t="s">
        <v>1176</v>
      </c>
      <c r="H437" s="235">
        <v>13.42</v>
      </c>
      <c r="I437" s="234"/>
    </row>
    <row r="438" spans="1:9" ht="36.55" customHeight="1">
      <c r="A438" s="231" t="s">
        <v>1809</v>
      </c>
      <c r="B438" s="231"/>
      <c r="C438" s="232" t="s">
        <v>1810</v>
      </c>
      <c r="D438" s="232"/>
      <c r="E438" s="232"/>
      <c r="F438" s="232"/>
      <c r="G438" s="231" t="s">
        <v>1176</v>
      </c>
      <c r="H438" s="236">
        <v>686.59</v>
      </c>
      <c r="I438" s="234"/>
    </row>
    <row r="439" spans="1:9" ht="36.55" customHeight="1">
      <c r="A439" s="231" t="s">
        <v>1811</v>
      </c>
      <c r="B439" s="231"/>
      <c r="C439" s="232" t="s">
        <v>1812</v>
      </c>
      <c r="D439" s="232"/>
      <c r="E439" s="232"/>
      <c r="F439" s="232"/>
      <c r="G439" s="231" t="s">
        <v>1176</v>
      </c>
      <c r="H439" s="236">
        <v>693.62</v>
      </c>
      <c r="I439" s="234"/>
    </row>
    <row r="440" spans="1:9" ht="36.55" customHeight="1">
      <c r="A440" s="231" t="s">
        <v>1813</v>
      </c>
      <c r="B440" s="231"/>
      <c r="C440" s="232" t="s">
        <v>1814</v>
      </c>
      <c r="D440" s="232"/>
      <c r="E440" s="232"/>
      <c r="F440" s="232"/>
      <c r="G440" s="231" t="s">
        <v>1176</v>
      </c>
      <c r="H440" s="236">
        <v>711.91</v>
      </c>
      <c r="I440" s="234"/>
    </row>
    <row r="441" spans="1:9" ht="36.55" customHeight="1">
      <c r="A441" s="231" t="s">
        <v>1815</v>
      </c>
      <c r="B441" s="231"/>
      <c r="C441" s="232" t="s">
        <v>1816</v>
      </c>
      <c r="D441" s="232"/>
      <c r="E441" s="232"/>
      <c r="F441" s="232"/>
      <c r="G441" s="231" t="s">
        <v>1176</v>
      </c>
      <c r="H441" s="236">
        <v>735.09</v>
      </c>
      <c r="I441" s="234"/>
    </row>
    <row r="442" spans="1:9" ht="36.55" customHeight="1">
      <c r="A442" s="231" t="s">
        <v>1817</v>
      </c>
      <c r="B442" s="231"/>
      <c r="C442" s="232" t="s">
        <v>1818</v>
      </c>
      <c r="D442" s="232"/>
      <c r="E442" s="232"/>
      <c r="F442" s="232"/>
      <c r="G442" s="231" t="s">
        <v>1176</v>
      </c>
      <c r="H442" s="236">
        <v>759.13</v>
      </c>
      <c r="I442" s="234"/>
    </row>
    <row r="443" spans="1:9" ht="36.55" customHeight="1">
      <c r="A443" s="231" t="s">
        <v>1819</v>
      </c>
      <c r="B443" s="231"/>
      <c r="C443" s="232" t="s">
        <v>1820</v>
      </c>
      <c r="D443" s="232"/>
      <c r="E443" s="232"/>
      <c r="F443" s="232"/>
      <c r="G443" s="231" t="s">
        <v>1176</v>
      </c>
      <c r="H443" s="236">
        <v>784.01</v>
      </c>
      <c r="I443" s="234"/>
    </row>
    <row r="444" spans="1:9" ht="12.15" customHeight="1">
      <c r="A444" s="227">
        <v>8750</v>
      </c>
      <c r="B444" s="228"/>
      <c r="C444" s="229" t="s">
        <v>1685</v>
      </c>
      <c r="D444" s="229"/>
      <c r="E444" s="229"/>
      <c r="F444" s="229"/>
      <c r="G444" s="228"/>
      <c r="H444" s="230"/>
      <c r="I444" s="230"/>
    </row>
    <row r="445" spans="1:9" ht="36.55" customHeight="1">
      <c r="A445" s="231" t="s">
        <v>1821</v>
      </c>
      <c r="B445" s="231"/>
      <c r="C445" s="232" t="s">
        <v>1822</v>
      </c>
      <c r="D445" s="232"/>
      <c r="E445" s="232"/>
      <c r="F445" s="232"/>
      <c r="G445" s="231" t="s">
        <v>1176</v>
      </c>
      <c r="H445" s="236">
        <v>633.66</v>
      </c>
      <c r="I445" s="234"/>
    </row>
    <row r="446" spans="1:9" ht="36.55" customHeight="1">
      <c r="A446" s="231" t="s">
        <v>1823</v>
      </c>
      <c r="B446" s="231"/>
      <c r="C446" s="232" t="s">
        <v>1824</v>
      </c>
      <c r="D446" s="232"/>
      <c r="E446" s="232"/>
      <c r="F446" s="232"/>
      <c r="G446" s="231" t="s">
        <v>1176</v>
      </c>
      <c r="H446" s="236">
        <v>660.15</v>
      </c>
      <c r="I446" s="234"/>
    </row>
    <row r="447" spans="1:9" ht="36.55" customHeight="1">
      <c r="A447" s="231" t="s">
        <v>1825</v>
      </c>
      <c r="B447" s="231"/>
      <c r="C447" s="232" t="s">
        <v>1826</v>
      </c>
      <c r="D447" s="232"/>
      <c r="E447" s="232"/>
      <c r="F447" s="232"/>
      <c r="G447" s="231" t="s">
        <v>1176</v>
      </c>
      <c r="H447" s="236">
        <v>700.09</v>
      </c>
      <c r="I447" s="234"/>
    </row>
    <row r="448" spans="1:9" ht="36.55" customHeight="1">
      <c r="A448" s="231" t="s">
        <v>1827</v>
      </c>
      <c r="B448" s="231"/>
      <c r="C448" s="232" t="s">
        <v>1828</v>
      </c>
      <c r="D448" s="232"/>
      <c r="E448" s="232"/>
      <c r="F448" s="232"/>
      <c r="G448" s="231" t="s">
        <v>1176</v>
      </c>
      <c r="H448" s="236">
        <v>720.92</v>
      </c>
      <c r="I448" s="234"/>
    </row>
    <row r="449" spans="1:9" ht="36.55" customHeight="1">
      <c r="A449" s="231" t="s">
        <v>1829</v>
      </c>
      <c r="B449" s="231"/>
      <c r="C449" s="232" t="s">
        <v>1830</v>
      </c>
      <c r="D449" s="232"/>
      <c r="E449" s="232"/>
      <c r="F449" s="232"/>
      <c r="G449" s="231" t="s">
        <v>1176</v>
      </c>
      <c r="H449" s="236">
        <v>757.1</v>
      </c>
      <c r="I449" s="234"/>
    </row>
    <row r="450" spans="1:9" ht="36.55" customHeight="1">
      <c r="A450" s="231" t="s">
        <v>1831</v>
      </c>
      <c r="B450" s="231"/>
      <c r="C450" s="232" t="s">
        <v>1832</v>
      </c>
      <c r="D450" s="232"/>
      <c r="E450" s="232"/>
      <c r="F450" s="232"/>
      <c r="G450" s="231" t="s">
        <v>1176</v>
      </c>
      <c r="H450" s="236">
        <v>591.64</v>
      </c>
      <c r="I450" s="234"/>
    </row>
    <row r="451" spans="1:9" ht="36.55" customHeight="1">
      <c r="A451" s="231" t="s">
        <v>1833</v>
      </c>
      <c r="B451" s="231"/>
      <c r="C451" s="232" t="s">
        <v>1834</v>
      </c>
      <c r="D451" s="232"/>
      <c r="E451" s="232"/>
      <c r="F451" s="232"/>
      <c r="G451" s="231" t="s">
        <v>1176</v>
      </c>
      <c r="H451" s="236">
        <v>610.64</v>
      </c>
      <c r="I451" s="234"/>
    </row>
    <row r="452" spans="1:9" ht="36.55" customHeight="1">
      <c r="A452" s="231" t="s">
        <v>1835</v>
      </c>
      <c r="B452" s="231"/>
      <c r="C452" s="232" t="s">
        <v>1836</v>
      </c>
      <c r="D452" s="232"/>
      <c r="E452" s="232"/>
      <c r="F452" s="232"/>
      <c r="G452" s="231" t="s">
        <v>1176</v>
      </c>
      <c r="H452" s="236">
        <v>617.81</v>
      </c>
      <c r="I452" s="234"/>
    </row>
    <row r="453" spans="1:9" ht="36.55" customHeight="1">
      <c r="A453" s="231" t="s">
        <v>1837</v>
      </c>
      <c r="B453" s="231"/>
      <c r="C453" s="232" t="s">
        <v>1838</v>
      </c>
      <c r="D453" s="232"/>
      <c r="E453" s="232"/>
      <c r="F453" s="232"/>
      <c r="G453" s="231" t="s">
        <v>1176</v>
      </c>
      <c r="H453" s="236">
        <v>632.64</v>
      </c>
      <c r="I453" s="234"/>
    </row>
    <row r="454" spans="1:9" ht="36.55" customHeight="1">
      <c r="A454" s="231" t="s">
        <v>1839</v>
      </c>
      <c r="B454" s="231"/>
      <c r="C454" s="232" t="s">
        <v>1840</v>
      </c>
      <c r="D454" s="232"/>
      <c r="E454" s="232"/>
      <c r="F454" s="232"/>
      <c r="G454" s="231" t="s">
        <v>1176</v>
      </c>
      <c r="H454" s="236">
        <v>586.53</v>
      </c>
      <c r="I454" s="234"/>
    </row>
    <row r="455" spans="1:9" ht="12.15" customHeight="1">
      <c r="A455" s="227">
        <v>8751</v>
      </c>
      <c r="B455" s="228"/>
      <c r="C455" s="229" t="s">
        <v>1841</v>
      </c>
      <c r="D455" s="229"/>
      <c r="E455" s="229"/>
      <c r="F455" s="229"/>
      <c r="G455" s="228"/>
      <c r="H455" s="230"/>
      <c r="I455" s="230"/>
    </row>
    <row r="456" spans="1:9" ht="48.75" customHeight="1">
      <c r="A456" s="231" t="s">
        <v>1842</v>
      </c>
      <c r="B456" s="231"/>
      <c r="C456" s="232" t="s">
        <v>1843</v>
      </c>
      <c r="D456" s="232"/>
      <c r="E456" s="232"/>
      <c r="F456" s="232"/>
      <c r="G456" s="231" t="s">
        <v>1739</v>
      </c>
      <c r="H456" s="235">
        <v>23.79</v>
      </c>
      <c r="I456" s="234"/>
    </row>
    <row r="457" spans="1:9" ht="48.75" customHeight="1">
      <c r="A457" s="231" t="s">
        <v>1844</v>
      </c>
      <c r="B457" s="231"/>
      <c r="C457" s="232" t="s">
        <v>1845</v>
      </c>
      <c r="D457" s="232"/>
      <c r="E457" s="232"/>
      <c r="F457" s="232"/>
      <c r="G457" s="231" t="s">
        <v>1739</v>
      </c>
      <c r="H457" s="235">
        <v>23.79</v>
      </c>
      <c r="I457" s="234"/>
    </row>
    <row r="458" spans="1:9" ht="12.15" customHeight="1">
      <c r="A458" s="227">
        <v>8752</v>
      </c>
      <c r="B458" s="228"/>
      <c r="C458" s="229" t="s">
        <v>1846</v>
      </c>
      <c r="D458" s="229"/>
      <c r="E458" s="229"/>
      <c r="F458" s="229"/>
      <c r="G458" s="228"/>
      <c r="H458" s="230"/>
      <c r="I458" s="230"/>
    </row>
    <row r="459" spans="1:9" ht="24.35" customHeight="1">
      <c r="A459" s="231" t="s">
        <v>1847</v>
      </c>
      <c r="B459" s="231"/>
      <c r="C459" s="232" t="s">
        <v>1848</v>
      </c>
      <c r="D459" s="232"/>
      <c r="E459" s="232"/>
      <c r="F459" s="232"/>
      <c r="G459" s="231" t="s">
        <v>1056</v>
      </c>
      <c r="H459" s="236">
        <v>130.5</v>
      </c>
      <c r="I459" s="234"/>
    </row>
    <row r="460" spans="1:9" ht="24.35" customHeight="1">
      <c r="A460" s="231" t="s">
        <v>1849</v>
      </c>
      <c r="B460" s="231"/>
      <c r="C460" s="232" t="s">
        <v>1850</v>
      </c>
      <c r="D460" s="232"/>
      <c r="E460" s="232"/>
      <c r="F460" s="232"/>
      <c r="G460" s="231" t="s">
        <v>1056</v>
      </c>
      <c r="H460" s="236">
        <v>154.6</v>
      </c>
      <c r="I460" s="234"/>
    </row>
    <row r="461" spans="1:9" ht="24.35" customHeight="1">
      <c r="A461" s="231" t="s">
        <v>1851</v>
      </c>
      <c r="B461" s="231"/>
      <c r="C461" s="232" t="s">
        <v>1852</v>
      </c>
      <c r="D461" s="232"/>
      <c r="E461" s="232"/>
      <c r="F461" s="232"/>
      <c r="G461" s="231" t="s">
        <v>1056</v>
      </c>
      <c r="H461" s="236">
        <v>159.8</v>
      </c>
      <c r="I461" s="234"/>
    </row>
    <row r="462" spans="1:9" ht="24.35" customHeight="1">
      <c r="A462" s="231" t="s">
        <v>1853</v>
      </c>
      <c r="B462" s="231"/>
      <c r="C462" s="232" t="s">
        <v>1854</v>
      </c>
      <c r="D462" s="232"/>
      <c r="E462" s="232"/>
      <c r="F462" s="232"/>
      <c r="G462" s="231" t="s">
        <v>1056</v>
      </c>
      <c r="H462" s="236">
        <v>140.19</v>
      </c>
      <c r="I462" s="234"/>
    </row>
    <row r="463" spans="1:9" ht="24.35" customHeight="1">
      <c r="A463" s="231" t="s">
        <v>1855</v>
      </c>
      <c r="B463" s="231"/>
      <c r="C463" s="232" t="s">
        <v>1856</v>
      </c>
      <c r="D463" s="232"/>
      <c r="E463" s="232"/>
      <c r="F463" s="232"/>
      <c r="G463" s="231" t="s">
        <v>1056</v>
      </c>
      <c r="H463" s="236">
        <v>156.67</v>
      </c>
      <c r="I463" s="234"/>
    </row>
    <row r="464" spans="1:9" ht="24.35" customHeight="1">
      <c r="A464" s="231" t="s">
        <v>1857</v>
      </c>
      <c r="B464" s="231"/>
      <c r="C464" s="232" t="s">
        <v>1858</v>
      </c>
      <c r="D464" s="232"/>
      <c r="E464" s="232"/>
      <c r="F464" s="232"/>
      <c r="G464" s="231" t="s">
        <v>1056</v>
      </c>
      <c r="H464" s="236">
        <v>164.99</v>
      </c>
      <c r="I464" s="234"/>
    </row>
    <row r="465" spans="1:9" ht="24.35" customHeight="1">
      <c r="A465" s="231" t="s">
        <v>1859</v>
      </c>
      <c r="B465" s="231"/>
      <c r="C465" s="232" t="s">
        <v>1860</v>
      </c>
      <c r="D465" s="232"/>
      <c r="E465" s="232"/>
      <c r="F465" s="232"/>
      <c r="G465" s="231" t="s">
        <v>1056</v>
      </c>
      <c r="H465" s="236">
        <v>156.37</v>
      </c>
      <c r="I465" s="234"/>
    </row>
    <row r="466" spans="1:9" ht="24.35" customHeight="1">
      <c r="A466" s="231" t="s">
        <v>1861</v>
      </c>
      <c r="B466" s="231"/>
      <c r="C466" s="232" t="s">
        <v>1862</v>
      </c>
      <c r="D466" s="232"/>
      <c r="E466" s="232"/>
      <c r="F466" s="232"/>
      <c r="G466" s="231" t="s">
        <v>1056</v>
      </c>
      <c r="H466" s="236">
        <v>128.34</v>
      </c>
      <c r="I466" s="234"/>
    </row>
    <row r="467" spans="1:9" ht="24.35" customHeight="1">
      <c r="A467" s="231" t="s">
        <v>1863</v>
      </c>
      <c r="B467" s="231"/>
      <c r="C467" s="232" t="s">
        <v>1864</v>
      </c>
      <c r="D467" s="232"/>
      <c r="E467" s="232"/>
      <c r="F467" s="232"/>
      <c r="G467" s="231" t="s">
        <v>1056</v>
      </c>
      <c r="H467" s="236">
        <v>149.31</v>
      </c>
      <c r="I467" s="234"/>
    </row>
    <row r="468" spans="1:9" ht="24.35" customHeight="1">
      <c r="A468" s="231" t="s">
        <v>1865</v>
      </c>
      <c r="B468" s="231"/>
      <c r="C468" s="232" t="s">
        <v>1866</v>
      </c>
      <c r="D468" s="232"/>
      <c r="E468" s="232"/>
      <c r="F468" s="232"/>
      <c r="G468" s="231" t="s">
        <v>1056</v>
      </c>
      <c r="H468" s="236">
        <v>161.22</v>
      </c>
      <c r="I468" s="234"/>
    </row>
    <row r="469" spans="1:9" ht="24.35" customHeight="1">
      <c r="A469" s="231" t="s">
        <v>1867</v>
      </c>
      <c r="B469" s="231"/>
      <c r="C469" s="232" t="s">
        <v>1868</v>
      </c>
      <c r="D469" s="232"/>
      <c r="E469" s="232"/>
      <c r="F469" s="232"/>
      <c r="G469" s="231" t="s">
        <v>1056</v>
      </c>
      <c r="H469" s="236">
        <v>146.43</v>
      </c>
      <c r="I469" s="234"/>
    </row>
    <row r="470" spans="1:9" ht="24.35" customHeight="1">
      <c r="A470" s="231" t="s">
        <v>1869</v>
      </c>
      <c r="B470" s="231"/>
      <c r="C470" s="232" t="s">
        <v>1870</v>
      </c>
      <c r="D470" s="232"/>
      <c r="E470" s="232"/>
      <c r="F470" s="232"/>
      <c r="G470" s="231" t="s">
        <v>1056</v>
      </c>
      <c r="H470" s="236">
        <v>125.53</v>
      </c>
      <c r="I470" s="234"/>
    </row>
    <row r="471" spans="1:9" ht="24.35" customHeight="1">
      <c r="A471" s="231" t="s">
        <v>1871</v>
      </c>
      <c r="B471" s="231"/>
      <c r="C471" s="232" t="s">
        <v>1872</v>
      </c>
      <c r="D471" s="232"/>
      <c r="E471" s="232"/>
      <c r="F471" s="232"/>
      <c r="G471" s="231" t="s">
        <v>1056</v>
      </c>
      <c r="H471" s="236">
        <v>146.55</v>
      </c>
      <c r="I471" s="234"/>
    </row>
    <row r="472" spans="1:9" ht="24.35" customHeight="1">
      <c r="A472" s="231" t="s">
        <v>1873</v>
      </c>
      <c r="B472" s="231"/>
      <c r="C472" s="232" t="s">
        <v>1874</v>
      </c>
      <c r="D472" s="232"/>
      <c r="E472" s="232"/>
      <c r="F472" s="232"/>
      <c r="G472" s="231" t="s">
        <v>1056</v>
      </c>
      <c r="H472" s="236">
        <v>162.74</v>
      </c>
      <c r="I472" s="234"/>
    </row>
    <row r="473" spans="1:9" ht="24.35" customHeight="1">
      <c r="A473" s="231" t="s">
        <v>1875</v>
      </c>
      <c r="B473" s="231"/>
      <c r="C473" s="232" t="s">
        <v>1876</v>
      </c>
      <c r="D473" s="232"/>
      <c r="E473" s="232"/>
      <c r="F473" s="232"/>
      <c r="G473" s="231" t="s">
        <v>1056</v>
      </c>
      <c r="H473" s="236">
        <v>133.13</v>
      </c>
      <c r="I473" s="234"/>
    </row>
    <row r="474" spans="1:9" ht="24.35" customHeight="1">
      <c r="A474" s="231" t="s">
        <v>1877</v>
      </c>
      <c r="B474" s="231"/>
      <c r="C474" s="232" t="s">
        <v>1878</v>
      </c>
      <c r="D474" s="232"/>
      <c r="E474" s="232"/>
      <c r="F474" s="232"/>
      <c r="G474" s="231" t="s">
        <v>1056</v>
      </c>
      <c r="H474" s="236">
        <v>149.49</v>
      </c>
      <c r="I474" s="234"/>
    </row>
    <row r="475" spans="1:9" ht="24.35" customHeight="1">
      <c r="A475" s="231" t="s">
        <v>1879</v>
      </c>
      <c r="B475" s="231"/>
      <c r="C475" s="232" t="s">
        <v>1880</v>
      </c>
      <c r="D475" s="232"/>
      <c r="E475" s="232"/>
      <c r="F475" s="232"/>
      <c r="G475" s="231" t="s">
        <v>1056</v>
      </c>
      <c r="H475" s="236">
        <v>164.95</v>
      </c>
      <c r="I475" s="234"/>
    </row>
    <row r="476" spans="1:9" ht="24.35" customHeight="1">
      <c r="A476" s="231" t="s">
        <v>1881</v>
      </c>
      <c r="B476" s="231"/>
      <c r="C476" s="232" t="s">
        <v>1882</v>
      </c>
      <c r="D476" s="232"/>
      <c r="E476" s="232"/>
      <c r="F476" s="232"/>
      <c r="G476" s="231" t="s">
        <v>1056</v>
      </c>
      <c r="H476" s="236">
        <v>139.2</v>
      </c>
      <c r="I476" s="234"/>
    </row>
    <row r="477" spans="1:9" ht="24.35" customHeight="1">
      <c r="A477" s="231" t="s">
        <v>1883</v>
      </c>
      <c r="B477" s="231"/>
      <c r="C477" s="232" t="s">
        <v>1884</v>
      </c>
      <c r="D477" s="232"/>
      <c r="E477" s="232"/>
      <c r="F477" s="232"/>
      <c r="G477" s="231" t="s">
        <v>1056</v>
      </c>
      <c r="H477" s="236">
        <v>157.45</v>
      </c>
      <c r="I477" s="234"/>
    </row>
    <row r="478" spans="1:9" ht="24.35" customHeight="1">
      <c r="A478" s="231" t="s">
        <v>1885</v>
      </c>
      <c r="B478" s="231"/>
      <c r="C478" s="232" t="s">
        <v>1886</v>
      </c>
      <c r="D478" s="232"/>
      <c r="E478" s="232"/>
      <c r="F478" s="232"/>
      <c r="G478" s="231" t="s">
        <v>1056</v>
      </c>
      <c r="H478" s="236">
        <v>174.43</v>
      </c>
      <c r="I478" s="234"/>
    </row>
    <row r="479" spans="1:9" ht="12.15" customHeight="1">
      <c r="A479" s="227">
        <v>8753</v>
      </c>
      <c r="B479" s="228"/>
      <c r="C479" s="229" t="s">
        <v>1887</v>
      </c>
      <c r="D479" s="229"/>
      <c r="E479" s="229"/>
      <c r="F479" s="229"/>
      <c r="G479" s="228"/>
      <c r="H479" s="230"/>
      <c r="I479" s="230"/>
    </row>
    <row r="480" spans="1:9" ht="36.55" customHeight="1">
      <c r="A480" s="231" t="s">
        <v>1888</v>
      </c>
      <c r="B480" s="231"/>
      <c r="C480" s="232" t="s">
        <v>1889</v>
      </c>
      <c r="D480" s="232"/>
      <c r="E480" s="232"/>
      <c r="F480" s="232"/>
      <c r="G480" s="231" t="s">
        <v>1406</v>
      </c>
      <c r="H480" s="235">
        <v>16.14</v>
      </c>
      <c r="I480" s="234"/>
    </row>
    <row r="481" spans="1:9" ht="36.55" customHeight="1">
      <c r="A481" s="231" t="s">
        <v>1890</v>
      </c>
      <c r="B481" s="231"/>
      <c r="C481" s="232" t="s">
        <v>1891</v>
      </c>
      <c r="D481" s="232"/>
      <c r="E481" s="232"/>
      <c r="F481" s="232"/>
      <c r="G481" s="231" t="s">
        <v>1406</v>
      </c>
      <c r="H481" s="235">
        <v>16.7</v>
      </c>
      <c r="I481" s="234"/>
    </row>
    <row r="482" spans="1:9" ht="36.55" customHeight="1">
      <c r="A482" s="231" t="s">
        <v>1892</v>
      </c>
      <c r="B482" s="231"/>
      <c r="C482" s="232" t="s">
        <v>1893</v>
      </c>
      <c r="D482" s="232"/>
      <c r="E482" s="232"/>
      <c r="F482" s="232"/>
      <c r="G482" s="231" t="s">
        <v>1406</v>
      </c>
      <c r="H482" s="235">
        <v>12.93</v>
      </c>
      <c r="I482" s="234"/>
    </row>
    <row r="483" spans="1:9" ht="36.55" customHeight="1">
      <c r="A483" s="231" t="s">
        <v>1894</v>
      </c>
      <c r="B483" s="231"/>
      <c r="C483" s="232" t="s">
        <v>1895</v>
      </c>
      <c r="D483" s="232"/>
      <c r="E483" s="232"/>
      <c r="F483" s="232"/>
      <c r="G483" s="231" t="s">
        <v>1406</v>
      </c>
      <c r="H483" s="235">
        <v>13.63</v>
      </c>
      <c r="I483" s="234"/>
    </row>
    <row r="484" spans="1:9" ht="36.55" customHeight="1">
      <c r="A484" s="231" t="s">
        <v>1896</v>
      </c>
      <c r="B484" s="231"/>
      <c r="C484" s="232" t="s">
        <v>1897</v>
      </c>
      <c r="D484" s="232"/>
      <c r="E484" s="232"/>
      <c r="F484" s="232"/>
      <c r="G484" s="231" t="s">
        <v>1406</v>
      </c>
      <c r="H484" s="235">
        <v>11.45</v>
      </c>
      <c r="I484" s="234"/>
    </row>
    <row r="485" spans="1:9" ht="12.15" customHeight="1">
      <c r="A485" s="227">
        <v>8754</v>
      </c>
      <c r="B485" s="228"/>
      <c r="C485" s="229" t="s">
        <v>1898</v>
      </c>
      <c r="D485" s="229"/>
      <c r="E485" s="229"/>
      <c r="F485" s="229"/>
      <c r="G485" s="228"/>
      <c r="H485" s="230"/>
      <c r="I485" s="230"/>
    </row>
    <row r="486" spans="1:9" ht="24.35" customHeight="1">
      <c r="A486" s="231" t="s">
        <v>1899</v>
      </c>
      <c r="B486" s="231"/>
      <c r="C486" s="232" t="s">
        <v>1900</v>
      </c>
      <c r="D486" s="232"/>
      <c r="E486" s="232"/>
      <c r="F486" s="232"/>
      <c r="G486" s="231" t="s">
        <v>1056</v>
      </c>
      <c r="H486" s="235">
        <v>15.15</v>
      </c>
      <c r="I486" s="234"/>
    </row>
    <row r="487" spans="1:9" ht="12.15" customHeight="1">
      <c r="A487" s="227">
        <v>8755</v>
      </c>
      <c r="B487" s="228"/>
      <c r="C487" s="229" t="s">
        <v>1901</v>
      </c>
      <c r="D487" s="229"/>
      <c r="E487" s="229"/>
      <c r="F487" s="229"/>
      <c r="G487" s="228"/>
      <c r="H487" s="230"/>
      <c r="I487" s="230"/>
    </row>
    <row r="488" spans="1:9" ht="24.35" customHeight="1">
      <c r="A488" s="231" t="s">
        <v>1902</v>
      </c>
      <c r="B488" s="231"/>
      <c r="C488" s="232" t="s">
        <v>1903</v>
      </c>
      <c r="D488" s="232"/>
      <c r="E488" s="232"/>
      <c r="F488" s="232"/>
      <c r="G488" s="231" t="s">
        <v>1176</v>
      </c>
      <c r="H488" s="237">
        <v>2733.04</v>
      </c>
      <c r="I488" s="234"/>
    </row>
    <row r="489" spans="1:9" ht="24.35" customHeight="1">
      <c r="A489" s="231" t="s">
        <v>1904</v>
      </c>
      <c r="B489" s="231"/>
      <c r="C489" s="232" t="s">
        <v>1905</v>
      </c>
      <c r="D489" s="232"/>
      <c r="E489" s="232"/>
      <c r="F489" s="232"/>
      <c r="G489" s="231" t="s">
        <v>1176</v>
      </c>
      <c r="H489" s="236">
        <v>491.8</v>
      </c>
      <c r="I489" s="234"/>
    </row>
    <row r="490" spans="1:9" ht="36.55" customHeight="1">
      <c r="A490" s="231" t="s">
        <v>1906</v>
      </c>
      <c r="B490" s="231"/>
      <c r="C490" s="232" t="s">
        <v>1907</v>
      </c>
      <c r="D490" s="232"/>
      <c r="E490" s="232"/>
      <c r="F490" s="232"/>
      <c r="G490" s="231" t="s">
        <v>1176</v>
      </c>
      <c r="H490" s="236">
        <v>772.31</v>
      </c>
      <c r="I490" s="234"/>
    </row>
    <row r="491" spans="1:9" ht="12.15" customHeight="1">
      <c r="A491" s="227">
        <v>8756</v>
      </c>
      <c r="B491" s="228"/>
      <c r="C491" s="229" t="s">
        <v>1908</v>
      </c>
      <c r="D491" s="229"/>
      <c r="E491" s="229"/>
      <c r="F491" s="229"/>
      <c r="G491" s="228"/>
      <c r="H491" s="230"/>
      <c r="I491" s="230"/>
    </row>
    <row r="492" spans="1:9" ht="24.35" customHeight="1">
      <c r="A492" s="231" t="s">
        <v>1909</v>
      </c>
      <c r="B492" s="231"/>
      <c r="C492" s="232" t="s">
        <v>1910</v>
      </c>
      <c r="D492" s="232"/>
      <c r="E492" s="232"/>
      <c r="F492" s="232"/>
      <c r="G492" s="231" t="s">
        <v>1911</v>
      </c>
      <c r="H492" s="236">
        <v>346.98</v>
      </c>
      <c r="I492" s="234"/>
    </row>
    <row r="493" spans="1:9" ht="24.35" customHeight="1">
      <c r="A493" s="231" t="s">
        <v>1912</v>
      </c>
      <c r="B493" s="231"/>
      <c r="C493" s="232" t="s">
        <v>1913</v>
      </c>
      <c r="D493" s="232"/>
      <c r="E493" s="232"/>
      <c r="F493" s="232"/>
      <c r="G493" s="231" t="s">
        <v>1056</v>
      </c>
      <c r="H493" s="236">
        <v>180.2</v>
      </c>
      <c r="I493" s="234"/>
    </row>
    <row r="494" spans="1:9" ht="24.35" customHeight="1">
      <c r="A494" s="231" t="s">
        <v>1914</v>
      </c>
      <c r="B494" s="231"/>
      <c r="C494" s="232" t="s">
        <v>1915</v>
      </c>
      <c r="D494" s="232"/>
      <c r="E494" s="232"/>
      <c r="F494" s="232"/>
      <c r="G494" s="231" t="s">
        <v>1082</v>
      </c>
      <c r="H494" s="233">
        <v>7.38</v>
      </c>
      <c r="I494" s="234"/>
    </row>
    <row r="495" spans="1:9" ht="24.35" customHeight="1">
      <c r="A495" s="231" t="s">
        <v>1916</v>
      </c>
      <c r="B495" s="231"/>
      <c r="C495" s="232" t="s">
        <v>1917</v>
      </c>
      <c r="D495" s="232"/>
      <c r="E495" s="232"/>
      <c r="F495" s="232"/>
      <c r="G495" s="231" t="s">
        <v>1082</v>
      </c>
      <c r="H495" s="233">
        <v>4.94</v>
      </c>
      <c r="I495" s="234"/>
    </row>
    <row r="496" spans="1:9" ht="24.35" customHeight="1">
      <c r="A496" s="231" t="s">
        <v>1918</v>
      </c>
      <c r="B496" s="231"/>
      <c r="C496" s="232" t="s">
        <v>1919</v>
      </c>
      <c r="D496" s="232"/>
      <c r="E496" s="232"/>
      <c r="F496" s="232"/>
      <c r="G496" s="231" t="s">
        <v>1067</v>
      </c>
      <c r="H496" s="235">
        <v>11.55</v>
      </c>
      <c r="I496" s="234"/>
    </row>
    <row r="497" spans="1:9" ht="24.35" customHeight="1">
      <c r="A497" s="231" t="s">
        <v>1920</v>
      </c>
      <c r="B497" s="231"/>
      <c r="C497" s="232" t="s">
        <v>1921</v>
      </c>
      <c r="D497" s="232"/>
      <c r="E497" s="232"/>
      <c r="F497" s="232"/>
      <c r="G497" s="231" t="s">
        <v>1739</v>
      </c>
      <c r="H497" s="235">
        <v>16.16</v>
      </c>
      <c r="I497" s="234"/>
    </row>
    <row r="498" spans="1:9" ht="12.15" customHeight="1">
      <c r="A498" s="227">
        <v>8669</v>
      </c>
      <c r="B498" s="228"/>
      <c r="C498" s="229" t="s">
        <v>1922</v>
      </c>
      <c r="D498" s="229"/>
      <c r="E498" s="229"/>
      <c r="F498" s="229"/>
      <c r="G498" s="228"/>
      <c r="H498" s="230"/>
      <c r="I498" s="230"/>
    </row>
    <row r="499" spans="1:9" ht="12.15" customHeight="1">
      <c r="A499" s="227">
        <v>8757</v>
      </c>
      <c r="B499" s="228"/>
      <c r="C499" s="229" t="s">
        <v>1923</v>
      </c>
      <c r="D499" s="229"/>
      <c r="E499" s="229"/>
      <c r="F499" s="229"/>
      <c r="G499" s="228"/>
      <c r="H499" s="230"/>
      <c r="I499" s="230"/>
    </row>
    <row r="500" spans="1:9" ht="36.55" customHeight="1">
      <c r="A500" s="231" t="s">
        <v>1924</v>
      </c>
      <c r="B500" s="231"/>
      <c r="C500" s="232" t="s">
        <v>1925</v>
      </c>
      <c r="D500" s="232"/>
      <c r="E500" s="232"/>
      <c r="F500" s="232"/>
      <c r="G500" s="231" t="s">
        <v>1056</v>
      </c>
      <c r="H500" s="236">
        <v>129.81</v>
      </c>
      <c r="I500" s="234"/>
    </row>
    <row r="501" spans="1:9" ht="36.55" customHeight="1">
      <c r="A501" s="231" t="s">
        <v>1926</v>
      </c>
      <c r="B501" s="231"/>
      <c r="C501" s="232" t="s">
        <v>1927</v>
      </c>
      <c r="D501" s="232"/>
      <c r="E501" s="232"/>
      <c r="F501" s="232"/>
      <c r="G501" s="231" t="s">
        <v>1056</v>
      </c>
      <c r="H501" s="236">
        <v>243.18</v>
      </c>
      <c r="I501" s="234"/>
    </row>
    <row r="502" spans="1:9" ht="36.55" customHeight="1">
      <c r="A502" s="231" t="s">
        <v>1928</v>
      </c>
      <c r="B502" s="231"/>
      <c r="C502" s="232" t="s">
        <v>1929</v>
      </c>
      <c r="D502" s="232"/>
      <c r="E502" s="232"/>
      <c r="F502" s="232"/>
      <c r="G502" s="231" t="s">
        <v>1056</v>
      </c>
      <c r="H502" s="235">
        <v>77.15</v>
      </c>
      <c r="I502" s="234"/>
    </row>
    <row r="503" spans="1:9" ht="12.15" customHeight="1">
      <c r="A503" s="227">
        <v>8758</v>
      </c>
      <c r="B503" s="228"/>
      <c r="C503" s="229" t="s">
        <v>1930</v>
      </c>
      <c r="D503" s="229"/>
      <c r="E503" s="229"/>
      <c r="F503" s="229"/>
      <c r="G503" s="228"/>
      <c r="H503" s="230"/>
      <c r="I503" s="230"/>
    </row>
    <row r="504" spans="1:9" ht="36.55" customHeight="1">
      <c r="A504" s="231" t="s">
        <v>1931</v>
      </c>
      <c r="B504" s="231"/>
      <c r="C504" s="232" t="s">
        <v>1932</v>
      </c>
      <c r="D504" s="232"/>
      <c r="E504" s="232"/>
      <c r="F504" s="232"/>
      <c r="G504" s="231" t="s">
        <v>1056</v>
      </c>
      <c r="H504" s="235">
        <v>89.61</v>
      </c>
      <c r="I504" s="234"/>
    </row>
    <row r="505" spans="1:9" ht="36.55" customHeight="1">
      <c r="A505" s="231" t="s">
        <v>1933</v>
      </c>
      <c r="B505" s="231"/>
      <c r="C505" s="232" t="s">
        <v>1934</v>
      </c>
      <c r="D505" s="232"/>
      <c r="E505" s="232"/>
      <c r="F505" s="232"/>
      <c r="G505" s="231" t="s">
        <v>1056</v>
      </c>
      <c r="H505" s="235">
        <v>86.85</v>
      </c>
      <c r="I505" s="234"/>
    </row>
    <row r="506" spans="1:9" ht="36.55" customHeight="1">
      <c r="A506" s="231" t="s">
        <v>1935</v>
      </c>
      <c r="B506" s="231"/>
      <c r="C506" s="232" t="s">
        <v>1936</v>
      </c>
      <c r="D506" s="232"/>
      <c r="E506" s="232"/>
      <c r="F506" s="232"/>
      <c r="G506" s="231" t="s">
        <v>1056</v>
      </c>
      <c r="H506" s="236">
        <v>159.04</v>
      </c>
      <c r="I506" s="234"/>
    </row>
    <row r="507" spans="1:9" ht="36.55" customHeight="1">
      <c r="A507" s="231" t="s">
        <v>1937</v>
      </c>
      <c r="B507" s="231"/>
      <c r="C507" s="232" t="s">
        <v>1938</v>
      </c>
      <c r="D507" s="232"/>
      <c r="E507" s="232"/>
      <c r="F507" s="232"/>
      <c r="G507" s="231" t="s">
        <v>1056</v>
      </c>
      <c r="H507" s="236">
        <v>153.92</v>
      </c>
      <c r="I507" s="234"/>
    </row>
    <row r="508" spans="1:9" ht="36.55" customHeight="1">
      <c r="A508" s="231" t="s">
        <v>1939</v>
      </c>
      <c r="B508" s="231"/>
      <c r="C508" s="232" t="s">
        <v>1940</v>
      </c>
      <c r="D508" s="232"/>
      <c r="E508" s="232"/>
      <c r="F508" s="232"/>
      <c r="G508" s="231" t="s">
        <v>1056</v>
      </c>
      <c r="H508" s="235">
        <v>64.34</v>
      </c>
      <c r="I508" s="234"/>
    </row>
    <row r="509" spans="1:9" ht="12.15" customHeight="1">
      <c r="A509" s="227">
        <v>8759</v>
      </c>
      <c r="B509" s="228"/>
      <c r="C509" s="229" t="s">
        <v>1941</v>
      </c>
      <c r="D509" s="229"/>
      <c r="E509" s="229"/>
      <c r="F509" s="229"/>
      <c r="G509" s="228"/>
      <c r="H509" s="230"/>
      <c r="I509" s="230"/>
    </row>
    <row r="510" spans="1:9" ht="36.55" customHeight="1">
      <c r="A510" s="231" t="s">
        <v>1942</v>
      </c>
      <c r="B510" s="231"/>
      <c r="C510" s="232" t="s">
        <v>1943</v>
      </c>
      <c r="D510" s="232"/>
      <c r="E510" s="232"/>
      <c r="F510" s="232"/>
      <c r="G510" s="231" t="s">
        <v>1056</v>
      </c>
      <c r="H510" s="235">
        <v>64.1</v>
      </c>
      <c r="I510" s="234"/>
    </row>
    <row r="511" spans="1:9" ht="36.55" customHeight="1">
      <c r="A511" s="231" t="s">
        <v>1944</v>
      </c>
      <c r="B511" s="231"/>
      <c r="C511" s="232" t="s">
        <v>1945</v>
      </c>
      <c r="D511" s="232"/>
      <c r="E511" s="232"/>
      <c r="F511" s="232"/>
      <c r="G511" s="231" t="s">
        <v>1056</v>
      </c>
      <c r="H511" s="235">
        <v>77.46</v>
      </c>
      <c r="I511" s="234"/>
    </row>
    <row r="512" spans="1:9" ht="36.55" customHeight="1">
      <c r="A512" s="231" t="s">
        <v>1946</v>
      </c>
      <c r="B512" s="231"/>
      <c r="C512" s="232" t="s">
        <v>1947</v>
      </c>
      <c r="D512" s="232"/>
      <c r="E512" s="232"/>
      <c r="F512" s="232"/>
      <c r="G512" s="231" t="s">
        <v>1056</v>
      </c>
      <c r="H512" s="235">
        <v>45.54</v>
      </c>
      <c r="I512" s="234"/>
    </row>
    <row r="513" spans="1:9" ht="12.15" customHeight="1">
      <c r="A513" s="227">
        <v>8760</v>
      </c>
      <c r="B513" s="228"/>
      <c r="C513" s="229" t="s">
        <v>1948</v>
      </c>
      <c r="D513" s="229"/>
      <c r="E513" s="229"/>
      <c r="F513" s="229"/>
      <c r="G513" s="228"/>
      <c r="H513" s="230"/>
      <c r="I513" s="230"/>
    </row>
    <row r="514" spans="1:9" ht="36.55" customHeight="1">
      <c r="A514" s="231" t="s">
        <v>1949</v>
      </c>
      <c r="B514" s="231"/>
      <c r="C514" s="232" t="s">
        <v>1950</v>
      </c>
      <c r="D514" s="232"/>
      <c r="E514" s="232"/>
      <c r="F514" s="232"/>
      <c r="G514" s="231" t="s">
        <v>1056</v>
      </c>
      <c r="H514" s="235">
        <v>63.76</v>
      </c>
      <c r="I514" s="234"/>
    </row>
    <row r="515" spans="1:9" ht="36.55" customHeight="1">
      <c r="A515" s="231" t="s">
        <v>1951</v>
      </c>
      <c r="B515" s="231"/>
      <c r="C515" s="232" t="s">
        <v>1952</v>
      </c>
      <c r="D515" s="232"/>
      <c r="E515" s="232"/>
      <c r="F515" s="232"/>
      <c r="G515" s="231" t="s">
        <v>1056</v>
      </c>
      <c r="H515" s="235">
        <v>59.41</v>
      </c>
      <c r="I515" s="234"/>
    </row>
    <row r="516" spans="1:9" ht="36.55" customHeight="1">
      <c r="A516" s="231" t="s">
        <v>1953</v>
      </c>
      <c r="B516" s="231"/>
      <c r="C516" s="232" t="s">
        <v>1954</v>
      </c>
      <c r="D516" s="232"/>
      <c r="E516" s="232"/>
      <c r="F516" s="232"/>
      <c r="G516" s="231" t="s">
        <v>1056</v>
      </c>
      <c r="H516" s="235">
        <v>77.21</v>
      </c>
      <c r="I516" s="234"/>
    </row>
    <row r="517" spans="1:9" ht="36.55" customHeight="1">
      <c r="A517" s="231" t="s">
        <v>1955</v>
      </c>
      <c r="B517" s="231"/>
      <c r="C517" s="232" t="s">
        <v>1956</v>
      </c>
      <c r="D517" s="232"/>
      <c r="E517" s="232"/>
      <c r="F517" s="232"/>
      <c r="G517" s="231" t="s">
        <v>1056</v>
      </c>
      <c r="H517" s="235">
        <v>94.51</v>
      </c>
      <c r="I517" s="234"/>
    </row>
    <row r="518" spans="1:9" ht="36.55" customHeight="1">
      <c r="A518" s="231" t="s">
        <v>1957</v>
      </c>
      <c r="B518" s="231"/>
      <c r="C518" s="232" t="s">
        <v>1958</v>
      </c>
      <c r="D518" s="232"/>
      <c r="E518" s="232"/>
      <c r="F518" s="232"/>
      <c r="G518" s="231" t="s">
        <v>1056</v>
      </c>
      <c r="H518" s="235">
        <v>51.47</v>
      </c>
      <c r="I518" s="234"/>
    </row>
    <row r="519" spans="1:9" ht="36.55" customHeight="1">
      <c r="A519" s="231" t="s">
        <v>1959</v>
      </c>
      <c r="B519" s="231"/>
      <c r="C519" s="232" t="s">
        <v>1960</v>
      </c>
      <c r="D519" s="232"/>
      <c r="E519" s="232"/>
      <c r="F519" s="232"/>
      <c r="G519" s="231" t="s">
        <v>1056</v>
      </c>
      <c r="H519" s="235">
        <v>49.84</v>
      </c>
      <c r="I519" s="234"/>
    </row>
    <row r="520" spans="1:9" ht="12.15" customHeight="1">
      <c r="A520" s="227">
        <v>8761</v>
      </c>
      <c r="B520" s="228"/>
      <c r="C520" s="229" t="s">
        <v>1961</v>
      </c>
      <c r="D520" s="229"/>
      <c r="E520" s="229"/>
      <c r="F520" s="229"/>
      <c r="G520" s="228"/>
      <c r="H520" s="230"/>
      <c r="I520" s="230"/>
    </row>
    <row r="521" spans="1:9" ht="36.55" customHeight="1">
      <c r="A521" s="231" t="s">
        <v>1962</v>
      </c>
      <c r="B521" s="231"/>
      <c r="C521" s="232" t="s">
        <v>1963</v>
      </c>
      <c r="D521" s="232"/>
      <c r="E521" s="232"/>
      <c r="F521" s="232"/>
      <c r="G521" s="231" t="s">
        <v>1056</v>
      </c>
      <c r="H521" s="235">
        <v>55.17</v>
      </c>
      <c r="I521" s="234"/>
    </row>
    <row r="522" spans="1:9" ht="36.55" customHeight="1">
      <c r="A522" s="231" t="s">
        <v>1964</v>
      </c>
      <c r="B522" s="231"/>
      <c r="C522" s="232" t="s">
        <v>1965</v>
      </c>
      <c r="D522" s="232"/>
      <c r="E522" s="232"/>
      <c r="F522" s="232"/>
      <c r="G522" s="231" t="s">
        <v>1056</v>
      </c>
      <c r="H522" s="235">
        <v>68.11</v>
      </c>
      <c r="I522" s="234"/>
    </row>
    <row r="523" spans="1:9" ht="36.55" customHeight="1">
      <c r="A523" s="231" t="s">
        <v>1966</v>
      </c>
      <c r="B523" s="231"/>
      <c r="C523" s="232" t="s">
        <v>1967</v>
      </c>
      <c r="D523" s="232"/>
      <c r="E523" s="232"/>
      <c r="F523" s="232"/>
      <c r="G523" s="231" t="s">
        <v>1056</v>
      </c>
      <c r="H523" s="235">
        <v>64.13</v>
      </c>
      <c r="I523" s="234"/>
    </row>
    <row r="524" spans="1:9" ht="36.55" customHeight="1">
      <c r="A524" s="231" t="s">
        <v>1968</v>
      </c>
      <c r="B524" s="231"/>
      <c r="C524" s="232" t="s">
        <v>1969</v>
      </c>
      <c r="D524" s="232"/>
      <c r="E524" s="232"/>
      <c r="F524" s="232"/>
      <c r="G524" s="231" t="s">
        <v>1056</v>
      </c>
      <c r="H524" s="235">
        <v>80.02</v>
      </c>
      <c r="I524" s="234"/>
    </row>
    <row r="525" spans="1:9" ht="36.55" customHeight="1">
      <c r="A525" s="231" t="s">
        <v>1970</v>
      </c>
      <c r="B525" s="231"/>
      <c r="C525" s="232" t="s">
        <v>1971</v>
      </c>
      <c r="D525" s="232"/>
      <c r="E525" s="232"/>
      <c r="F525" s="232"/>
      <c r="G525" s="231" t="s">
        <v>1056</v>
      </c>
      <c r="H525" s="235">
        <v>45.76</v>
      </c>
      <c r="I525" s="234"/>
    </row>
    <row r="526" spans="1:9" ht="36.55" customHeight="1">
      <c r="A526" s="231" t="s">
        <v>1972</v>
      </c>
      <c r="B526" s="231"/>
      <c r="C526" s="232" t="s">
        <v>1973</v>
      </c>
      <c r="D526" s="232"/>
      <c r="E526" s="232"/>
      <c r="F526" s="232"/>
      <c r="G526" s="231" t="s">
        <v>1056</v>
      </c>
      <c r="H526" s="235">
        <v>53.37</v>
      </c>
      <c r="I526" s="234"/>
    </row>
    <row r="527" spans="1:9" ht="48.75" customHeight="1">
      <c r="A527" s="231" t="s">
        <v>1974</v>
      </c>
      <c r="B527" s="231"/>
      <c r="C527" s="232" t="s">
        <v>1975</v>
      </c>
      <c r="D527" s="232"/>
      <c r="E527" s="232"/>
      <c r="F527" s="232"/>
      <c r="G527" s="231" t="s">
        <v>1082</v>
      </c>
      <c r="H527" s="235">
        <v>17.13</v>
      </c>
      <c r="I527" s="234"/>
    </row>
    <row r="528" spans="1:9" ht="48.75" customHeight="1">
      <c r="A528" s="231" t="s">
        <v>1976</v>
      </c>
      <c r="B528" s="231"/>
      <c r="C528" s="232" t="s">
        <v>1977</v>
      </c>
      <c r="D528" s="232"/>
      <c r="E528" s="232"/>
      <c r="F528" s="232"/>
      <c r="G528" s="231" t="s">
        <v>1082</v>
      </c>
      <c r="H528" s="235">
        <v>14.99</v>
      </c>
      <c r="I528" s="234"/>
    </row>
    <row r="529" spans="1:9" ht="48.75" customHeight="1">
      <c r="A529" s="231" t="s">
        <v>1978</v>
      </c>
      <c r="B529" s="231"/>
      <c r="C529" s="232" t="s">
        <v>1979</v>
      </c>
      <c r="D529" s="232"/>
      <c r="E529" s="232"/>
      <c r="F529" s="232"/>
      <c r="G529" s="231" t="s">
        <v>1082</v>
      </c>
      <c r="H529" s="235">
        <v>17.34</v>
      </c>
      <c r="I529" s="234"/>
    </row>
    <row r="530" spans="1:9" ht="48.75" customHeight="1">
      <c r="A530" s="231" t="s">
        <v>1980</v>
      </c>
      <c r="B530" s="231"/>
      <c r="C530" s="232" t="s">
        <v>1981</v>
      </c>
      <c r="D530" s="232"/>
      <c r="E530" s="232"/>
      <c r="F530" s="232"/>
      <c r="G530" s="231" t="s">
        <v>1082</v>
      </c>
      <c r="H530" s="235">
        <v>20.01</v>
      </c>
      <c r="I530" s="234"/>
    </row>
    <row r="531" spans="1:9" ht="48.75" customHeight="1">
      <c r="A531" s="231" t="s">
        <v>1982</v>
      </c>
      <c r="B531" s="231"/>
      <c r="C531" s="232" t="s">
        <v>1983</v>
      </c>
      <c r="D531" s="232"/>
      <c r="E531" s="232"/>
      <c r="F531" s="232"/>
      <c r="G531" s="231" t="s">
        <v>1082</v>
      </c>
      <c r="H531" s="235">
        <v>21.65</v>
      </c>
      <c r="I531" s="234"/>
    </row>
    <row r="532" spans="1:9" ht="48.75" customHeight="1">
      <c r="A532" s="231" t="s">
        <v>1984</v>
      </c>
      <c r="B532" s="231"/>
      <c r="C532" s="232" t="s">
        <v>1985</v>
      </c>
      <c r="D532" s="232"/>
      <c r="E532" s="232"/>
      <c r="F532" s="232"/>
      <c r="G532" s="231" t="s">
        <v>1082</v>
      </c>
      <c r="H532" s="235">
        <v>17.6</v>
      </c>
      <c r="I532" s="234"/>
    </row>
    <row r="533" spans="1:9" ht="48.75" customHeight="1">
      <c r="A533" s="231" t="s">
        <v>1986</v>
      </c>
      <c r="B533" s="231"/>
      <c r="C533" s="232" t="s">
        <v>1987</v>
      </c>
      <c r="D533" s="232"/>
      <c r="E533" s="232"/>
      <c r="F533" s="232"/>
      <c r="G533" s="231" t="s">
        <v>1082</v>
      </c>
      <c r="H533" s="235">
        <v>13.46</v>
      </c>
      <c r="I533" s="234"/>
    </row>
    <row r="534" spans="1:9" ht="48.75" customHeight="1">
      <c r="A534" s="231" t="s">
        <v>1988</v>
      </c>
      <c r="B534" s="231"/>
      <c r="C534" s="232" t="s">
        <v>1989</v>
      </c>
      <c r="D534" s="232"/>
      <c r="E534" s="232"/>
      <c r="F534" s="232"/>
      <c r="G534" s="231" t="s">
        <v>1082</v>
      </c>
      <c r="H534" s="235">
        <v>12.99</v>
      </c>
      <c r="I534" s="234"/>
    </row>
    <row r="535" spans="1:9" ht="12.15" customHeight="1">
      <c r="A535" s="227">
        <v>8762</v>
      </c>
      <c r="B535" s="228"/>
      <c r="C535" s="229" t="s">
        <v>1990</v>
      </c>
      <c r="D535" s="229"/>
      <c r="E535" s="229"/>
      <c r="F535" s="229"/>
      <c r="G535" s="228"/>
      <c r="H535" s="230"/>
      <c r="I535" s="230"/>
    </row>
    <row r="536" spans="1:9" ht="36.55" customHeight="1">
      <c r="A536" s="231" t="s">
        <v>1991</v>
      </c>
      <c r="B536" s="231"/>
      <c r="C536" s="232" t="s">
        <v>1992</v>
      </c>
      <c r="D536" s="232"/>
      <c r="E536" s="232"/>
      <c r="F536" s="232"/>
      <c r="G536" s="231" t="s">
        <v>1056</v>
      </c>
      <c r="H536" s="235">
        <v>71.67</v>
      </c>
      <c r="I536" s="234"/>
    </row>
    <row r="537" spans="1:9" ht="36.55" customHeight="1">
      <c r="A537" s="231" t="s">
        <v>1993</v>
      </c>
      <c r="B537" s="231"/>
      <c r="C537" s="232" t="s">
        <v>1994</v>
      </c>
      <c r="D537" s="232"/>
      <c r="E537" s="232"/>
      <c r="F537" s="232"/>
      <c r="G537" s="231" t="s">
        <v>1056</v>
      </c>
      <c r="H537" s="236">
        <v>113.99</v>
      </c>
      <c r="I537" s="234"/>
    </row>
    <row r="538" spans="1:9" ht="36.55" customHeight="1">
      <c r="A538" s="231" t="s">
        <v>1995</v>
      </c>
      <c r="B538" s="231"/>
      <c r="C538" s="232" t="s">
        <v>1996</v>
      </c>
      <c r="D538" s="232"/>
      <c r="E538" s="232"/>
      <c r="F538" s="232"/>
      <c r="G538" s="231" t="s">
        <v>1056</v>
      </c>
      <c r="H538" s="236">
        <v>145.9</v>
      </c>
      <c r="I538" s="234"/>
    </row>
    <row r="539" spans="1:9" ht="12.15" customHeight="1">
      <c r="A539" s="227">
        <v>8763</v>
      </c>
      <c r="B539" s="228"/>
      <c r="C539" s="229" t="s">
        <v>1997</v>
      </c>
      <c r="D539" s="229"/>
      <c r="E539" s="229"/>
      <c r="F539" s="229"/>
      <c r="G539" s="228"/>
      <c r="H539" s="230"/>
      <c r="I539" s="230"/>
    </row>
    <row r="540" spans="1:9" ht="48.75" customHeight="1">
      <c r="A540" s="231" t="s">
        <v>1998</v>
      </c>
      <c r="B540" s="231"/>
      <c r="C540" s="232" t="s">
        <v>1999</v>
      </c>
      <c r="D540" s="232"/>
      <c r="E540" s="232"/>
      <c r="F540" s="232"/>
      <c r="G540" s="231" t="s">
        <v>1056</v>
      </c>
      <c r="H540" s="236">
        <v>202.2</v>
      </c>
      <c r="I540" s="234"/>
    </row>
    <row r="541" spans="1:9" ht="48.75" customHeight="1">
      <c r="A541" s="231" t="s">
        <v>2000</v>
      </c>
      <c r="B541" s="231"/>
      <c r="C541" s="232" t="s">
        <v>2001</v>
      </c>
      <c r="D541" s="232"/>
      <c r="E541" s="232"/>
      <c r="F541" s="232"/>
      <c r="G541" s="231" t="s">
        <v>1056</v>
      </c>
      <c r="H541" s="236">
        <v>242.08</v>
      </c>
      <c r="I541" s="234"/>
    </row>
    <row r="542" spans="1:9" ht="48.75" customHeight="1">
      <c r="A542" s="231" t="s">
        <v>2002</v>
      </c>
      <c r="B542" s="231"/>
      <c r="C542" s="232" t="s">
        <v>2003</v>
      </c>
      <c r="D542" s="232"/>
      <c r="E542" s="232"/>
      <c r="F542" s="232"/>
      <c r="G542" s="231" t="s">
        <v>1056</v>
      </c>
      <c r="H542" s="236">
        <v>159.5</v>
      </c>
      <c r="I542" s="234"/>
    </row>
    <row r="543" spans="1:9" ht="48.75" customHeight="1">
      <c r="A543" s="231" t="s">
        <v>2004</v>
      </c>
      <c r="B543" s="231"/>
      <c r="C543" s="232" t="s">
        <v>2005</v>
      </c>
      <c r="D543" s="232"/>
      <c r="E543" s="232"/>
      <c r="F543" s="232"/>
      <c r="G543" s="231" t="s">
        <v>1056</v>
      </c>
      <c r="H543" s="236">
        <v>131.52</v>
      </c>
      <c r="I543" s="234"/>
    </row>
    <row r="544" spans="1:9" ht="48.75" customHeight="1">
      <c r="A544" s="231" t="s">
        <v>2006</v>
      </c>
      <c r="B544" s="231"/>
      <c r="C544" s="232" t="s">
        <v>2007</v>
      </c>
      <c r="D544" s="232"/>
      <c r="E544" s="232"/>
      <c r="F544" s="232"/>
      <c r="G544" s="231" t="s">
        <v>1056</v>
      </c>
      <c r="H544" s="236">
        <v>172.26</v>
      </c>
      <c r="I544" s="234"/>
    </row>
    <row r="545" spans="1:9" ht="48.75" customHeight="1">
      <c r="A545" s="231" t="s">
        <v>2008</v>
      </c>
      <c r="B545" s="231"/>
      <c r="C545" s="232" t="s">
        <v>2009</v>
      </c>
      <c r="D545" s="232"/>
      <c r="E545" s="232"/>
      <c r="F545" s="232"/>
      <c r="G545" s="231" t="s">
        <v>1056</v>
      </c>
      <c r="H545" s="235">
        <v>87.96</v>
      </c>
      <c r="I545" s="234"/>
    </row>
    <row r="546" spans="1:9" ht="48.75" customHeight="1">
      <c r="A546" s="231" t="s">
        <v>2010</v>
      </c>
      <c r="B546" s="231"/>
      <c r="C546" s="232" t="s">
        <v>2011</v>
      </c>
      <c r="D546" s="232"/>
      <c r="E546" s="232"/>
      <c r="F546" s="232"/>
      <c r="G546" s="231" t="s">
        <v>1056</v>
      </c>
      <c r="H546" s="236">
        <v>129.63</v>
      </c>
      <c r="I546" s="234"/>
    </row>
    <row r="547" spans="1:9" ht="48.75" customHeight="1">
      <c r="A547" s="231" t="s">
        <v>2012</v>
      </c>
      <c r="B547" s="231"/>
      <c r="C547" s="232" t="s">
        <v>2013</v>
      </c>
      <c r="D547" s="232"/>
      <c r="E547" s="232"/>
      <c r="F547" s="232"/>
      <c r="G547" s="231" t="s">
        <v>1056</v>
      </c>
      <c r="H547" s="236">
        <v>169.51</v>
      </c>
      <c r="I547" s="234"/>
    </row>
    <row r="548" spans="1:9" ht="48.75" customHeight="1">
      <c r="A548" s="231" t="s">
        <v>2014</v>
      </c>
      <c r="B548" s="231"/>
      <c r="C548" s="232" t="s">
        <v>2015</v>
      </c>
      <c r="D548" s="232"/>
      <c r="E548" s="232"/>
      <c r="F548" s="232"/>
      <c r="G548" s="231" t="s">
        <v>1056</v>
      </c>
      <c r="H548" s="235">
        <v>86.93</v>
      </c>
      <c r="I548" s="234"/>
    </row>
    <row r="549" spans="1:9" ht="12.15" customHeight="1">
      <c r="A549" s="227">
        <v>8764</v>
      </c>
      <c r="B549" s="228"/>
      <c r="C549" s="229" t="s">
        <v>2016</v>
      </c>
      <c r="D549" s="229"/>
      <c r="E549" s="229"/>
      <c r="F549" s="229"/>
      <c r="G549" s="228"/>
      <c r="H549" s="230"/>
      <c r="I549" s="230"/>
    </row>
    <row r="550" spans="1:9" ht="36.55" customHeight="1">
      <c r="A550" s="231" t="s">
        <v>2017</v>
      </c>
      <c r="B550" s="231"/>
      <c r="C550" s="232" t="s">
        <v>2018</v>
      </c>
      <c r="D550" s="232"/>
      <c r="E550" s="232"/>
      <c r="F550" s="232"/>
      <c r="G550" s="231" t="s">
        <v>1056</v>
      </c>
      <c r="H550" s="235">
        <v>88.19</v>
      </c>
      <c r="I550" s="234"/>
    </row>
    <row r="551" spans="1:9" ht="36.55" customHeight="1">
      <c r="A551" s="231" t="s">
        <v>2019</v>
      </c>
      <c r="B551" s="231"/>
      <c r="C551" s="232" t="s">
        <v>2020</v>
      </c>
      <c r="D551" s="232"/>
      <c r="E551" s="232"/>
      <c r="F551" s="232"/>
      <c r="G551" s="231" t="s">
        <v>1056</v>
      </c>
      <c r="H551" s="235">
        <v>91.29</v>
      </c>
      <c r="I551" s="234"/>
    </row>
    <row r="552" spans="1:9" ht="36.55" customHeight="1">
      <c r="A552" s="231" t="s">
        <v>2021</v>
      </c>
      <c r="B552" s="231"/>
      <c r="C552" s="232" t="s">
        <v>2022</v>
      </c>
      <c r="D552" s="232"/>
      <c r="E552" s="232"/>
      <c r="F552" s="232"/>
      <c r="G552" s="231" t="s">
        <v>1056</v>
      </c>
      <c r="H552" s="235">
        <v>80.84</v>
      </c>
      <c r="I552" s="234"/>
    </row>
    <row r="553" spans="1:9" ht="12.15" customHeight="1">
      <c r="A553" s="227">
        <v>8765</v>
      </c>
      <c r="B553" s="228"/>
      <c r="C553" s="229" t="s">
        <v>2023</v>
      </c>
      <c r="D553" s="229"/>
      <c r="E553" s="229"/>
      <c r="F553" s="229"/>
      <c r="G553" s="228"/>
      <c r="H553" s="230"/>
      <c r="I553" s="230"/>
    </row>
    <row r="554" spans="1:9" ht="36.55" customHeight="1">
      <c r="A554" s="231" t="s">
        <v>2024</v>
      </c>
      <c r="B554" s="231"/>
      <c r="C554" s="232" t="s">
        <v>2025</v>
      </c>
      <c r="D554" s="232"/>
      <c r="E554" s="232"/>
      <c r="F554" s="232"/>
      <c r="G554" s="231" t="s">
        <v>1056</v>
      </c>
      <c r="H554" s="237">
        <v>1417.68</v>
      </c>
      <c r="I554" s="234"/>
    </row>
    <row r="555" spans="1:9" ht="36.55" customHeight="1">
      <c r="A555" s="231" t="s">
        <v>2026</v>
      </c>
      <c r="B555" s="231"/>
      <c r="C555" s="232" t="s">
        <v>2027</v>
      </c>
      <c r="D555" s="232"/>
      <c r="E555" s="232"/>
      <c r="F555" s="232"/>
      <c r="G555" s="231" t="s">
        <v>1056</v>
      </c>
      <c r="H555" s="237">
        <v>1378.15</v>
      </c>
      <c r="I555" s="234"/>
    </row>
    <row r="556" spans="1:9" ht="36.55" customHeight="1">
      <c r="A556" s="231" t="s">
        <v>2028</v>
      </c>
      <c r="B556" s="231"/>
      <c r="C556" s="232" t="s">
        <v>2029</v>
      </c>
      <c r="D556" s="232"/>
      <c r="E556" s="232"/>
      <c r="F556" s="232"/>
      <c r="G556" s="231" t="s">
        <v>1056</v>
      </c>
      <c r="H556" s="236">
        <v>412.78</v>
      </c>
      <c r="I556" s="234"/>
    </row>
    <row r="557" spans="1:9" ht="12.15" customHeight="1">
      <c r="A557" s="227">
        <v>8766</v>
      </c>
      <c r="B557" s="228"/>
      <c r="C557" s="229" t="s">
        <v>2030</v>
      </c>
      <c r="D557" s="229"/>
      <c r="E557" s="229"/>
      <c r="F557" s="229"/>
      <c r="G557" s="228"/>
      <c r="H557" s="230"/>
      <c r="I557" s="230"/>
    </row>
    <row r="558" spans="1:9" ht="48.75" customHeight="1">
      <c r="A558" s="231" t="s">
        <v>2031</v>
      </c>
      <c r="B558" s="231"/>
      <c r="C558" s="232" t="s">
        <v>2032</v>
      </c>
      <c r="D558" s="232"/>
      <c r="E558" s="232"/>
      <c r="F558" s="232"/>
      <c r="G558" s="231" t="s">
        <v>1056</v>
      </c>
      <c r="H558" s="236">
        <v>216.38</v>
      </c>
      <c r="I558" s="234"/>
    </row>
    <row r="559" spans="1:9" ht="12.15" customHeight="1">
      <c r="A559" s="227">
        <v>8767</v>
      </c>
      <c r="B559" s="228"/>
      <c r="C559" s="229" t="s">
        <v>2033</v>
      </c>
      <c r="D559" s="229"/>
      <c r="E559" s="229"/>
      <c r="F559" s="229"/>
      <c r="G559" s="228"/>
      <c r="H559" s="230"/>
      <c r="I559" s="230"/>
    </row>
    <row r="560" spans="1:9" ht="24.35" customHeight="1">
      <c r="A560" s="231" t="s">
        <v>2034</v>
      </c>
      <c r="B560" s="231"/>
      <c r="C560" s="232" t="s">
        <v>2035</v>
      </c>
      <c r="D560" s="232"/>
      <c r="E560" s="232"/>
      <c r="F560" s="232"/>
      <c r="G560" s="231" t="s">
        <v>1082</v>
      </c>
      <c r="H560" s="233">
        <v>5.96</v>
      </c>
      <c r="I560" s="234"/>
    </row>
    <row r="561" spans="1:9" ht="24.35" customHeight="1">
      <c r="A561" s="231" t="s">
        <v>2036</v>
      </c>
      <c r="B561" s="231"/>
      <c r="C561" s="232" t="s">
        <v>2037</v>
      </c>
      <c r="D561" s="232"/>
      <c r="E561" s="232"/>
      <c r="F561" s="232"/>
      <c r="G561" s="231" t="s">
        <v>1082</v>
      </c>
      <c r="H561" s="233">
        <v>6.79</v>
      </c>
      <c r="I561" s="234"/>
    </row>
    <row r="562" spans="1:9" ht="12.15" customHeight="1">
      <c r="A562" s="227">
        <v>8768</v>
      </c>
      <c r="B562" s="228"/>
      <c r="C562" s="229" t="s">
        <v>2038</v>
      </c>
      <c r="D562" s="229"/>
      <c r="E562" s="229"/>
      <c r="F562" s="229"/>
      <c r="G562" s="228"/>
      <c r="H562" s="230"/>
      <c r="I562" s="230"/>
    </row>
    <row r="563" spans="1:9" ht="36.55" customHeight="1">
      <c r="A563" s="231" t="s">
        <v>2039</v>
      </c>
      <c r="B563" s="231"/>
      <c r="C563" s="232" t="s">
        <v>2040</v>
      </c>
      <c r="D563" s="232"/>
      <c r="E563" s="232"/>
      <c r="F563" s="232"/>
      <c r="G563" s="231" t="s">
        <v>1176</v>
      </c>
      <c r="H563" s="237">
        <v>3000.84</v>
      </c>
      <c r="I563" s="234"/>
    </row>
    <row r="564" spans="1:9" ht="36.55" customHeight="1">
      <c r="A564" s="231" t="s">
        <v>2041</v>
      </c>
      <c r="B564" s="231"/>
      <c r="C564" s="232" t="s">
        <v>2042</v>
      </c>
      <c r="D564" s="232"/>
      <c r="E564" s="232"/>
      <c r="F564" s="232"/>
      <c r="G564" s="231" t="s">
        <v>1176</v>
      </c>
      <c r="H564" s="237">
        <v>2772.26</v>
      </c>
      <c r="I564" s="234"/>
    </row>
    <row r="565" spans="1:9" ht="36.55" customHeight="1">
      <c r="A565" s="231" t="s">
        <v>2043</v>
      </c>
      <c r="B565" s="231"/>
      <c r="C565" s="232" t="s">
        <v>2044</v>
      </c>
      <c r="D565" s="232"/>
      <c r="E565" s="232"/>
      <c r="F565" s="232"/>
      <c r="G565" s="231" t="s">
        <v>1176</v>
      </c>
      <c r="H565" s="237">
        <v>3000.84</v>
      </c>
      <c r="I565" s="234"/>
    </row>
    <row r="566" spans="1:9" ht="36.55" customHeight="1">
      <c r="A566" s="231" t="s">
        <v>2045</v>
      </c>
      <c r="B566" s="231"/>
      <c r="C566" s="232" t="s">
        <v>2046</v>
      </c>
      <c r="D566" s="232"/>
      <c r="E566" s="232"/>
      <c r="F566" s="232"/>
      <c r="G566" s="231" t="s">
        <v>1176</v>
      </c>
      <c r="H566" s="237">
        <v>2772.26</v>
      </c>
      <c r="I566" s="234"/>
    </row>
    <row r="567" spans="1:9" ht="12.15" customHeight="1">
      <c r="A567" s="227">
        <v>8769</v>
      </c>
      <c r="B567" s="228"/>
      <c r="C567" s="229" t="s">
        <v>2047</v>
      </c>
      <c r="D567" s="229"/>
      <c r="E567" s="229"/>
      <c r="F567" s="229"/>
      <c r="G567" s="228"/>
      <c r="H567" s="230"/>
      <c r="I567" s="230"/>
    </row>
    <row r="568" spans="1:9" ht="48.75" customHeight="1">
      <c r="A568" s="231" t="s">
        <v>2048</v>
      </c>
      <c r="B568" s="231"/>
      <c r="C568" s="232" t="s">
        <v>2049</v>
      </c>
      <c r="D568" s="232"/>
      <c r="E568" s="232"/>
      <c r="F568" s="232"/>
      <c r="G568" s="231" t="s">
        <v>1056</v>
      </c>
      <c r="H568" s="235">
        <v>91.91</v>
      </c>
      <c r="I568" s="234"/>
    </row>
    <row r="569" spans="1:9" ht="48.75" customHeight="1">
      <c r="A569" s="231" t="s">
        <v>2050</v>
      </c>
      <c r="B569" s="231"/>
      <c r="C569" s="232" t="s">
        <v>2051</v>
      </c>
      <c r="D569" s="232"/>
      <c r="E569" s="232"/>
      <c r="F569" s="232"/>
      <c r="G569" s="231" t="s">
        <v>1056</v>
      </c>
      <c r="H569" s="235">
        <v>86.75</v>
      </c>
      <c r="I569" s="234"/>
    </row>
    <row r="570" spans="1:9" ht="48.75" customHeight="1">
      <c r="A570" s="231" t="s">
        <v>2052</v>
      </c>
      <c r="B570" s="231"/>
      <c r="C570" s="232" t="s">
        <v>2053</v>
      </c>
      <c r="D570" s="232"/>
      <c r="E570" s="232"/>
      <c r="F570" s="232"/>
      <c r="G570" s="231" t="s">
        <v>1056</v>
      </c>
      <c r="H570" s="235">
        <v>97.08</v>
      </c>
      <c r="I570" s="234"/>
    </row>
    <row r="571" spans="1:9" ht="12.15" customHeight="1">
      <c r="A571" s="227">
        <v>8770</v>
      </c>
      <c r="B571" s="228"/>
      <c r="C571" s="229" t="s">
        <v>2054</v>
      </c>
      <c r="D571" s="229"/>
      <c r="E571" s="229"/>
      <c r="F571" s="229"/>
      <c r="G571" s="228"/>
      <c r="H571" s="230"/>
      <c r="I571" s="230"/>
    </row>
    <row r="572" spans="1:9" ht="24.35" customHeight="1">
      <c r="A572" s="231" t="s">
        <v>2055</v>
      </c>
      <c r="B572" s="231"/>
      <c r="C572" s="232" t="s">
        <v>2056</v>
      </c>
      <c r="D572" s="232"/>
      <c r="E572" s="232"/>
      <c r="F572" s="232"/>
      <c r="G572" s="231" t="s">
        <v>1056</v>
      </c>
      <c r="H572" s="235">
        <v>96.53</v>
      </c>
      <c r="I572" s="234"/>
    </row>
    <row r="573" spans="1:9" ht="24.35" customHeight="1">
      <c r="A573" s="231" t="s">
        <v>2057</v>
      </c>
      <c r="B573" s="231"/>
      <c r="C573" s="232" t="s">
        <v>2058</v>
      </c>
      <c r="D573" s="232"/>
      <c r="E573" s="232"/>
      <c r="F573" s="232"/>
      <c r="G573" s="231" t="s">
        <v>1056</v>
      </c>
      <c r="H573" s="235">
        <v>95.12</v>
      </c>
      <c r="I573" s="234"/>
    </row>
    <row r="574" spans="1:9" ht="12.15" customHeight="1">
      <c r="A574" s="227">
        <v>8771</v>
      </c>
      <c r="B574" s="228"/>
      <c r="C574" s="229" t="s">
        <v>2059</v>
      </c>
      <c r="D574" s="229"/>
      <c r="E574" s="229"/>
      <c r="F574" s="229"/>
      <c r="G574" s="228"/>
      <c r="H574" s="230"/>
      <c r="I574" s="230"/>
    </row>
    <row r="575" spans="1:9" ht="24.35" customHeight="1">
      <c r="A575" s="231" t="s">
        <v>2060</v>
      </c>
      <c r="B575" s="231"/>
      <c r="C575" s="232" t="s">
        <v>2061</v>
      </c>
      <c r="D575" s="232"/>
      <c r="E575" s="232"/>
      <c r="F575" s="232"/>
      <c r="G575" s="231" t="s">
        <v>1056</v>
      </c>
      <c r="H575" s="236">
        <v>286.5</v>
      </c>
      <c r="I575" s="234"/>
    </row>
    <row r="576" spans="1:9" ht="24.35" customHeight="1">
      <c r="A576" s="231" t="s">
        <v>2062</v>
      </c>
      <c r="B576" s="231"/>
      <c r="C576" s="232" t="s">
        <v>2063</v>
      </c>
      <c r="D576" s="232"/>
      <c r="E576" s="232"/>
      <c r="F576" s="232"/>
      <c r="G576" s="231" t="s">
        <v>1056</v>
      </c>
      <c r="H576" s="236">
        <v>217.23</v>
      </c>
      <c r="I576" s="234"/>
    </row>
    <row r="577" spans="1:9" ht="24.35" customHeight="1">
      <c r="A577" s="231" t="s">
        <v>2064</v>
      </c>
      <c r="B577" s="231"/>
      <c r="C577" s="232" t="s">
        <v>2065</v>
      </c>
      <c r="D577" s="232"/>
      <c r="E577" s="232"/>
      <c r="F577" s="232"/>
      <c r="G577" s="231" t="s">
        <v>1056</v>
      </c>
      <c r="H577" s="236">
        <v>598.94</v>
      </c>
      <c r="I577" s="234"/>
    </row>
    <row r="578" spans="1:9" ht="24.35" customHeight="1">
      <c r="A578" s="231" t="s">
        <v>2066</v>
      </c>
      <c r="B578" s="231"/>
      <c r="C578" s="232" t="s">
        <v>2067</v>
      </c>
      <c r="D578" s="232"/>
      <c r="E578" s="232"/>
      <c r="F578" s="232"/>
      <c r="G578" s="231" t="s">
        <v>1056</v>
      </c>
      <c r="H578" s="236">
        <v>534.93</v>
      </c>
      <c r="I578" s="234"/>
    </row>
    <row r="579" spans="1:9" ht="24.35" customHeight="1">
      <c r="A579" s="231" t="s">
        <v>2068</v>
      </c>
      <c r="B579" s="231"/>
      <c r="C579" s="232" t="s">
        <v>2069</v>
      </c>
      <c r="D579" s="232"/>
      <c r="E579" s="232"/>
      <c r="F579" s="232"/>
      <c r="G579" s="231" t="s">
        <v>1056</v>
      </c>
      <c r="H579" s="236">
        <v>507.41</v>
      </c>
      <c r="I579" s="234"/>
    </row>
    <row r="580" spans="1:9" ht="12.15" customHeight="1">
      <c r="A580" s="227">
        <v>8670</v>
      </c>
      <c r="B580" s="228"/>
      <c r="C580" s="229" t="s">
        <v>2070</v>
      </c>
      <c r="D580" s="229"/>
      <c r="E580" s="229"/>
      <c r="F580" s="229"/>
      <c r="G580" s="228"/>
      <c r="H580" s="230"/>
      <c r="I580" s="230"/>
    </row>
    <row r="581" spans="1:9" ht="12.15" customHeight="1">
      <c r="A581" s="227">
        <v>8773</v>
      </c>
      <c r="B581" s="228"/>
      <c r="C581" s="229" t="s">
        <v>2071</v>
      </c>
      <c r="D581" s="229"/>
      <c r="E581" s="229"/>
      <c r="F581" s="229"/>
      <c r="G581" s="228"/>
      <c r="H581" s="230"/>
      <c r="I581" s="230"/>
    </row>
    <row r="582" spans="1:9" ht="73.15" customHeight="1">
      <c r="A582" s="231" t="s">
        <v>2072</v>
      </c>
      <c r="B582" s="231"/>
      <c r="C582" s="232" t="s">
        <v>2073</v>
      </c>
      <c r="D582" s="232"/>
      <c r="E582" s="232"/>
      <c r="F582" s="232"/>
      <c r="G582" s="231" t="s">
        <v>1280</v>
      </c>
      <c r="H582" s="236">
        <v>414.03</v>
      </c>
      <c r="I582" s="234"/>
    </row>
    <row r="583" spans="1:9" ht="24.35" customHeight="1">
      <c r="A583" s="231" t="s">
        <v>2074</v>
      </c>
      <c r="B583" s="231"/>
      <c r="C583" s="232" t="s">
        <v>2075</v>
      </c>
      <c r="D583" s="232"/>
      <c r="E583" s="232"/>
      <c r="F583" s="232"/>
      <c r="G583" s="231" t="s">
        <v>1056</v>
      </c>
      <c r="H583" s="236">
        <v>337.55</v>
      </c>
      <c r="I583" s="234"/>
    </row>
    <row r="584" spans="1:9" ht="36.55" customHeight="1">
      <c r="A584" s="231" t="s">
        <v>2076</v>
      </c>
      <c r="B584" s="231"/>
      <c r="C584" s="232" t="s">
        <v>2077</v>
      </c>
      <c r="D584" s="232"/>
      <c r="E584" s="232"/>
      <c r="F584" s="232"/>
      <c r="G584" s="231" t="s">
        <v>1056</v>
      </c>
      <c r="H584" s="236">
        <v>668.82</v>
      </c>
      <c r="I584" s="234"/>
    </row>
    <row r="585" spans="1:9" ht="60.95" customHeight="1">
      <c r="A585" s="231" t="s">
        <v>2078</v>
      </c>
      <c r="B585" s="231"/>
      <c r="C585" s="232" t="s">
        <v>2079</v>
      </c>
      <c r="D585" s="232"/>
      <c r="E585" s="232"/>
      <c r="F585" s="232"/>
      <c r="G585" s="231" t="s">
        <v>1056</v>
      </c>
      <c r="H585" s="236">
        <v>372.3</v>
      </c>
      <c r="I585" s="234"/>
    </row>
    <row r="586" spans="1:9" ht="60.95" customHeight="1">
      <c r="A586" s="231" t="s">
        <v>2080</v>
      </c>
      <c r="B586" s="231"/>
      <c r="C586" s="232" t="s">
        <v>2081</v>
      </c>
      <c r="D586" s="232"/>
      <c r="E586" s="232"/>
      <c r="F586" s="232"/>
      <c r="G586" s="231" t="s">
        <v>1056</v>
      </c>
      <c r="H586" s="236">
        <v>390.86</v>
      </c>
      <c r="I586" s="234"/>
    </row>
    <row r="587" spans="1:9" ht="60.95" customHeight="1">
      <c r="A587" s="231" t="s">
        <v>2082</v>
      </c>
      <c r="B587" s="231"/>
      <c r="C587" s="232" t="s">
        <v>2083</v>
      </c>
      <c r="D587" s="232"/>
      <c r="E587" s="232"/>
      <c r="F587" s="232"/>
      <c r="G587" s="231" t="s">
        <v>1056</v>
      </c>
      <c r="H587" s="236">
        <v>370.81</v>
      </c>
      <c r="I587" s="234"/>
    </row>
    <row r="588" spans="1:9" ht="60.95" customHeight="1">
      <c r="A588" s="231" t="s">
        <v>2084</v>
      </c>
      <c r="B588" s="231"/>
      <c r="C588" s="232" t="s">
        <v>2085</v>
      </c>
      <c r="D588" s="232"/>
      <c r="E588" s="232"/>
      <c r="F588" s="232"/>
      <c r="G588" s="231" t="s">
        <v>1056</v>
      </c>
      <c r="H588" s="236">
        <v>381.76</v>
      </c>
      <c r="I588" s="234"/>
    </row>
    <row r="589" spans="1:9" ht="12.15" customHeight="1">
      <c r="A589" s="227">
        <v>8774</v>
      </c>
      <c r="B589" s="228"/>
      <c r="C589" s="229" t="s">
        <v>2086</v>
      </c>
      <c r="D589" s="229"/>
      <c r="E589" s="229"/>
      <c r="F589" s="229"/>
      <c r="G589" s="228"/>
      <c r="H589" s="230"/>
      <c r="I589" s="230"/>
    </row>
    <row r="590" spans="1:9" ht="48.75" customHeight="1">
      <c r="A590" s="231" t="s">
        <v>2087</v>
      </c>
      <c r="B590" s="231"/>
      <c r="C590" s="232" t="s">
        <v>2088</v>
      </c>
      <c r="D590" s="232"/>
      <c r="E590" s="232"/>
      <c r="F590" s="232"/>
      <c r="G590" s="231" t="s">
        <v>1056</v>
      </c>
      <c r="H590" s="236">
        <v>705.14</v>
      </c>
      <c r="I590" s="234"/>
    </row>
    <row r="591" spans="1:9" ht="48.75" customHeight="1">
      <c r="A591" s="231" t="s">
        <v>2089</v>
      </c>
      <c r="B591" s="231"/>
      <c r="C591" s="232" t="s">
        <v>2090</v>
      </c>
      <c r="D591" s="232"/>
      <c r="E591" s="232"/>
      <c r="F591" s="232"/>
      <c r="G591" s="231" t="s">
        <v>1056</v>
      </c>
      <c r="H591" s="236">
        <v>729.75</v>
      </c>
      <c r="I591" s="234"/>
    </row>
    <row r="592" spans="1:9" ht="48.75" customHeight="1">
      <c r="A592" s="231" t="s">
        <v>2091</v>
      </c>
      <c r="B592" s="231"/>
      <c r="C592" s="232" t="s">
        <v>2092</v>
      </c>
      <c r="D592" s="232"/>
      <c r="E592" s="232"/>
      <c r="F592" s="232"/>
      <c r="G592" s="231" t="s">
        <v>1056</v>
      </c>
      <c r="H592" s="236">
        <v>729.75</v>
      </c>
      <c r="I592" s="234"/>
    </row>
    <row r="593" spans="1:9" ht="48.75" customHeight="1">
      <c r="A593" s="231" t="s">
        <v>2093</v>
      </c>
      <c r="B593" s="231"/>
      <c r="C593" s="232" t="s">
        <v>2094</v>
      </c>
      <c r="D593" s="232"/>
      <c r="E593" s="232"/>
      <c r="F593" s="232"/>
      <c r="G593" s="231" t="s">
        <v>1056</v>
      </c>
      <c r="H593" s="236">
        <v>731.99</v>
      </c>
      <c r="I593" s="234"/>
    </row>
    <row r="594" spans="1:9" ht="12.15" customHeight="1">
      <c r="A594" s="227">
        <v>8775</v>
      </c>
      <c r="B594" s="228"/>
      <c r="C594" s="229" t="s">
        <v>2095</v>
      </c>
      <c r="D594" s="229"/>
      <c r="E594" s="229"/>
      <c r="F594" s="229"/>
      <c r="G594" s="228"/>
      <c r="H594" s="230"/>
      <c r="I594" s="230"/>
    </row>
    <row r="595" spans="1:9" ht="12.15" customHeight="1">
      <c r="A595" s="231" t="s">
        <v>2096</v>
      </c>
      <c r="B595" s="231"/>
      <c r="C595" s="232" t="s">
        <v>2097</v>
      </c>
      <c r="D595" s="232"/>
      <c r="E595" s="232"/>
      <c r="F595" s="232"/>
      <c r="G595" s="231" t="s">
        <v>1056</v>
      </c>
      <c r="H595" s="236">
        <v>124.25</v>
      </c>
      <c r="I595" s="234"/>
    </row>
    <row r="596" spans="1:9" ht="12.15" customHeight="1">
      <c r="A596" s="231" t="s">
        <v>2098</v>
      </c>
      <c r="B596" s="231"/>
      <c r="C596" s="232" t="s">
        <v>2099</v>
      </c>
      <c r="D596" s="232"/>
      <c r="E596" s="232"/>
      <c r="F596" s="232"/>
      <c r="G596" s="231" t="s">
        <v>1056</v>
      </c>
      <c r="H596" s="235">
        <v>88.4</v>
      </c>
      <c r="I596" s="234"/>
    </row>
    <row r="597" spans="1:9" ht="24.35" customHeight="1">
      <c r="A597" s="231" t="s">
        <v>2100</v>
      </c>
      <c r="B597" s="231"/>
      <c r="C597" s="232" t="s">
        <v>2101</v>
      </c>
      <c r="D597" s="232"/>
      <c r="E597" s="232"/>
      <c r="F597" s="232"/>
      <c r="G597" s="231" t="s">
        <v>1056</v>
      </c>
      <c r="H597" s="236">
        <v>144.13</v>
      </c>
      <c r="I597" s="234"/>
    </row>
    <row r="598" spans="1:9" ht="24.35" customHeight="1">
      <c r="A598" s="231" t="s">
        <v>2102</v>
      </c>
      <c r="B598" s="231"/>
      <c r="C598" s="232" t="s">
        <v>2103</v>
      </c>
      <c r="D598" s="232"/>
      <c r="E598" s="232"/>
      <c r="F598" s="232"/>
      <c r="G598" s="231" t="s">
        <v>1056</v>
      </c>
      <c r="H598" s="235">
        <v>58.16</v>
      </c>
      <c r="I598" s="234"/>
    </row>
    <row r="599" spans="1:9" ht="24.35" customHeight="1">
      <c r="A599" s="231" t="s">
        <v>2104</v>
      </c>
      <c r="B599" s="231"/>
      <c r="C599" s="232" t="s">
        <v>2105</v>
      </c>
      <c r="D599" s="232"/>
      <c r="E599" s="232"/>
      <c r="F599" s="232"/>
      <c r="G599" s="231" t="s">
        <v>1056</v>
      </c>
      <c r="H599" s="236">
        <v>252.34</v>
      </c>
      <c r="I599" s="234"/>
    </row>
    <row r="600" spans="1:9" ht="24.35" customHeight="1">
      <c r="A600" s="231" t="s">
        <v>2106</v>
      </c>
      <c r="B600" s="231"/>
      <c r="C600" s="232" t="s">
        <v>2107</v>
      </c>
      <c r="D600" s="232"/>
      <c r="E600" s="232"/>
      <c r="F600" s="232"/>
      <c r="G600" s="231" t="s">
        <v>1056</v>
      </c>
      <c r="H600" s="236">
        <v>453.15</v>
      </c>
      <c r="I600" s="234"/>
    </row>
    <row r="601" spans="1:9" ht="24.35" customHeight="1">
      <c r="A601" s="231" t="s">
        <v>2108</v>
      </c>
      <c r="B601" s="231"/>
      <c r="C601" s="232" t="s">
        <v>2109</v>
      </c>
      <c r="D601" s="232"/>
      <c r="E601" s="232"/>
      <c r="F601" s="232"/>
      <c r="G601" s="231" t="s">
        <v>1056</v>
      </c>
      <c r="H601" s="236">
        <v>470.98</v>
      </c>
      <c r="I601" s="234"/>
    </row>
    <row r="602" spans="1:9" ht="24.35" customHeight="1">
      <c r="A602" s="231" t="s">
        <v>2110</v>
      </c>
      <c r="B602" s="231"/>
      <c r="C602" s="232" t="s">
        <v>2111</v>
      </c>
      <c r="D602" s="232"/>
      <c r="E602" s="232"/>
      <c r="F602" s="232"/>
      <c r="G602" s="231" t="s">
        <v>1056</v>
      </c>
      <c r="H602" s="236">
        <v>527.23</v>
      </c>
      <c r="I602" s="234"/>
    </row>
    <row r="603" spans="1:9" ht="24.35" customHeight="1">
      <c r="A603" s="231" t="s">
        <v>2112</v>
      </c>
      <c r="B603" s="231"/>
      <c r="C603" s="232" t="s">
        <v>2113</v>
      </c>
      <c r="D603" s="232"/>
      <c r="E603" s="232"/>
      <c r="F603" s="232"/>
      <c r="G603" s="231" t="s">
        <v>1056</v>
      </c>
      <c r="H603" s="236">
        <v>529.1</v>
      </c>
      <c r="I603" s="234"/>
    </row>
    <row r="604" spans="1:9" ht="24.35" customHeight="1">
      <c r="A604" s="231" t="s">
        <v>2114</v>
      </c>
      <c r="B604" s="231"/>
      <c r="C604" s="232" t="s">
        <v>2115</v>
      </c>
      <c r="D604" s="232"/>
      <c r="E604" s="232"/>
      <c r="F604" s="232"/>
      <c r="G604" s="231" t="s">
        <v>1056</v>
      </c>
      <c r="H604" s="236">
        <v>370.88</v>
      </c>
      <c r="I604" s="234"/>
    </row>
    <row r="605" spans="1:9" ht="24.35" customHeight="1">
      <c r="A605" s="231" t="s">
        <v>2116</v>
      </c>
      <c r="B605" s="231"/>
      <c r="C605" s="232" t="s">
        <v>2117</v>
      </c>
      <c r="D605" s="232"/>
      <c r="E605" s="232"/>
      <c r="F605" s="232"/>
      <c r="G605" s="231" t="s">
        <v>1056</v>
      </c>
      <c r="H605" s="236">
        <v>368.68</v>
      </c>
      <c r="I605" s="234"/>
    </row>
    <row r="606" spans="1:9" ht="24.35" customHeight="1">
      <c r="A606" s="231" t="s">
        <v>2118</v>
      </c>
      <c r="B606" s="231"/>
      <c r="C606" s="232" t="s">
        <v>2119</v>
      </c>
      <c r="D606" s="232"/>
      <c r="E606" s="232"/>
      <c r="F606" s="232"/>
      <c r="G606" s="231" t="s">
        <v>1056</v>
      </c>
      <c r="H606" s="236">
        <v>610.27</v>
      </c>
      <c r="I606" s="234"/>
    </row>
    <row r="607" spans="1:9" ht="12.15" customHeight="1">
      <c r="A607" s="227">
        <v>8776</v>
      </c>
      <c r="B607" s="228"/>
      <c r="C607" s="229" t="s">
        <v>2120</v>
      </c>
      <c r="D607" s="229"/>
      <c r="E607" s="229"/>
      <c r="F607" s="229"/>
      <c r="G607" s="228"/>
      <c r="H607" s="230"/>
      <c r="I607" s="230"/>
    </row>
    <row r="608" spans="1:9" ht="48.75" customHeight="1">
      <c r="A608" s="231" t="s">
        <v>2121</v>
      </c>
      <c r="B608" s="231"/>
      <c r="C608" s="232" t="s">
        <v>2122</v>
      </c>
      <c r="D608" s="232"/>
      <c r="E608" s="232"/>
      <c r="F608" s="232"/>
      <c r="G608" s="231" t="s">
        <v>1056</v>
      </c>
      <c r="H608" s="236">
        <v>571.71</v>
      </c>
      <c r="I608" s="234"/>
    </row>
    <row r="609" spans="1:9" ht="12.15" customHeight="1">
      <c r="A609" s="227">
        <v>8777</v>
      </c>
      <c r="B609" s="228"/>
      <c r="C609" s="229" t="s">
        <v>2123</v>
      </c>
      <c r="D609" s="229"/>
      <c r="E609" s="229"/>
      <c r="F609" s="229"/>
      <c r="G609" s="228"/>
      <c r="H609" s="230"/>
      <c r="I609" s="230"/>
    </row>
    <row r="610" spans="1:9" ht="24.35" customHeight="1">
      <c r="A610" s="231" t="s">
        <v>2124</v>
      </c>
      <c r="B610" s="231"/>
      <c r="C610" s="232" t="s">
        <v>2125</v>
      </c>
      <c r="D610" s="232"/>
      <c r="E610" s="232"/>
      <c r="F610" s="232"/>
      <c r="G610" s="231" t="s">
        <v>1067</v>
      </c>
      <c r="H610" s="236">
        <v>434.71</v>
      </c>
      <c r="I610" s="234"/>
    </row>
    <row r="611" spans="1:9" ht="24.35" customHeight="1">
      <c r="A611" s="231" t="s">
        <v>2126</v>
      </c>
      <c r="B611" s="231"/>
      <c r="C611" s="232" t="s">
        <v>2127</v>
      </c>
      <c r="D611" s="232"/>
      <c r="E611" s="232"/>
      <c r="F611" s="232"/>
      <c r="G611" s="231" t="s">
        <v>1067</v>
      </c>
      <c r="H611" s="236">
        <v>467.55</v>
      </c>
      <c r="I611" s="234"/>
    </row>
    <row r="612" spans="1:9" ht="24.35" customHeight="1">
      <c r="A612" s="231" t="s">
        <v>2128</v>
      </c>
      <c r="B612" s="231"/>
      <c r="C612" s="232" t="s">
        <v>2129</v>
      </c>
      <c r="D612" s="232"/>
      <c r="E612" s="232"/>
      <c r="F612" s="232"/>
      <c r="G612" s="231" t="s">
        <v>1067</v>
      </c>
      <c r="H612" s="236">
        <v>516.77</v>
      </c>
      <c r="I612" s="234"/>
    </row>
    <row r="613" spans="1:9" ht="24.35" customHeight="1">
      <c r="A613" s="231" t="s">
        <v>2130</v>
      </c>
      <c r="B613" s="231"/>
      <c r="C613" s="232" t="s">
        <v>2131</v>
      </c>
      <c r="D613" s="232"/>
      <c r="E613" s="232"/>
      <c r="F613" s="232"/>
      <c r="G613" s="231" t="s">
        <v>1067</v>
      </c>
      <c r="H613" s="236">
        <v>669.68</v>
      </c>
      <c r="I613" s="234"/>
    </row>
    <row r="614" spans="1:9" ht="24.35" customHeight="1">
      <c r="A614" s="231" t="s">
        <v>2132</v>
      </c>
      <c r="B614" s="231"/>
      <c r="C614" s="232" t="s">
        <v>2133</v>
      </c>
      <c r="D614" s="232"/>
      <c r="E614" s="232"/>
      <c r="F614" s="232"/>
      <c r="G614" s="231" t="s">
        <v>1067</v>
      </c>
      <c r="H614" s="236">
        <v>544.33</v>
      </c>
      <c r="I614" s="234"/>
    </row>
    <row r="615" spans="1:9" ht="36.55" customHeight="1">
      <c r="A615" s="231" t="s">
        <v>2134</v>
      </c>
      <c r="B615" s="231"/>
      <c r="C615" s="232" t="s">
        <v>2135</v>
      </c>
      <c r="D615" s="232"/>
      <c r="E615" s="232"/>
      <c r="F615" s="232"/>
      <c r="G615" s="231" t="s">
        <v>1067</v>
      </c>
      <c r="H615" s="236">
        <v>388.32</v>
      </c>
      <c r="I615" s="234"/>
    </row>
    <row r="616" spans="1:9" ht="36.55" customHeight="1">
      <c r="A616" s="231" t="s">
        <v>2136</v>
      </c>
      <c r="B616" s="231"/>
      <c r="C616" s="232" t="s">
        <v>2137</v>
      </c>
      <c r="D616" s="232"/>
      <c r="E616" s="232"/>
      <c r="F616" s="232"/>
      <c r="G616" s="231" t="s">
        <v>1067</v>
      </c>
      <c r="H616" s="236">
        <v>339.98</v>
      </c>
      <c r="I616" s="234"/>
    </row>
    <row r="617" spans="1:9" ht="36.55" customHeight="1">
      <c r="A617" s="231" t="s">
        <v>2138</v>
      </c>
      <c r="B617" s="231"/>
      <c r="C617" s="232" t="s">
        <v>2139</v>
      </c>
      <c r="D617" s="232"/>
      <c r="E617" s="232"/>
      <c r="F617" s="232"/>
      <c r="G617" s="231" t="s">
        <v>1067</v>
      </c>
      <c r="H617" s="236">
        <v>379.1</v>
      </c>
      <c r="I617" s="234"/>
    </row>
    <row r="618" spans="1:9" ht="12.15" customHeight="1">
      <c r="A618" s="231" t="s">
        <v>2140</v>
      </c>
      <c r="B618" s="231"/>
      <c r="C618" s="232" t="s">
        <v>2141</v>
      </c>
      <c r="D618" s="232"/>
      <c r="E618" s="232"/>
      <c r="F618" s="232"/>
      <c r="G618" s="231" t="s">
        <v>1056</v>
      </c>
      <c r="H618" s="236">
        <v>382.17</v>
      </c>
      <c r="I618" s="234"/>
    </row>
    <row r="619" spans="1:9" ht="12.15" customHeight="1">
      <c r="A619" s="227">
        <v>8778</v>
      </c>
      <c r="B619" s="228"/>
      <c r="C619" s="229" t="s">
        <v>2142</v>
      </c>
      <c r="D619" s="229"/>
      <c r="E619" s="229"/>
      <c r="F619" s="229"/>
      <c r="G619" s="228"/>
      <c r="H619" s="230"/>
      <c r="I619" s="230"/>
    </row>
    <row r="620" spans="1:9" ht="24.35" customHeight="1">
      <c r="A620" s="231" t="s">
        <v>2143</v>
      </c>
      <c r="B620" s="231"/>
      <c r="C620" s="232" t="s">
        <v>2144</v>
      </c>
      <c r="D620" s="232"/>
      <c r="E620" s="232"/>
      <c r="F620" s="232"/>
      <c r="G620" s="231" t="s">
        <v>1067</v>
      </c>
      <c r="H620" s="236">
        <v>289.12</v>
      </c>
      <c r="I620" s="234"/>
    </row>
    <row r="621" spans="1:9" ht="24.35" customHeight="1">
      <c r="A621" s="231" t="s">
        <v>2145</v>
      </c>
      <c r="B621" s="231"/>
      <c r="C621" s="232" t="s">
        <v>2146</v>
      </c>
      <c r="D621" s="232"/>
      <c r="E621" s="232"/>
      <c r="F621" s="232"/>
      <c r="G621" s="231" t="s">
        <v>1067</v>
      </c>
      <c r="H621" s="236">
        <v>347.58</v>
      </c>
      <c r="I621" s="234"/>
    </row>
    <row r="622" spans="1:9" ht="24.35" customHeight="1">
      <c r="A622" s="231" t="s">
        <v>2147</v>
      </c>
      <c r="B622" s="231"/>
      <c r="C622" s="232" t="s">
        <v>2148</v>
      </c>
      <c r="D622" s="232"/>
      <c r="E622" s="232"/>
      <c r="F622" s="232"/>
      <c r="G622" s="231" t="s">
        <v>1067</v>
      </c>
      <c r="H622" s="236">
        <v>354.31</v>
      </c>
      <c r="I622" s="234"/>
    </row>
    <row r="623" spans="1:9" ht="24.35" customHeight="1">
      <c r="A623" s="231" t="s">
        <v>2149</v>
      </c>
      <c r="B623" s="231"/>
      <c r="C623" s="232" t="s">
        <v>2150</v>
      </c>
      <c r="D623" s="232"/>
      <c r="E623" s="232"/>
      <c r="F623" s="232"/>
      <c r="G623" s="231" t="s">
        <v>1067</v>
      </c>
      <c r="H623" s="236">
        <v>361.05</v>
      </c>
      <c r="I623" s="234"/>
    </row>
    <row r="624" spans="1:9" ht="24.35" customHeight="1">
      <c r="A624" s="231" t="s">
        <v>2151</v>
      </c>
      <c r="B624" s="231"/>
      <c r="C624" s="232" t="s">
        <v>2152</v>
      </c>
      <c r="D624" s="232"/>
      <c r="E624" s="232"/>
      <c r="F624" s="232"/>
      <c r="G624" s="231" t="s">
        <v>1067</v>
      </c>
      <c r="H624" s="236">
        <v>391.45</v>
      </c>
      <c r="I624" s="234"/>
    </row>
    <row r="625" spans="1:9" ht="24.35" customHeight="1">
      <c r="A625" s="231" t="s">
        <v>2153</v>
      </c>
      <c r="B625" s="231"/>
      <c r="C625" s="232" t="s">
        <v>2154</v>
      </c>
      <c r="D625" s="232"/>
      <c r="E625" s="232"/>
      <c r="F625" s="232"/>
      <c r="G625" s="231" t="s">
        <v>1067</v>
      </c>
      <c r="H625" s="236">
        <v>267.75</v>
      </c>
      <c r="I625" s="234"/>
    </row>
    <row r="626" spans="1:9" ht="24.35" customHeight="1">
      <c r="A626" s="231" t="s">
        <v>2155</v>
      </c>
      <c r="B626" s="231"/>
      <c r="C626" s="232" t="s">
        <v>2156</v>
      </c>
      <c r="D626" s="232"/>
      <c r="E626" s="232"/>
      <c r="F626" s="232"/>
      <c r="G626" s="231" t="s">
        <v>1067</v>
      </c>
      <c r="H626" s="236">
        <v>267.75</v>
      </c>
      <c r="I626" s="234"/>
    </row>
    <row r="627" spans="1:9" ht="24.35" customHeight="1">
      <c r="A627" s="231" t="s">
        <v>2157</v>
      </c>
      <c r="B627" s="231"/>
      <c r="C627" s="232" t="s">
        <v>2158</v>
      </c>
      <c r="D627" s="232"/>
      <c r="E627" s="232"/>
      <c r="F627" s="232"/>
      <c r="G627" s="231" t="s">
        <v>1067</v>
      </c>
      <c r="H627" s="236">
        <v>267.75</v>
      </c>
      <c r="I627" s="234"/>
    </row>
    <row r="628" spans="1:9" ht="24.35" customHeight="1">
      <c r="A628" s="231" t="s">
        <v>2159</v>
      </c>
      <c r="B628" s="231"/>
      <c r="C628" s="232" t="s">
        <v>2160</v>
      </c>
      <c r="D628" s="232"/>
      <c r="E628" s="232"/>
      <c r="F628" s="232"/>
      <c r="G628" s="231" t="s">
        <v>1067</v>
      </c>
      <c r="H628" s="236">
        <v>277.89</v>
      </c>
      <c r="I628" s="234"/>
    </row>
    <row r="629" spans="1:9" ht="24.35" customHeight="1">
      <c r="A629" s="231" t="s">
        <v>2161</v>
      </c>
      <c r="B629" s="231"/>
      <c r="C629" s="232" t="s">
        <v>2162</v>
      </c>
      <c r="D629" s="232"/>
      <c r="E629" s="232"/>
      <c r="F629" s="232"/>
      <c r="G629" s="231" t="s">
        <v>1067</v>
      </c>
      <c r="H629" s="236">
        <v>776.99</v>
      </c>
      <c r="I629" s="234"/>
    </row>
    <row r="630" spans="1:9" ht="24.35" customHeight="1">
      <c r="A630" s="231" t="s">
        <v>2163</v>
      </c>
      <c r="B630" s="231"/>
      <c r="C630" s="232" t="s">
        <v>2164</v>
      </c>
      <c r="D630" s="232"/>
      <c r="E630" s="232"/>
      <c r="F630" s="232"/>
      <c r="G630" s="231" t="s">
        <v>1067</v>
      </c>
      <c r="H630" s="236">
        <v>843.66</v>
      </c>
      <c r="I630" s="234"/>
    </row>
    <row r="631" spans="1:9" ht="24.35" customHeight="1">
      <c r="A631" s="231" t="s">
        <v>2165</v>
      </c>
      <c r="B631" s="231"/>
      <c r="C631" s="232" t="s">
        <v>2166</v>
      </c>
      <c r="D631" s="232"/>
      <c r="E631" s="232"/>
      <c r="F631" s="232"/>
      <c r="G631" s="231" t="s">
        <v>1067</v>
      </c>
      <c r="H631" s="236">
        <v>902.87</v>
      </c>
      <c r="I631" s="234"/>
    </row>
    <row r="632" spans="1:9" ht="24.35" customHeight="1">
      <c r="A632" s="231" t="s">
        <v>2167</v>
      </c>
      <c r="B632" s="231"/>
      <c r="C632" s="232" t="s">
        <v>2168</v>
      </c>
      <c r="D632" s="232"/>
      <c r="E632" s="232"/>
      <c r="F632" s="232"/>
      <c r="G632" s="231" t="s">
        <v>1067</v>
      </c>
      <c r="H632" s="236">
        <v>932.66</v>
      </c>
      <c r="I632" s="234"/>
    </row>
    <row r="633" spans="1:9" ht="24.35" customHeight="1">
      <c r="A633" s="231" t="s">
        <v>2169</v>
      </c>
      <c r="B633" s="231"/>
      <c r="C633" s="232" t="s">
        <v>2170</v>
      </c>
      <c r="D633" s="232"/>
      <c r="E633" s="232"/>
      <c r="F633" s="232"/>
      <c r="G633" s="231" t="s">
        <v>1141</v>
      </c>
      <c r="H633" s="235">
        <v>68.99</v>
      </c>
      <c r="I633" s="234"/>
    </row>
    <row r="634" spans="1:9" ht="24.35" customHeight="1">
      <c r="A634" s="231" t="s">
        <v>2171</v>
      </c>
      <c r="B634" s="231"/>
      <c r="C634" s="232" t="s">
        <v>2172</v>
      </c>
      <c r="D634" s="232"/>
      <c r="E634" s="232"/>
      <c r="F634" s="232"/>
      <c r="G634" s="231" t="s">
        <v>1141</v>
      </c>
      <c r="H634" s="235">
        <v>90.56</v>
      </c>
      <c r="I634" s="234"/>
    </row>
    <row r="635" spans="1:9" ht="12.15" customHeight="1">
      <c r="A635" s="227">
        <v>8779</v>
      </c>
      <c r="B635" s="228"/>
      <c r="C635" s="229" t="s">
        <v>2173</v>
      </c>
      <c r="D635" s="229"/>
      <c r="E635" s="229"/>
      <c r="F635" s="229"/>
      <c r="G635" s="228"/>
      <c r="H635" s="230"/>
      <c r="I635" s="230"/>
    </row>
    <row r="636" spans="1:9" ht="36.55" customHeight="1">
      <c r="A636" s="231" t="s">
        <v>2174</v>
      </c>
      <c r="B636" s="231"/>
      <c r="C636" s="232" t="s">
        <v>2175</v>
      </c>
      <c r="D636" s="232"/>
      <c r="E636" s="232"/>
      <c r="F636" s="232"/>
      <c r="G636" s="231" t="s">
        <v>1067</v>
      </c>
      <c r="H636" s="236">
        <v>993.03</v>
      </c>
      <c r="I636" s="234"/>
    </row>
    <row r="637" spans="1:9" ht="36.55" customHeight="1">
      <c r="A637" s="231" t="s">
        <v>2176</v>
      </c>
      <c r="B637" s="231"/>
      <c r="C637" s="232" t="s">
        <v>2177</v>
      </c>
      <c r="D637" s="232"/>
      <c r="E637" s="232"/>
      <c r="F637" s="232"/>
      <c r="G637" s="231" t="s">
        <v>1067</v>
      </c>
      <c r="H637" s="237">
        <v>1059.7</v>
      </c>
      <c r="I637" s="234"/>
    </row>
    <row r="638" spans="1:9" ht="36.55" customHeight="1">
      <c r="A638" s="231" t="s">
        <v>2178</v>
      </c>
      <c r="B638" s="231"/>
      <c r="C638" s="232" t="s">
        <v>2179</v>
      </c>
      <c r="D638" s="232"/>
      <c r="E638" s="232"/>
      <c r="F638" s="232"/>
      <c r="G638" s="231" t="s">
        <v>1067</v>
      </c>
      <c r="H638" s="237">
        <v>1118.91</v>
      </c>
      <c r="I638" s="234"/>
    </row>
    <row r="639" spans="1:9" ht="48.75" customHeight="1">
      <c r="A639" s="231" t="s">
        <v>2180</v>
      </c>
      <c r="B639" s="231"/>
      <c r="C639" s="232" t="s">
        <v>2181</v>
      </c>
      <c r="D639" s="232"/>
      <c r="E639" s="232"/>
      <c r="F639" s="232"/>
      <c r="G639" s="231" t="s">
        <v>1067</v>
      </c>
      <c r="H639" s="236">
        <v>953.85</v>
      </c>
      <c r="I639" s="234"/>
    </row>
    <row r="640" spans="1:9" ht="36.55" customHeight="1">
      <c r="A640" s="231" t="s">
        <v>2182</v>
      </c>
      <c r="B640" s="231"/>
      <c r="C640" s="232" t="s">
        <v>2183</v>
      </c>
      <c r="D640" s="232"/>
      <c r="E640" s="232"/>
      <c r="F640" s="232"/>
      <c r="G640" s="231" t="s">
        <v>1067</v>
      </c>
      <c r="H640" s="236">
        <v>717.55</v>
      </c>
      <c r="I640" s="234"/>
    </row>
    <row r="641" spans="1:9" ht="12.15" customHeight="1">
      <c r="A641" s="227">
        <v>8780</v>
      </c>
      <c r="B641" s="228"/>
      <c r="C641" s="229" t="s">
        <v>2184</v>
      </c>
      <c r="D641" s="229"/>
      <c r="E641" s="229"/>
      <c r="F641" s="229"/>
      <c r="G641" s="228"/>
      <c r="H641" s="230"/>
      <c r="I641" s="230"/>
    </row>
    <row r="642" spans="1:9" ht="24.35" customHeight="1">
      <c r="A642" s="231" t="s">
        <v>2185</v>
      </c>
      <c r="B642" s="231"/>
      <c r="C642" s="232" t="s">
        <v>2186</v>
      </c>
      <c r="D642" s="232"/>
      <c r="E642" s="232"/>
      <c r="F642" s="232"/>
      <c r="G642" s="231" t="s">
        <v>1067</v>
      </c>
      <c r="H642" s="236">
        <v>591.39</v>
      </c>
      <c r="I642" s="234"/>
    </row>
    <row r="643" spans="1:9" ht="24.35" customHeight="1">
      <c r="A643" s="231" t="s">
        <v>2187</v>
      </c>
      <c r="B643" s="231"/>
      <c r="C643" s="232" t="s">
        <v>2188</v>
      </c>
      <c r="D643" s="232"/>
      <c r="E643" s="232"/>
      <c r="F643" s="232"/>
      <c r="G643" s="231" t="s">
        <v>1067</v>
      </c>
      <c r="H643" s="236">
        <v>472.78</v>
      </c>
      <c r="I643" s="234"/>
    </row>
    <row r="644" spans="1:9" ht="36.55" customHeight="1">
      <c r="A644" s="231" t="s">
        <v>2189</v>
      </c>
      <c r="B644" s="231"/>
      <c r="C644" s="232" t="s">
        <v>2190</v>
      </c>
      <c r="D644" s="232"/>
      <c r="E644" s="232"/>
      <c r="F644" s="232"/>
      <c r="G644" s="231" t="s">
        <v>1067</v>
      </c>
      <c r="H644" s="236">
        <v>632.17</v>
      </c>
      <c r="I644" s="234"/>
    </row>
    <row r="645" spans="1:9" ht="36.55" customHeight="1">
      <c r="A645" s="231" t="s">
        <v>2191</v>
      </c>
      <c r="B645" s="231"/>
      <c r="C645" s="232" t="s">
        <v>2192</v>
      </c>
      <c r="D645" s="232"/>
      <c r="E645" s="232"/>
      <c r="F645" s="232"/>
      <c r="G645" s="231" t="s">
        <v>1067</v>
      </c>
      <c r="H645" s="236">
        <v>502.39</v>
      </c>
      <c r="I645" s="234"/>
    </row>
    <row r="646" spans="1:9" ht="36.55" customHeight="1">
      <c r="A646" s="231" t="s">
        <v>2193</v>
      </c>
      <c r="B646" s="231"/>
      <c r="C646" s="232" t="s">
        <v>2194</v>
      </c>
      <c r="D646" s="232"/>
      <c r="E646" s="232"/>
      <c r="F646" s="232"/>
      <c r="G646" s="231" t="s">
        <v>1067</v>
      </c>
      <c r="H646" s="236">
        <v>513.56</v>
      </c>
      <c r="I646" s="234"/>
    </row>
    <row r="647" spans="1:9" ht="36.55" customHeight="1">
      <c r="A647" s="231" t="s">
        <v>2195</v>
      </c>
      <c r="B647" s="231"/>
      <c r="C647" s="232" t="s">
        <v>2196</v>
      </c>
      <c r="D647" s="232"/>
      <c r="E647" s="232"/>
      <c r="F647" s="232"/>
      <c r="G647" s="231" t="s">
        <v>1067</v>
      </c>
      <c r="H647" s="236">
        <v>512.36</v>
      </c>
      <c r="I647" s="234"/>
    </row>
    <row r="648" spans="1:9" ht="12.15" customHeight="1">
      <c r="A648" s="227">
        <v>8781</v>
      </c>
      <c r="B648" s="228"/>
      <c r="C648" s="229" t="s">
        <v>2197</v>
      </c>
      <c r="D648" s="229"/>
      <c r="E648" s="229"/>
      <c r="F648" s="229"/>
      <c r="G648" s="228"/>
      <c r="H648" s="230"/>
      <c r="I648" s="230"/>
    </row>
    <row r="649" spans="1:9" ht="36.55" customHeight="1">
      <c r="A649" s="231" t="s">
        <v>2198</v>
      </c>
      <c r="B649" s="231"/>
      <c r="C649" s="232" t="s">
        <v>2199</v>
      </c>
      <c r="D649" s="232"/>
      <c r="E649" s="232"/>
      <c r="F649" s="232"/>
      <c r="G649" s="231" t="s">
        <v>1082</v>
      </c>
      <c r="H649" s="235">
        <v>51.91</v>
      </c>
      <c r="I649" s="234"/>
    </row>
    <row r="650" spans="1:9" ht="36.55" customHeight="1">
      <c r="A650" s="231" t="s">
        <v>2200</v>
      </c>
      <c r="B650" s="231"/>
      <c r="C650" s="232" t="s">
        <v>2201</v>
      </c>
      <c r="D650" s="232"/>
      <c r="E650" s="232"/>
      <c r="F650" s="232"/>
      <c r="G650" s="231" t="s">
        <v>1082</v>
      </c>
      <c r="H650" s="235">
        <v>69.3</v>
      </c>
      <c r="I650" s="234"/>
    </row>
    <row r="651" spans="1:9" ht="12.15" customHeight="1">
      <c r="A651" s="227">
        <v>8782</v>
      </c>
      <c r="B651" s="228"/>
      <c r="C651" s="229" t="s">
        <v>2202</v>
      </c>
      <c r="D651" s="229"/>
      <c r="E651" s="229"/>
      <c r="F651" s="229"/>
      <c r="G651" s="228"/>
      <c r="H651" s="230"/>
      <c r="I651" s="230"/>
    </row>
    <row r="652" spans="1:9" ht="36.55" customHeight="1">
      <c r="A652" s="231" t="s">
        <v>2203</v>
      </c>
      <c r="B652" s="231"/>
      <c r="C652" s="232" t="s">
        <v>2204</v>
      </c>
      <c r="D652" s="232"/>
      <c r="E652" s="232"/>
      <c r="F652" s="232"/>
      <c r="G652" s="231" t="s">
        <v>1280</v>
      </c>
      <c r="H652" s="235">
        <v>95.76</v>
      </c>
      <c r="I652" s="234"/>
    </row>
    <row r="653" spans="1:9" ht="12.15" customHeight="1">
      <c r="A653" s="227">
        <v>8783</v>
      </c>
      <c r="B653" s="228"/>
      <c r="C653" s="229" t="s">
        <v>2205</v>
      </c>
      <c r="D653" s="229"/>
      <c r="E653" s="229"/>
      <c r="F653" s="229"/>
      <c r="G653" s="228"/>
      <c r="H653" s="230"/>
      <c r="I653" s="230"/>
    </row>
    <row r="654" spans="1:9" ht="36.55" customHeight="1">
      <c r="A654" s="231" t="s">
        <v>2206</v>
      </c>
      <c r="B654" s="231"/>
      <c r="C654" s="232" t="s">
        <v>2207</v>
      </c>
      <c r="D654" s="232"/>
      <c r="E654" s="232"/>
      <c r="F654" s="232"/>
      <c r="G654" s="231" t="s">
        <v>1280</v>
      </c>
      <c r="H654" s="235">
        <v>17.8</v>
      </c>
      <c r="I654" s="234"/>
    </row>
    <row r="655" spans="1:9" ht="36.55" customHeight="1">
      <c r="A655" s="231" t="s">
        <v>2208</v>
      </c>
      <c r="B655" s="231"/>
      <c r="C655" s="232" t="s">
        <v>2209</v>
      </c>
      <c r="D655" s="232"/>
      <c r="E655" s="232"/>
      <c r="F655" s="232"/>
      <c r="G655" s="231" t="s">
        <v>1280</v>
      </c>
      <c r="H655" s="235">
        <v>21.59</v>
      </c>
      <c r="I655" s="234"/>
    </row>
    <row r="656" spans="1:9" ht="36.55" customHeight="1">
      <c r="A656" s="231" t="s">
        <v>2210</v>
      </c>
      <c r="B656" s="231"/>
      <c r="C656" s="232" t="s">
        <v>2211</v>
      </c>
      <c r="D656" s="232"/>
      <c r="E656" s="232"/>
      <c r="F656" s="232"/>
      <c r="G656" s="231" t="s">
        <v>1280</v>
      </c>
      <c r="H656" s="235">
        <v>20.51</v>
      </c>
      <c r="I656" s="234"/>
    </row>
    <row r="657" spans="1:9" ht="36.55" customHeight="1">
      <c r="A657" s="231" t="s">
        <v>2212</v>
      </c>
      <c r="B657" s="231"/>
      <c r="C657" s="232" t="s">
        <v>2213</v>
      </c>
      <c r="D657" s="232"/>
      <c r="E657" s="232"/>
      <c r="F657" s="232"/>
      <c r="G657" s="231" t="s">
        <v>1280</v>
      </c>
      <c r="H657" s="235">
        <v>16.3</v>
      </c>
      <c r="I657" s="234"/>
    </row>
    <row r="658" spans="1:9" ht="60.95" customHeight="1">
      <c r="A658" s="231" t="s">
        <v>2214</v>
      </c>
      <c r="B658" s="231"/>
      <c r="C658" s="232" t="s">
        <v>2215</v>
      </c>
      <c r="D658" s="232"/>
      <c r="E658" s="232"/>
      <c r="F658" s="232"/>
      <c r="G658" s="231" t="s">
        <v>1280</v>
      </c>
      <c r="H658" s="235">
        <v>98.4</v>
      </c>
      <c r="I658" s="234"/>
    </row>
    <row r="659" spans="1:9" ht="60.95" customHeight="1">
      <c r="A659" s="231" t="s">
        <v>2216</v>
      </c>
      <c r="B659" s="231"/>
      <c r="C659" s="232" t="s">
        <v>2217</v>
      </c>
      <c r="D659" s="232"/>
      <c r="E659" s="232"/>
      <c r="F659" s="232"/>
      <c r="G659" s="231" t="s">
        <v>1280</v>
      </c>
      <c r="H659" s="235">
        <v>88.11</v>
      </c>
      <c r="I659" s="234"/>
    </row>
    <row r="660" spans="1:9" ht="48.75" customHeight="1">
      <c r="A660" s="231" t="s">
        <v>2218</v>
      </c>
      <c r="B660" s="231"/>
      <c r="C660" s="232" t="s">
        <v>2219</v>
      </c>
      <c r="D660" s="232"/>
      <c r="E660" s="232"/>
      <c r="F660" s="232"/>
      <c r="G660" s="231" t="s">
        <v>1280</v>
      </c>
      <c r="H660" s="236">
        <v>125.19</v>
      </c>
      <c r="I660" s="234"/>
    </row>
    <row r="661" spans="1:9" ht="60.95" customHeight="1">
      <c r="A661" s="231" t="s">
        <v>2220</v>
      </c>
      <c r="B661" s="231"/>
      <c r="C661" s="232" t="s">
        <v>2221</v>
      </c>
      <c r="D661" s="232"/>
      <c r="E661" s="232"/>
      <c r="F661" s="232"/>
      <c r="G661" s="231" t="s">
        <v>1280</v>
      </c>
      <c r="H661" s="236">
        <v>105.43</v>
      </c>
      <c r="I661" s="234"/>
    </row>
    <row r="662" spans="1:9" ht="36.55" customHeight="1">
      <c r="A662" s="231" t="s">
        <v>2222</v>
      </c>
      <c r="B662" s="231"/>
      <c r="C662" s="232" t="s">
        <v>2223</v>
      </c>
      <c r="D662" s="232"/>
      <c r="E662" s="232"/>
      <c r="F662" s="232"/>
      <c r="G662" s="231" t="s">
        <v>1280</v>
      </c>
      <c r="H662" s="235">
        <v>84</v>
      </c>
      <c r="I662" s="234"/>
    </row>
    <row r="663" spans="1:9" ht="85.35" customHeight="1">
      <c r="A663" s="231" t="s">
        <v>2224</v>
      </c>
      <c r="B663" s="231"/>
      <c r="C663" s="232" t="s">
        <v>2225</v>
      </c>
      <c r="D663" s="232"/>
      <c r="E663" s="232"/>
      <c r="F663" s="232"/>
      <c r="G663" s="231" t="s">
        <v>1280</v>
      </c>
      <c r="H663" s="236">
        <v>141.51</v>
      </c>
      <c r="I663" s="234"/>
    </row>
    <row r="664" spans="1:9" ht="73.15" customHeight="1">
      <c r="A664" s="231" t="s">
        <v>2226</v>
      </c>
      <c r="B664" s="231"/>
      <c r="C664" s="232" t="s">
        <v>2227</v>
      </c>
      <c r="D664" s="232"/>
      <c r="E664" s="232"/>
      <c r="F664" s="232"/>
      <c r="G664" s="231" t="s">
        <v>1280</v>
      </c>
      <c r="H664" s="236">
        <v>243.73</v>
      </c>
      <c r="I664" s="234"/>
    </row>
    <row r="665" spans="1:9" ht="12.15" customHeight="1">
      <c r="A665" s="231" t="s">
        <v>2228</v>
      </c>
      <c r="B665" s="231"/>
      <c r="C665" s="232" t="s">
        <v>2229</v>
      </c>
      <c r="D665" s="232"/>
      <c r="E665" s="232"/>
      <c r="F665" s="232"/>
      <c r="G665" s="231" t="s">
        <v>1067</v>
      </c>
      <c r="H665" s="236">
        <v>156.37</v>
      </c>
      <c r="I665" s="234"/>
    </row>
    <row r="666" spans="1:9" ht="24.35" customHeight="1">
      <c r="A666" s="231" t="s">
        <v>2230</v>
      </c>
      <c r="B666" s="231"/>
      <c r="C666" s="232" t="s">
        <v>2231</v>
      </c>
      <c r="D666" s="232"/>
      <c r="E666" s="232"/>
      <c r="F666" s="232"/>
      <c r="G666" s="231" t="s">
        <v>1280</v>
      </c>
      <c r="H666" s="235">
        <v>18.58</v>
      </c>
      <c r="I666" s="234"/>
    </row>
    <row r="667" spans="1:9" ht="24.35" customHeight="1">
      <c r="A667" s="231" t="s">
        <v>2232</v>
      </c>
      <c r="B667" s="231"/>
      <c r="C667" s="232" t="s">
        <v>2233</v>
      </c>
      <c r="D667" s="232"/>
      <c r="E667" s="232"/>
      <c r="F667" s="232"/>
      <c r="G667" s="231" t="s">
        <v>1280</v>
      </c>
      <c r="H667" s="235">
        <v>62.55</v>
      </c>
      <c r="I667" s="234"/>
    </row>
    <row r="668" spans="1:9" ht="12.15" customHeight="1">
      <c r="A668" s="227">
        <v>8784</v>
      </c>
      <c r="B668" s="228"/>
      <c r="C668" s="229" t="s">
        <v>2234</v>
      </c>
      <c r="D668" s="229"/>
      <c r="E668" s="229"/>
      <c r="F668" s="229"/>
      <c r="G668" s="228"/>
      <c r="H668" s="230"/>
      <c r="I668" s="230"/>
    </row>
    <row r="669" spans="1:9" ht="48.75" customHeight="1">
      <c r="A669" s="231" t="s">
        <v>2235</v>
      </c>
      <c r="B669" s="231"/>
      <c r="C669" s="232" t="s">
        <v>2236</v>
      </c>
      <c r="D669" s="232"/>
      <c r="E669" s="232"/>
      <c r="F669" s="232"/>
      <c r="G669" s="231" t="s">
        <v>1067</v>
      </c>
      <c r="H669" s="237">
        <v>1417.92</v>
      </c>
      <c r="I669" s="234"/>
    </row>
    <row r="670" spans="1:9" ht="48.75" customHeight="1">
      <c r="A670" s="231" t="s">
        <v>2237</v>
      </c>
      <c r="B670" s="231"/>
      <c r="C670" s="232" t="s">
        <v>2238</v>
      </c>
      <c r="D670" s="232"/>
      <c r="E670" s="232"/>
      <c r="F670" s="232"/>
      <c r="G670" s="231" t="s">
        <v>1067</v>
      </c>
      <c r="H670" s="237">
        <v>1498.67</v>
      </c>
      <c r="I670" s="234"/>
    </row>
    <row r="671" spans="1:9" ht="48.75" customHeight="1">
      <c r="A671" s="231" t="s">
        <v>2239</v>
      </c>
      <c r="B671" s="231"/>
      <c r="C671" s="232" t="s">
        <v>2240</v>
      </c>
      <c r="D671" s="232"/>
      <c r="E671" s="232"/>
      <c r="F671" s="232"/>
      <c r="G671" s="231" t="s">
        <v>1067</v>
      </c>
      <c r="H671" s="237">
        <v>2576.92</v>
      </c>
      <c r="I671" s="234"/>
    </row>
    <row r="672" spans="1:9" ht="12.15" customHeight="1">
      <c r="A672" s="227">
        <v>8785</v>
      </c>
      <c r="B672" s="228"/>
      <c r="C672" s="229" t="s">
        <v>2241</v>
      </c>
      <c r="D672" s="229"/>
      <c r="E672" s="229"/>
      <c r="F672" s="229"/>
      <c r="G672" s="228"/>
      <c r="H672" s="230"/>
      <c r="I672" s="230"/>
    </row>
    <row r="673" spans="1:9" ht="12.15" customHeight="1">
      <c r="A673" s="231" t="s">
        <v>2242</v>
      </c>
      <c r="B673" s="231"/>
      <c r="C673" s="232" t="s">
        <v>2243</v>
      </c>
      <c r="D673" s="232"/>
      <c r="E673" s="232"/>
      <c r="F673" s="232"/>
      <c r="G673" s="231" t="s">
        <v>1082</v>
      </c>
      <c r="H673" s="235">
        <v>21.1</v>
      </c>
      <c r="I673" s="234"/>
    </row>
    <row r="674" spans="1:9" ht="12.15" customHeight="1">
      <c r="A674" s="227">
        <v>8671</v>
      </c>
      <c r="B674" s="228"/>
      <c r="C674" s="229" t="s">
        <v>2244</v>
      </c>
      <c r="D674" s="229"/>
      <c r="E674" s="229"/>
      <c r="F674" s="229"/>
      <c r="G674" s="228"/>
      <c r="H674" s="230"/>
      <c r="I674" s="230"/>
    </row>
    <row r="675" spans="1:9" ht="12.15" customHeight="1">
      <c r="A675" s="227">
        <v>8786</v>
      </c>
      <c r="B675" s="228"/>
      <c r="C675" s="229" t="s">
        <v>2245</v>
      </c>
      <c r="D675" s="229"/>
      <c r="E675" s="229"/>
      <c r="F675" s="229"/>
      <c r="G675" s="228"/>
      <c r="H675" s="230"/>
      <c r="I675" s="230"/>
    </row>
    <row r="676" spans="1:9" ht="12.15" customHeight="1">
      <c r="A676" s="231" t="s">
        <v>2246</v>
      </c>
      <c r="B676" s="231"/>
      <c r="C676" s="232" t="s">
        <v>2247</v>
      </c>
      <c r="D676" s="232"/>
      <c r="E676" s="232"/>
      <c r="F676" s="232"/>
      <c r="G676" s="231" t="s">
        <v>1082</v>
      </c>
      <c r="H676" s="235">
        <v>13.43</v>
      </c>
      <c r="I676" s="234"/>
    </row>
    <row r="677" spans="1:9" ht="12.15" customHeight="1">
      <c r="A677" s="231" t="s">
        <v>2248</v>
      </c>
      <c r="B677" s="231"/>
      <c r="C677" s="232" t="s">
        <v>2249</v>
      </c>
      <c r="D677" s="232"/>
      <c r="E677" s="232"/>
      <c r="F677" s="232"/>
      <c r="G677" s="231" t="s">
        <v>1056</v>
      </c>
      <c r="H677" s="235">
        <v>78.42</v>
      </c>
      <c r="I677" s="234"/>
    </row>
    <row r="678" spans="1:9" ht="24.35" customHeight="1">
      <c r="A678" s="231" t="s">
        <v>2250</v>
      </c>
      <c r="B678" s="231"/>
      <c r="C678" s="232" t="s">
        <v>2251</v>
      </c>
      <c r="D678" s="232"/>
      <c r="E678" s="232"/>
      <c r="F678" s="232"/>
      <c r="G678" s="231" t="s">
        <v>1056</v>
      </c>
      <c r="H678" s="235">
        <v>25.5</v>
      </c>
      <c r="I678" s="234"/>
    </row>
    <row r="679" spans="1:9" ht="24.35" customHeight="1">
      <c r="A679" s="231" t="s">
        <v>2252</v>
      </c>
      <c r="B679" s="231"/>
      <c r="C679" s="232" t="s">
        <v>2253</v>
      </c>
      <c r="D679" s="232"/>
      <c r="E679" s="232"/>
      <c r="F679" s="232"/>
      <c r="G679" s="231" t="s">
        <v>1056</v>
      </c>
      <c r="H679" s="235">
        <v>24.2</v>
      </c>
      <c r="I679" s="234"/>
    </row>
    <row r="680" spans="1:9" ht="24.35" customHeight="1">
      <c r="A680" s="231" t="s">
        <v>2254</v>
      </c>
      <c r="B680" s="231"/>
      <c r="C680" s="232" t="s">
        <v>2255</v>
      </c>
      <c r="D680" s="232"/>
      <c r="E680" s="232"/>
      <c r="F680" s="232"/>
      <c r="G680" s="231" t="s">
        <v>1056</v>
      </c>
      <c r="H680" s="236">
        <v>139.24</v>
      </c>
      <c r="I680" s="234"/>
    </row>
    <row r="681" spans="1:9" ht="12.15" customHeight="1">
      <c r="A681" s="231" t="s">
        <v>2256</v>
      </c>
      <c r="B681" s="231"/>
      <c r="C681" s="232" t="s">
        <v>2257</v>
      </c>
      <c r="D681" s="232"/>
      <c r="E681" s="232"/>
      <c r="F681" s="232"/>
      <c r="G681" s="231" t="s">
        <v>1082</v>
      </c>
      <c r="H681" s="235">
        <v>36.34</v>
      </c>
      <c r="I681" s="234"/>
    </row>
    <row r="682" spans="1:9" ht="12.15" customHeight="1">
      <c r="A682" s="231" t="s">
        <v>2258</v>
      </c>
      <c r="B682" s="231"/>
      <c r="C682" s="232" t="s">
        <v>2259</v>
      </c>
      <c r="D682" s="232"/>
      <c r="E682" s="232"/>
      <c r="F682" s="232"/>
      <c r="G682" s="231" t="s">
        <v>1082</v>
      </c>
      <c r="H682" s="235">
        <v>43.34</v>
      </c>
      <c r="I682" s="234"/>
    </row>
    <row r="683" spans="1:9" ht="12.15" customHeight="1">
      <c r="A683" s="231" t="s">
        <v>2260</v>
      </c>
      <c r="B683" s="231"/>
      <c r="C683" s="232" t="s">
        <v>2261</v>
      </c>
      <c r="D683" s="232"/>
      <c r="E683" s="232"/>
      <c r="F683" s="232"/>
      <c r="G683" s="231" t="s">
        <v>1082</v>
      </c>
      <c r="H683" s="235">
        <v>25.32</v>
      </c>
      <c r="I683" s="234"/>
    </row>
    <row r="684" spans="1:9" ht="12.15" customHeight="1">
      <c r="A684" s="231" t="s">
        <v>2262</v>
      </c>
      <c r="B684" s="231"/>
      <c r="C684" s="232" t="s">
        <v>2263</v>
      </c>
      <c r="D684" s="232"/>
      <c r="E684" s="232"/>
      <c r="F684" s="232"/>
      <c r="G684" s="231" t="s">
        <v>1082</v>
      </c>
      <c r="H684" s="235">
        <v>10.04</v>
      </c>
      <c r="I684" s="234"/>
    </row>
    <row r="685" spans="1:9" ht="12.15" customHeight="1">
      <c r="A685" s="227">
        <v>8787</v>
      </c>
      <c r="B685" s="228"/>
      <c r="C685" s="229" t="s">
        <v>2264</v>
      </c>
      <c r="D685" s="229"/>
      <c r="E685" s="229"/>
      <c r="F685" s="229"/>
      <c r="G685" s="228"/>
      <c r="H685" s="230"/>
      <c r="I685" s="230"/>
    </row>
    <row r="686" spans="1:9" ht="60.95" customHeight="1">
      <c r="A686" s="231" t="s">
        <v>2265</v>
      </c>
      <c r="B686" s="231"/>
      <c r="C686" s="232" t="s">
        <v>2266</v>
      </c>
      <c r="D686" s="232"/>
      <c r="E686" s="232"/>
      <c r="F686" s="232"/>
      <c r="G686" s="231" t="s">
        <v>1739</v>
      </c>
      <c r="H686" s="235">
        <v>21.71</v>
      </c>
      <c r="I686" s="234"/>
    </row>
    <row r="687" spans="1:9" ht="60.95" customHeight="1">
      <c r="A687" s="231" t="s">
        <v>2267</v>
      </c>
      <c r="B687" s="231"/>
      <c r="C687" s="232" t="s">
        <v>2268</v>
      </c>
      <c r="D687" s="232"/>
      <c r="E687" s="232"/>
      <c r="F687" s="232"/>
      <c r="G687" s="231" t="s">
        <v>1056</v>
      </c>
      <c r="H687" s="236">
        <v>337.16</v>
      </c>
      <c r="I687" s="234"/>
    </row>
    <row r="688" spans="1:9" ht="73.15" customHeight="1">
      <c r="A688" s="231" t="s">
        <v>2269</v>
      </c>
      <c r="B688" s="231"/>
      <c r="C688" s="232" t="s">
        <v>2270</v>
      </c>
      <c r="D688" s="232"/>
      <c r="E688" s="232"/>
      <c r="F688" s="232"/>
      <c r="G688" s="231" t="s">
        <v>1056</v>
      </c>
      <c r="H688" s="236">
        <v>353.6</v>
      </c>
      <c r="I688" s="234"/>
    </row>
    <row r="689" spans="1:9" ht="73.15" customHeight="1">
      <c r="A689" s="231" t="s">
        <v>2271</v>
      </c>
      <c r="B689" s="231"/>
      <c r="C689" s="232" t="s">
        <v>2272</v>
      </c>
      <c r="D689" s="232"/>
      <c r="E689" s="232"/>
      <c r="F689" s="232"/>
      <c r="G689" s="231" t="s">
        <v>1056</v>
      </c>
      <c r="H689" s="236">
        <v>339.9</v>
      </c>
      <c r="I689" s="234"/>
    </row>
    <row r="690" spans="1:9" ht="73.15" customHeight="1">
      <c r="A690" s="231" t="s">
        <v>2273</v>
      </c>
      <c r="B690" s="231"/>
      <c r="C690" s="232" t="s">
        <v>2274</v>
      </c>
      <c r="D690" s="232"/>
      <c r="E690" s="232"/>
      <c r="F690" s="232"/>
      <c r="G690" s="231" t="s">
        <v>1056</v>
      </c>
      <c r="H690" s="236">
        <v>787.78</v>
      </c>
      <c r="I690" s="234"/>
    </row>
    <row r="691" spans="1:9" ht="85.35" customHeight="1">
      <c r="A691" s="231" t="s">
        <v>2275</v>
      </c>
      <c r="B691" s="231"/>
      <c r="C691" s="232" t="s">
        <v>2276</v>
      </c>
      <c r="D691" s="232"/>
      <c r="E691" s="232"/>
      <c r="F691" s="232"/>
      <c r="G691" s="231" t="s">
        <v>1056</v>
      </c>
      <c r="H691" s="236">
        <v>365.57</v>
      </c>
      <c r="I691" s="234"/>
    </row>
    <row r="692" spans="1:9" ht="85.35" customHeight="1">
      <c r="A692" s="231" t="s">
        <v>2277</v>
      </c>
      <c r="B692" s="231"/>
      <c r="C692" s="232" t="s">
        <v>2278</v>
      </c>
      <c r="D692" s="232"/>
      <c r="E692" s="232"/>
      <c r="F692" s="232"/>
      <c r="G692" s="231" t="s">
        <v>1056</v>
      </c>
      <c r="H692" s="236">
        <v>268.41</v>
      </c>
      <c r="I692" s="234"/>
    </row>
    <row r="693" spans="1:9" ht="60.95" customHeight="1">
      <c r="A693" s="231" t="s">
        <v>2279</v>
      </c>
      <c r="B693" s="231"/>
      <c r="C693" s="232" t="s">
        <v>2280</v>
      </c>
      <c r="D693" s="232"/>
      <c r="E693" s="232"/>
      <c r="F693" s="232"/>
      <c r="G693" s="231" t="s">
        <v>1056</v>
      </c>
      <c r="H693" s="236">
        <v>247.19</v>
      </c>
      <c r="I693" s="234"/>
    </row>
    <row r="694" spans="1:9" ht="12.15" customHeight="1">
      <c r="A694" s="227">
        <v>8788</v>
      </c>
      <c r="B694" s="228"/>
      <c r="C694" s="229" t="s">
        <v>2281</v>
      </c>
      <c r="D694" s="229"/>
      <c r="E694" s="229"/>
      <c r="F694" s="229"/>
      <c r="G694" s="228"/>
      <c r="H694" s="230"/>
      <c r="I694" s="230"/>
    </row>
    <row r="695" spans="1:9" ht="48.75" customHeight="1">
      <c r="A695" s="231" t="s">
        <v>2282</v>
      </c>
      <c r="B695" s="231"/>
      <c r="C695" s="232" t="s">
        <v>2283</v>
      </c>
      <c r="D695" s="232"/>
      <c r="E695" s="232"/>
      <c r="F695" s="232"/>
      <c r="G695" s="231" t="s">
        <v>1056</v>
      </c>
      <c r="H695" s="235">
        <v>88.3</v>
      </c>
      <c r="I695" s="234"/>
    </row>
    <row r="696" spans="1:9" ht="12.15" customHeight="1">
      <c r="A696" s="231" t="s">
        <v>2284</v>
      </c>
      <c r="B696" s="231"/>
      <c r="C696" s="232" t="s">
        <v>2285</v>
      </c>
      <c r="D696" s="232"/>
      <c r="E696" s="232"/>
      <c r="F696" s="232"/>
      <c r="G696" s="231" t="s">
        <v>1056</v>
      </c>
      <c r="H696" s="235">
        <v>31.24</v>
      </c>
      <c r="I696" s="234"/>
    </row>
    <row r="697" spans="1:9" ht="12.15" customHeight="1">
      <c r="A697" s="231" t="s">
        <v>2286</v>
      </c>
      <c r="B697" s="231"/>
      <c r="C697" s="232" t="s">
        <v>2287</v>
      </c>
      <c r="D697" s="232"/>
      <c r="E697" s="232"/>
      <c r="F697" s="232"/>
      <c r="G697" s="231" t="s">
        <v>1056</v>
      </c>
      <c r="H697" s="235">
        <v>37.34</v>
      </c>
      <c r="I697" s="234"/>
    </row>
    <row r="698" spans="1:9" ht="24.35" customHeight="1">
      <c r="A698" s="231" t="s">
        <v>2288</v>
      </c>
      <c r="B698" s="231"/>
      <c r="C698" s="232" t="s">
        <v>2289</v>
      </c>
      <c r="D698" s="232"/>
      <c r="E698" s="232"/>
      <c r="F698" s="232"/>
      <c r="G698" s="231" t="s">
        <v>1056</v>
      </c>
      <c r="H698" s="236">
        <v>152.64</v>
      </c>
      <c r="I698" s="234"/>
    </row>
    <row r="699" spans="1:9" ht="24.35" customHeight="1">
      <c r="A699" s="231" t="s">
        <v>2290</v>
      </c>
      <c r="B699" s="231"/>
      <c r="C699" s="232" t="s">
        <v>2291</v>
      </c>
      <c r="D699" s="232"/>
      <c r="E699" s="232"/>
      <c r="F699" s="232"/>
      <c r="G699" s="231" t="s">
        <v>1056</v>
      </c>
      <c r="H699" s="236">
        <v>175.36</v>
      </c>
      <c r="I699" s="234"/>
    </row>
    <row r="700" spans="1:9" ht="24.35" customHeight="1">
      <c r="A700" s="231" t="s">
        <v>2292</v>
      </c>
      <c r="B700" s="231"/>
      <c r="C700" s="232" t="s">
        <v>2293</v>
      </c>
      <c r="D700" s="232"/>
      <c r="E700" s="232"/>
      <c r="F700" s="232"/>
      <c r="G700" s="231" t="s">
        <v>1082</v>
      </c>
      <c r="H700" s="235">
        <v>46.19</v>
      </c>
      <c r="I700" s="234"/>
    </row>
    <row r="701" spans="1:9" ht="12.15" customHeight="1">
      <c r="A701" s="227">
        <v>8789</v>
      </c>
      <c r="B701" s="228"/>
      <c r="C701" s="229" t="s">
        <v>2294</v>
      </c>
      <c r="D701" s="229"/>
      <c r="E701" s="229"/>
      <c r="F701" s="229"/>
      <c r="G701" s="228"/>
      <c r="H701" s="230"/>
      <c r="I701" s="230"/>
    </row>
    <row r="702" spans="1:9" ht="36.55" customHeight="1">
      <c r="A702" s="231" t="s">
        <v>2295</v>
      </c>
      <c r="B702" s="231"/>
      <c r="C702" s="232" t="s">
        <v>2296</v>
      </c>
      <c r="D702" s="232"/>
      <c r="E702" s="232"/>
      <c r="F702" s="232"/>
      <c r="G702" s="231" t="s">
        <v>1056</v>
      </c>
      <c r="H702" s="235">
        <v>91.59</v>
      </c>
      <c r="I702" s="234"/>
    </row>
    <row r="703" spans="1:9" ht="24.35" customHeight="1">
      <c r="A703" s="231" t="s">
        <v>2297</v>
      </c>
      <c r="B703" s="231"/>
      <c r="C703" s="232" t="s">
        <v>2298</v>
      </c>
      <c r="D703" s="232"/>
      <c r="E703" s="232"/>
      <c r="F703" s="232"/>
      <c r="G703" s="231" t="s">
        <v>1056</v>
      </c>
      <c r="H703" s="236">
        <v>194.23</v>
      </c>
      <c r="I703" s="234"/>
    </row>
    <row r="704" spans="1:9" ht="60.95" customHeight="1">
      <c r="A704" s="231" t="s">
        <v>2299</v>
      </c>
      <c r="B704" s="231"/>
      <c r="C704" s="232" t="s">
        <v>2300</v>
      </c>
      <c r="D704" s="232"/>
      <c r="E704" s="232"/>
      <c r="F704" s="232"/>
      <c r="G704" s="231" t="s">
        <v>1056</v>
      </c>
      <c r="H704" s="236">
        <v>227.65</v>
      </c>
      <c r="I704" s="234"/>
    </row>
    <row r="705" spans="1:9" ht="36.55" customHeight="1">
      <c r="A705" s="231" t="s">
        <v>2301</v>
      </c>
      <c r="B705" s="231"/>
      <c r="C705" s="232" t="s">
        <v>2302</v>
      </c>
      <c r="D705" s="232"/>
      <c r="E705" s="232"/>
      <c r="F705" s="232"/>
      <c r="G705" s="231" t="s">
        <v>1056</v>
      </c>
      <c r="H705" s="235">
        <v>96.07</v>
      </c>
      <c r="I705" s="234"/>
    </row>
    <row r="706" spans="1:9" ht="36.55" customHeight="1">
      <c r="A706" s="231" t="s">
        <v>2303</v>
      </c>
      <c r="B706" s="231"/>
      <c r="C706" s="232" t="s">
        <v>2304</v>
      </c>
      <c r="D706" s="232"/>
      <c r="E706" s="232"/>
      <c r="F706" s="232"/>
      <c r="G706" s="231" t="s">
        <v>1056</v>
      </c>
      <c r="H706" s="235">
        <v>72.27</v>
      </c>
      <c r="I706" s="234"/>
    </row>
    <row r="707" spans="1:9" ht="36.55" customHeight="1">
      <c r="A707" s="231" t="s">
        <v>2305</v>
      </c>
      <c r="B707" s="231"/>
      <c r="C707" s="232" t="s">
        <v>2306</v>
      </c>
      <c r="D707" s="232"/>
      <c r="E707" s="232"/>
      <c r="F707" s="232"/>
      <c r="G707" s="231" t="s">
        <v>1056</v>
      </c>
      <c r="H707" s="235">
        <v>75.07</v>
      </c>
      <c r="I707" s="234"/>
    </row>
    <row r="708" spans="1:9" ht="24.35" customHeight="1">
      <c r="A708" s="231" t="s">
        <v>2307</v>
      </c>
      <c r="B708" s="231"/>
      <c r="C708" s="232" t="s">
        <v>2308</v>
      </c>
      <c r="D708" s="232"/>
      <c r="E708" s="232"/>
      <c r="F708" s="232"/>
      <c r="G708" s="231" t="s">
        <v>1082</v>
      </c>
      <c r="H708" s="235">
        <v>55.06</v>
      </c>
      <c r="I708" s="234"/>
    </row>
    <row r="709" spans="1:9" ht="12.15" customHeight="1">
      <c r="A709" s="227">
        <v>8790</v>
      </c>
      <c r="B709" s="228"/>
      <c r="C709" s="229" t="s">
        <v>2309</v>
      </c>
      <c r="D709" s="229"/>
      <c r="E709" s="229"/>
      <c r="F709" s="229"/>
      <c r="G709" s="228"/>
      <c r="H709" s="230"/>
      <c r="I709" s="230"/>
    </row>
    <row r="710" spans="1:9" ht="12.15" customHeight="1">
      <c r="A710" s="231" t="s">
        <v>2310</v>
      </c>
      <c r="B710" s="231"/>
      <c r="C710" s="232" t="s">
        <v>2311</v>
      </c>
      <c r="D710" s="232"/>
      <c r="E710" s="232"/>
      <c r="F710" s="232"/>
      <c r="G710" s="231" t="s">
        <v>1056</v>
      </c>
      <c r="H710" s="236">
        <v>107.41</v>
      </c>
      <c r="I710" s="234"/>
    </row>
    <row r="711" spans="1:9" ht="12.15" customHeight="1">
      <c r="A711" s="231" t="s">
        <v>2312</v>
      </c>
      <c r="B711" s="231"/>
      <c r="C711" s="232" t="s">
        <v>2313</v>
      </c>
      <c r="D711" s="232"/>
      <c r="E711" s="232"/>
      <c r="F711" s="232"/>
      <c r="G711" s="231" t="s">
        <v>1056</v>
      </c>
      <c r="H711" s="235">
        <v>91.35</v>
      </c>
      <c r="I711" s="234"/>
    </row>
    <row r="712" spans="1:9" ht="12.15" customHeight="1">
      <c r="A712" s="231" t="s">
        <v>2314</v>
      </c>
      <c r="B712" s="231"/>
      <c r="C712" s="232" t="s">
        <v>2315</v>
      </c>
      <c r="D712" s="232"/>
      <c r="E712" s="232"/>
      <c r="F712" s="232"/>
      <c r="G712" s="231" t="s">
        <v>1056</v>
      </c>
      <c r="H712" s="235">
        <v>78.66</v>
      </c>
      <c r="I712" s="234"/>
    </row>
    <row r="713" spans="1:9" ht="36.55" customHeight="1">
      <c r="A713" s="231" t="s">
        <v>2316</v>
      </c>
      <c r="B713" s="231"/>
      <c r="C713" s="232" t="s">
        <v>2317</v>
      </c>
      <c r="D713" s="232"/>
      <c r="E713" s="232"/>
      <c r="F713" s="232"/>
      <c r="G713" s="231" t="s">
        <v>1082</v>
      </c>
      <c r="H713" s="235">
        <v>14.26</v>
      </c>
      <c r="I713" s="234"/>
    </row>
    <row r="714" spans="1:9" ht="12.15" customHeight="1">
      <c r="A714" s="231" t="s">
        <v>2318</v>
      </c>
      <c r="B714" s="231"/>
      <c r="C714" s="232" t="s">
        <v>2319</v>
      </c>
      <c r="D714" s="232"/>
      <c r="E714" s="232"/>
      <c r="F714" s="232"/>
      <c r="G714" s="231" t="s">
        <v>1056</v>
      </c>
      <c r="H714" s="235">
        <v>46.37</v>
      </c>
      <c r="I714" s="234"/>
    </row>
    <row r="715" spans="1:9" ht="12.15" customHeight="1">
      <c r="A715" s="227">
        <v>8791</v>
      </c>
      <c r="B715" s="228"/>
      <c r="C715" s="229" t="s">
        <v>2320</v>
      </c>
      <c r="D715" s="229"/>
      <c r="E715" s="229"/>
      <c r="F715" s="229"/>
      <c r="G715" s="228"/>
      <c r="H715" s="230"/>
      <c r="I715" s="230"/>
    </row>
    <row r="716" spans="1:9" ht="24.35" customHeight="1">
      <c r="A716" s="231" t="s">
        <v>2321</v>
      </c>
      <c r="B716" s="231"/>
      <c r="C716" s="232" t="s">
        <v>2322</v>
      </c>
      <c r="D716" s="232"/>
      <c r="E716" s="232"/>
      <c r="F716" s="232"/>
      <c r="G716" s="231" t="s">
        <v>1082</v>
      </c>
      <c r="H716" s="235">
        <v>79.83</v>
      </c>
      <c r="I716" s="234"/>
    </row>
    <row r="717" spans="1:9" ht="24.35" customHeight="1">
      <c r="A717" s="231" t="s">
        <v>2323</v>
      </c>
      <c r="B717" s="231"/>
      <c r="C717" s="232" t="s">
        <v>2324</v>
      </c>
      <c r="D717" s="232"/>
      <c r="E717" s="232"/>
      <c r="F717" s="232"/>
      <c r="G717" s="231" t="s">
        <v>1082</v>
      </c>
      <c r="H717" s="236">
        <v>119.26</v>
      </c>
      <c r="I717" s="234"/>
    </row>
    <row r="718" spans="1:9" ht="24.35" customHeight="1">
      <c r="A718" s="231" t="s">
        <v>2325</v>
      </c>
      <c r="B718" s="231"/>
      <c r="C718" s="232" t="s">
        <v>2326</v>
      </c>
      <c r="D718" s="232"/>
      <c r="E718" s="232"/>
      <c r="F718" s="232"/>
      <c r="G718" s="231" t="s">
        <v>1082</v>
      </c>
      <c r="H718" s="235">
        <v>53.74</v>
      </c>
      <c r="I718" s="234"/>
    </row>
    <row r="719" spans="1:9" ht="24.35" customHeight="1">
      <c r="A719" s="231" t="s">
        <v>2327</v>
      </c>
      <c r="B719" s="231"/>
      <c r="C719" s="232" t="s">
        <v>2328</v>
      </c>
      <c r="D719" s="232"/>
      <c r="E719" s="232"/>
      <c r="F719" s="232"/>
      <c r="G719" s="231" t="s">
        <v>1082</v>
      </c>
      <c r="H719" s="235">
        <v>47.61</v>
      </c>
      <c r="I719" s="234"/>
    </row>
    <row r="720" spans="1:9" ht="24.35" customHeight="1">
      <c r="A720" s="231" t="s">
        <v>2329</v>
      </c>
      <c r="B720" s="231"/>
      <c r="C720" s="232" t="s">
        <v>2330</v>
      </c>
      <c r="D720" s="232"/>
      <c r="E720" s="232"/>
      <c r="F720" s="232"/>
      <c r="G720" s="231" t="s">
        <v>1082</v>
      </c>
      <c r="H720" s="235">
        <v>21.59</v>
      </c>
      <c r="I720" s="234"/>
    </row>
    <row r="721" spans="1:9" ht="24.35" customHeight="1">
      <c r="A721" s="231" t="s">
        <v>2331</v>
      </c>
      <c r="B721" s="231"/>
      <c r="C721" s="232" t="s">
        <v>2332</v>
      </c>
      <c r="D721" s="232"/>
      <c r="E721" s="232"/>
      <c r="F721" s="232"/>
      <c r="G721" s="231" t="s">
        <v>1082</v>
      </c>
      <c r="H721" s="235">
        <v>67.05</v>
      </c>
      <c r="I721" s="234"/>
    </row>
    <row r="722" spans="1:9" ht="36.55" customHeight="1">
      <c r="A722" s="231" t="s">
        <v>2333</v>
      </c>
      <c r="B722" s="231"/>
      <c r="C722" s="232" t="s">
        <v>2334</v>
      </c>
      <c r="D722" s="232"/>
      <c r="E722" s="232"/>
      <c r="F722" s="232"/>
      <c r="G722" s="231" t="s">
        <v>1082</v>
      </c>
      <c r="H722" s="235">
        <v>30.82</v>
      </c>
      <c r="I722" s="234"/>
    </row>
    <row r="723" spans="1:9" ht="12.15" customHeight="1">
      <c r="A723" s="227">
        <v>8792</v>
      </c>
      <c r="B723" s="228"/>
      <c r="C723" s="229" t="s">
        <v>2335</v>
      </c>
      <c r="D723" s="229"/>
      <c r="E723" s="229"/>
      <c r="F723" s="229"/>
      <c r="G723" s="228"/>
      <c r="H723" s="230"/>
      <c r="I723" s="230"/>
    </row>
    <row r="724" spans="1:9" ht="36.55" customHeight="1">
      <c r="A724" s="231" t="s">
        <v>2336</v>
      </c>
      <c r="B724" s="231"/>
      <c r="C724" s="232" t="s">
        <v>2337</v>
      </c>
      <c r="D724" s="232"/>
      <c r="E724" s="232"/>
      <c r="F724" s="232"/>
      <c r="G724" s="231" t="s">
        <v>1082</v>
      </c>
      <c r="H724" s="235">
        <v>43.46</v>
      </c>
      <c r="I724" s="234"/>
    </row>
    <row r="725" spans="1:9" ht="36.55" customHeight="1">
      <c r="A725" s="231" t="s">
        <v>2338</v>
      </c>
      <c r="B725" s="231"/>
      <c r="C725" s="232" t="s">
        <v>2339</v>
      </c>
      <c r="D725" s="232"/>
      <c r="E725" s="232"/>
      <c r="F725" s="232"/>
      <c r="G725" s="231" t="s">
        <v>1082</v>
      </c>
      <c r="H725" s="235">
        <v>50.74</v>
      </c>
      <c r="I725" s="234"/>
    </row>
    <row r="726" spans="1:9" ht="36.55" customHeight="1">
      <c r="A726" s="231" t="s">
        <v>2340</v>
      </c>
      <c r="B726" s="231"/>
      <c r="C726" s="232" t="s">
        <v>2341</v>
      </c>
      <c r="D726" s="232"/>
      <c r="E726" s="232"/>
      <c r="F726" s="232"/>
      <c r="G726" s="231" t="s">
        <v>1082</v>
      </c>
      <c r="H726" s="235">
        <v>65.93</v>
      </c>
      <c r="I726" s="234"/>
    </row>
    <row r="727" spans="1:9" ht="36.55" customHeight="1">
      <c r="A727" s="231" t="s">
        <v>2342</v>
      </c>
      <c r="B727" s="231"/>
      <c r="C727" s="232" t="s">
        <v>2343</v>
      </c>
      <c r="D727" s="232"/>
      <c r="E727" s="232"/>
      <c r="F727" s="232"/>
      <c r="G727" s="231" t="s">
        <v>1082</v>
      </c>
      <c r="H727" s="236">
        <v>149.63</v>
      </c>
      <c r="I727" s="234"/>
    </row>
    <row r="728" spans="1:9" ht="36.55" customHeight="1">
      <c r="A728" s="231" t="s">
        <v>2344</v>
      </c>
      <c r="B728" s="231"/>
      <c r="C728" s="232" t="s">
        <v>2345</v>
      </c>
      <c r="D728" s="232"/>
      <c r="E728" s="232"/>
      <c r="F728" s="232"/>
      <c r="G728" s="231" t="s">
        <v>1082</v>
      </c>
      <c r="H728" s="235">
        <v>51.65</v>
      </c>
      <c r="I728" s="234"/>
    </row>
    <row r="729" spans="1:9" ht="36.55" customHeight="1">
      <c r="A729" s="231" t="s">
        <v>2346</v>
      </c>
      <c r="B729" s="231"/>
      <c r="C729" s="232" t="s">
        <v>2347</v>
      </c>
      <c r="D729" s="232"/>
      <c r="E729" s="232"/>
      <c r="F729" s="232"/>
      <c r="G729" s="231" t="s">
        <v>1082</v>
      </c>
      <c r="H729" s="235">
        <v>60.67</v>
      </c>
      <c r="I729" s="234"/>
    </row>
    <row r="730" spans="1:9" ht="36.55" customHeight="1">
      <c r="A730" s="231" t="s">
        <v>2348</v>
      </c>
      <c r="B730" s="231"/>
      <c r="C730" s="232" t="s">
        <v>2349</v>
      </c>
      <c r="D730" s="232"/>
      <c r="E730" s="232"/>
      <c r="F730" s="232"/>
      <c r="G730" s="231" t="s">
        <v>1082</v>
      </c>
      <c r="H730" s="235">
        <v>74.04</v>
      </c>
      <c r="I730" s="234"/>
    </row>
    <row r="731" spans="1:9" ht="36.55" customHeight="1">
      <c r="A731" s="231" t="s">
        <v>2350</v>
      </c>
      <c r="B731" s="231"/>
      <c r="C731" s="232" t="s">
        <v>2351</v>
      </c>
      <c r="D731" s="232"/>
      <c r="E731" s="232"/>
      <c r="F731" s="232"/>
      <c r="G731" s="231" t="s">
        <v>1082</v>
      </c>
      <c r="H731" s="235">
        <v>87.36</v>
      </c>
      <c r="I731" s="234"/>
    </row>
    <row r="732" spans="1:9" ht="36.55" customHeight="1">
      <c r="A732" s="231" t="s">
        <v>2352</v>
      </c>
      <c r="B732" s="231"/>
      <c r="C732" s="232" t="s">
        <v>2353</v>
      </c>
      <c r="D732" s="232"/>
      <c r="E732" s="232"/>
      <c r="F732" s="232"/>
      <c r="G732" s="231" t="s">
        <v>1082</v>
      </c>
      <c r="H732" s="235">
        <v>95.86</v>
      </c>
      <c r="I732" s="234"/>
    </row>
    <row r="733" spans="1:9" ht="36.55" customHeight="1">
      <c r="A733" s="231" t="s">
        <v>2354</v>
      </c>
      <c r="B733" s="231"/>
      <c r="C733" s="232" t="s">
        <v>2355</v>
      </c>
      <c r="D733" s="232"/>
      <c r="E733" s="232"/>
      <c r="F733" s="232"/>
      <c r="G733" s="231" t="s">
        <v>1082</v>
      </c>
      <c r="H733" s="236">
        <v>108.79</v>
      </c>
      <c r="I733" s="234"/>
    </row>
    <row r="734" spans="1:9" ht="36.55" customHeight="1">
      <c r="A734" s="231" t="s">
        <v>2356</v>
      </c>
      <c r="B734" s="231"/>
      <c r="C734" s="232" t="s">
        <v>2357</v>
      </c>
      <c r="D734" s="232"/>
      <c r="E734" s="232"/>
      <c r="F734" s="232"/>
      <c r="G734" s="231" t="s">
        <v>1082</v>
      </c>
      <c r="H734" s="236">
        <v>174.45</v>
      </c>
      <c r="I734" s="234"/>
    </row>
    <row r="735" spans="1:9" ht="36.55" customHeight="1">
      <c r="A735" s="231" t="s">
        <v>2358</v>
      </c>
      <c r="B735" s="231"/>
      <c r="C735" s="232" t="s">
        <v>2359</v>
      </c>
      <c r="D735" s="232"/>
      <c r="E735" s="232"/>
      <c r="F735" s="232"/>
      <c r="G735" s="231" t="s">
        <v>1082</v>
      </c>
      <c r="H735" s="235">
        <v>59.84</v>
      </c>
      <c r="I735" s="234"/>
    </row>
    <row r="736" spans="1:9" ht="36.55" customHeight="1">
      <c r="A736" s="231" t="s">
        <v>2360</v>
      </c>
      <c r="B736" s="231"/>
      <c r="C736" s="232" t="s">
        <v>2361</v>
      </c>
      <c r="D736" s="232"/>
      <c r="E736" s="232"/>
      <c r="F736" s="232"/>
      <c r="G736" s="231" t="s">
        <v>1082</v>
      </c>
      <c r="H736" s="235">
        <v>70.6</v>
      </c>
      <c r="I736" s="234"/>
    </row>
    <row r="737" spans="1:9" ht="36.55" customHeight="1">
      <c r="A737" s="231" t="s">
        <v>2362</v>
      </c>
      <c r="B737" s="231"/>
      <c r="C737" s="232" t="s">
        <v>2363</v>
      </c>
      <c r="D737" s="232"/>
      <c r="E737" s="232"/>
      <c r="F737" s="232"/>
      <c r="G737" s="231" t="s">
        <v>1082</v>
      </c>
      <c r="H737" s="235">
        <v>86.45</v>
      </c>
      <c r="I737" s="234"/>
    </row>
    <row r="738" spans="1:9" ht="36.55" customHeight="1">
      <c r="A738" s="231" t="s">
        <v>2364</v>
      </c>
      <c r="B738" s="231"/>
      <c r="C738" s="232" t="s">
        <v>2365</v>
      </c>
      <c r="D738" s="232"/>
      <c r="E738" s="232"/>
      <c r="F738" s="232"/>
      <c r="G738" s="231" t="s">
        <v>1082</v>
      </c>
      <c r="H738" s="236">
        <v>112.24</v>
      </c>
      <c r="I738" s="234"/>
    </row>
    <row r="739" spans="1:9" ht="36.55" customHeight="1">
      <c r="A739" s="231" t="s">
        <v>2366</v>
      </c>
      <c r="B739" s="231"/>
      <c r="C739" s="232" t="s">
        <v>2367</v>
      </c>
      <c r="D739" s="232"/>
      <c r="E739" s="232"/>
      <c r="F739" s="232"/>
      <c r="G739" s="231" t="s">
        <v>1082</v>
      </c>
      <c r="H739" s="236">
        <v>127.4</v>
      </c>
      <c r="I739" s="234"/>
    </row>
    <row r="740" spans="1:9" ht="12.15" customHeight="1">
      <c r="A740" s="227">
        <v>8793</v>
      </c>
      <c r="B740" s="228"/>
      <c r="C740" s="229" t="s">
        <v>2368</v>
      </c>
      <c r="D740" s="229"/>
      <c r="E740" s="229"/>
      <c r="F740" s="229"/>
      <c r="G740" s="228"/>
      <c r="H740" s="230"/>
      <c r="I740" s="230"/>
    </row>
    <row r="741" spans="1:9" ht="36.55" customHeight="1">
      <c r="A741" s="231" t="s">
        <v>2369</v>
      </c>
      <c r="B741" s="231"/>
      <c r="C741" s="232" t="s">
        <v>2370</v>
      </c>
      <c r="D741" s="232"/>
      <c r="E741" s="232"/>
      <c r="F741" s="232"/>
      <c r="G741" s="231" t="s">
        <v>1082</v>
      </c>
      <c r="H741" s="235">
        <v>24.36</v>
      </c>
      <c r="I741" s="234"/>
    </row>
    <row r="742" spans="1:9" ht="36.55" customHeight="1">
      <c r="A742" s="231" t="s">
        <v>2371</v>
      </c>
      <c r="B742" s="231"/>
      <c r="C742" s="232" t="s">
        <v>2372</v>
      </c>
      <c r="D742" s="232"/>
      <c r="E742" s="232"/>
      <c r="F742" s="232"/>
      <c r="G742" s="231" t="s">
        <v>1082</v>
      </c>
      <c r="H742" s="235">
        <v>39.74</v>
      </c>
      <c r="I742" s="234"/>
    </row>
    <row r="743" spans="1:9" ht="36.55" customHeight="1">
      <c r="A743" s="231" t="s">
        <v>2373</v>
      </c>
      <c r="B743" s="231"/>
      <c r="C743" s="232" t="s">
        <v>2374</v>
      </c>
      <c r="D743" s="232"/>
      <c r="E743" s="232"/>
      <c r="F743" s="232"/>
      <c r="G743" s="231" t="s">
        <v>1082</v>
      </c>
      <c r="H743" s="235">
        <v>33.71</v>
      </c>
      <c r="I743" s="234"/>
    </row>
    <row r="744" spans="1:9" ht="36.55" customHeight="1">
      <c r="A744" s="231" t="s">
        <v>2375</v>
      </c>
      <c r="B744" s="231"/>
      <c r="C744" s="232" t="s">
        <v>2376</v>
      </c>
      <c r="D744" s="232"/>
      <c r="E744" s="232"/>
      <c r="F744" s="232"/>
      <c r="G744" s="231" t="s">
        <v>1082</v>
      </c>
      <c r="H744" s="235">
        <v>41.88</v>
      </c>
      <c r="I744" s="234"/>
    </row>
    <row r="745" spans="1:9" ht="36.55" customHeight="1">
      <c r="A745" s="231" t="s">
        <v>2377</v>
      </c>
      <c r="B745" s="231"/>
      <c r="C745" s="232" t="s">
        <v>2378</v>
      </c>
      <c r="D745" s="232"/>
      <c r="E745" s="232"/>
      <c r="F745" s="232"/>
      <c r="G745" s="231" t="s">
        <v>1082</v>
      </c>
      <c r="H745" s="235">
        <v>28.08</v>
      </c>
      <c r="I745" s="234"/>
    </row>
    <row r="746" spans="1:9" ht="36.55" customHeight="1">
      <c r="A746" s="231" t="s">
        <v>2379</v>
      </c>
      <c r="B746" s="231"/>
      <c r="C746" s="232" t="s">
        <v>2380</v>
      </c>
      <c r="D746" s="232"/>
      <c r="E746" s="232"/>
      <c r="F746" s="232"/>
      <c r="G746" s="231" t="s">
        <v>1082</v>
      </c>
      <c r="H746" s="235">
        <v>34.31</v>
      </c>
      <c r="I746" s="234"/>
    </row>
    <row r="747" spans="1:9" ht="36.55" customHeight="1">
      <c r="A747" s="231" t="s">
        <v>2381</v>
      </c>
      <c r="B747" s="231"/>
      <c r="C747" s="232" t="s">
        <v>2382</v>
      </c>
      <c r="D747" s="232"/>
      <c r="E747" s="232"/>
      <c r="F747" s="232"/>
      <c r="G747" s="231" t="s">
        <v>1082</v>
      </c>
      <c r="H747" s="235">
        <v>40.36</v>
      </c>
      <c r="I747" s="234"/>
    </row>
    <row r="748" spans="1:9" ht="36.55" customHeight="1">
      <c r="A748" s="231" t="s">
        <v>2383</v>
      </c>
      <c r="B748" s="231"/>
      <c r="C748" s="232" t="s">
        <v>2384</v>
      </c>
      <c r="D748" s="232"/>
      <c r="E748" s="232"/>
      <c r="F748" s="232"/>
      <c r="G748" s="231" t="s">
        <v>1082</v>
      </c>
      <c r="H748" s="235">
        <v>50.07</v>
      </c>
      <c r="I748" s="234"/>
    </row>
    <row r="749" spans="1:9" ht="36.55" customHeight="1">
      <c r="A749" s="231" t="s">
        <v>2385</v>
      </c>
      <c r="B749" s="231"/>
      <c r="C749" s="232" t="s">
        <v>2386</v>
      </c>
      <c r="D749" s="232"/>
      <c r="E749" s="232"/>
      <c r="F749" s="232"/>
      <c r="G749" s="231" t="s">
        <v>1082</v>
      </c>
      <c r="H749" s="235">
        <v>71.65</v>
      </c>
      <c r="I749" s="234"/>
    </row>
    <row r="750" spans="1:9" ht="36.55" customHeight="1">
      <c r="A750" s="231" t="s">
        <v>2387</v>
      </c>
      <c r="B750" s="231"/>
      <c r="C750" s="232" t="s">
        <v>2388</v>
      </c>
      <c r="D750" s="232"/>
      <c r="E750" s="232"/>
      <c r="F750" s="232"/>
      <c r="G750" s="231" t="s">
        <v>1082</v>
      </c>
      <c r="H750" s="235">
        <v>84.5</v>
      </c>
      <c r="I750" s="234"/>
    </row>
    <row r="751" spans="1:9" ht="36.55" customHeight="1">
      <c r="A751" s="231" t="s">
        <v>2389</v>
      </c>
      <c r="B751" s="231"/>
      <c r="C751" s="232" t="s">
        <v>2390</v>
      </c>
      <c r="D751" s="232"/>
      <c r="E751" s="232"/>
      <c r="F751" s="232"/>
      <c r="G751" s="231" t="s">
        <v>1082</v>
      </c>
      <c r="H751" s="235">
        <v>98.33</v>
      </c>
      <c r="I751" s="234"/>
    </row>
    <row r="752" spans="1:9" ht="12.15" customHeight="1">
      <c r="A752" s="227">
        <v>8794</v>
      </c>
      <c r="B752" s="228"/>
      <c r="C752" s="229" t="s">
        <v>2391</v>
      </c>
      <c r="D752" s="229"/>
      <c r="E752" s="229"/>
      <c r="F752" s="229"/>
      <c r="G752" s="228"/>
      <c r="H752" s="230"/>
      <c r="I752" s="230"/>
    </row>
    <row r="753" spans="1:9" ht="36.55" customHeight="1">
      <c r="A753" s="231" t="s">
        <v>2392</v>
      </c>
      <c r="B753" s="231"/>
      <c r="C753" s="232" t="s">
        <v>2393</v>
      </c>
      <c r="D753" s="232"/>
      <c r="E753" s="232"/>
      <c r="F753" s="232"/>
      <c r="G753" s="231" t="s">
        <v>1082</v>
      </c>
      <c r="H753" s="235">
        <v>57.35</v>
      </c>
      <c r="I753" s="234"/>
    </row>
    <row r="754" spans="1:9" ht="12.15" customHeight="1">
      <c r="A754" s="227">
        <v>8795</v>
      </c>
      <c r="B754" s="228"/>
      <c r="C754" s="229" t="s">
        <v>2394</v>
      </c>
      <c r="D754" s="229"/>
      <c r="E754" s="229"/>
      <c r="F754" s="229"/>
      <c r="G754" s="228"/>
      <c r="H754" s="230"/>
      <c r="I754" s="230"/>
    </row>
    <row r="755" spans="1:9" ht="24.35" customHeight="1">
      <c r="A755" s="231" t="s">
        <v>2395</v>
      </c>
      <c r="B755" s="231"/>
      <c r="C755" s="232" t="s">
        <v>2396</v>
      </c>
      <c r="D755" s="232"/>
      <c r="E755" s="232"/>
      <c r="F755" s="232"/>
      <c r="G755" s="231" t="s">
        <v>1056</v>
      </c>
      <c r="H755" s="235">
        <v>14.66</v>
      </c>
      <c r="I755" s="234"/>
    </row>
    <row r="756" spans="1:9" ht="12.15" customHeight="1">
      <c r="A756" s="227">
        <v>8797</v>
      </c>
      <c r="B756" s="228"/>
      <c r="C756" s="229" t="s">
        <v>2397</v>
      </c>
      <c r="D756" s="229"/>
      <c r="E756" s="229"/>
      <c r="F756" s="229"/>
      <c r="G756" s="228"/>
      <c r="H756" s="230"/>
      <c r="I756" s="230"/>
    </row>
    <row r="757" spans="1:9" ht="24.35" customHeight="1">
      <c r="A757" s="231" t="s">
        <v>2398</v>
      </c>
      <c r="B757" s="231"/>
      <c r="C757" s="232" t="s">
        <v>2399</v>
      </c>
      <c r="D757" s="232"/>
      <c r="E757" s="232"/>
      <c r="F757" s="232"/>
      <c r="G757" s="231" t="s">
        <v>1082</v>
      </c>
      <c r="H757" s="235">
        <v>94.71</v>
      </c>
      <c r="I757" s="234"/>
    </row>
    <row r="758" spans="1:9" ht="24.35" customHeight="1">
      <c r="A758" s="231" t="s">
        <v>2400</v>
      </c>
      <c r="B758" s="231"/>
      <c r="C758" s="232" t="s">
        <v>2401</v>
      </c>
      <c r="D758" s="232"/>
      <c r="E758" s="232"/>
      <c r="F758" s="232"/>
      <c r="G758" s="231" t="s">
        <v>1082</v>
      </c>
      <c r="H758" s="235">
        <v>93.37</v>
      </c>
      <c r="I758" s="234"/>
    </row>
    <row r="759" spans="1:9" ht="12.15" customHeight="1">
      <c r="A759" s="227">
        <v>8798</v>
      </c>
      <c r="B759" s="228"/>
      <c r="C759" s="229" t="s">
        <v>2402</v>
      </c>
      <c r="D759" s="229"/>
      <c r="E759" s="229"/>
      <c r="F759" s="229"/>
      <c r="G759" s="228"/>
      <c r="H759" s="230"/>
      <c r="I759" s="230"/>
    </row>
    <row r="760" spans="1:9" ht="12.15" customHeight="1">
      <c r="A760" s="231" t="s">
        <v>2403</v>
      </c>
      <c r="B760" s="231"/>
      <c r="C760" s="232" t="s">
        <v>2404</v>
      </c>
      <c r="D760" s="232"/>
      <c r="E760" s="232"/>
      <c r="F760" s="232"/>
      <c r="G760" s="231" t="s">
        <v>1067</v>
      </c>
      <c r="H760" s="235">
        <v>39.21</v>
      </c>
      <c r="I760" s="234"/>
    </row>
    <row r="761" spans="1:9" ht="12.15" customHeight="1">
      <c r="A761" s="231" t="s">
        <v>2405</v>
      </c>
      <c r="B761" s="231"/>
      <c r="C761" s="232" t="s">
        <v>2406</v>
      </c>
      <c r="D761" s="232"/>
      <c r="E761" s="232"/>
      <c r="F761" s="232"/>
      <c r="G761" s="231" t="s">
        <v>1067</v>
      </c>
      <c r="H761" s="235">
        <v>57.27</v>
      </c>
      <c r="I761" s="234"/>
    </row>
    <row r="762" spans="1:9" ht="12.15" customHeight="1">
      <c r="A762" s="231" t="s">
        <v>2407</v>
      </c>
      <c r="B762" s="231"/>
      <c r="C762" s="232" t="s">
        <v>2408</v>
      </c>
      <c r="D762" s="232"/>
      <c r="E762" s="232"/>
      <c r="F762" s="232"/>
      <c r="G762" s="231" t="s">
        <v>1067</v>
      </c>
      <c r="H762" s="235">
        <v>37.04</v>
      </c>
      <c r="I762" s="234"/>
    </row>
    <row r="763" spans="1:9" ht="12.15" customHeight="1">
      <c r="A763" s="231" t="s">
        <v>2409</v>
      </c>
      <c r="B763" s="231"/>
      <c r="C763" s="232" t="s">
        <v>2410</v>
      </c>
      <c r="D763" s="232"/>
      <c r="E763" s="232"/>
      <c r="F763" s="232"/>
      <c r="G763" s="231" t="s">
        <v>1067</v>
      </c>
      <c r="H763" s="235">
        <v>37.39</v>
      </c>
      <c r="I763" s="234"/>
    </row>
    <row r="764" spans="1:9" ht="12.15" customHeight="1">
      <c r="A764" s="231" t="s">
        <v>2411</v>
      </c>
      <c r="B764" s="231"/>
      <c r="C764" s="232" t="s">
        <v>2412</v>
      </c>
      <c r="D764" s="232"/>
      <c r="E764" s="232"/>
      <c r="F764" s="232"/>
      <c r="G764" s="231" t="s">
        <v>1067</v>
      </c>
      <c r="H764" s="235">
        <v>31.22</v>
      </c>
      <c r="I764" s="234"/>
    </row>
    <row r="765" spans="1:9" ht="12.15" customHeight="1">
      <c r="A765" s="231" t="s">
        <v>2413</v>
      </c>
      <c r="B765" s="231"/>
      <c r="C765" s="232" t="s">
        <v>2414</v>
      </c>
      <c r="D765" s="232"/>
      <c r="E765" s="232"/>
      <c r="F765" s="232"/>
      <c r="G765" s="231" t="s">
        <v>1067</v>
      </c>
      <c r="H765" s="235">
        <v>33.65</v>
      </c>
      <c r="I765" s="234"/>
    </row>
    <row r="766" spans="1:9" ht="12.15" customHeight="1">
      <c r="A766" s="227">
        <v>8799</v>
      </c>
      <c r="B766" s="228"/>
      <c r="C766" s="229" t="s">
        <v>2415</v>
      </c>
      <c r="D766" s="229"/>
      <c r="E766" s="229"/>
      <c r="F766" s="229"/>
      <c r="G766" s="228"/>
      <c r="H766" s="230"/>
      <c r="I766" s="230"/>
    </row>
    <row r="767" spans="1:9" ht="24.35" customHeight="1">
      <c r="A767" s="231" t="s">
        <v>2416</v>
      </c>
      <c r="B767" s="231"/>
      <c r="C767" s="232" t="s">
        <v>2417</v>
      </c>
      <c r="D767" s="232"/>
      <c r="E767" s="232"/>
      <c r="F767" s="232"/>
      <c r="G767" s="231" t="s">
        <v>1082</v>
      </c>
      <c r="H767" s="235">
        <v>35.48</v>
      </c>
      <c r="I767" s="234"/>
    </row>
    <row r="768" spans="1:9" ht="12.15" customHeight="1">
      <c r="A768" s="231" t="s">
        <v>2418</v>
      </c>
      <c r="B768" s="231"/>
      <c r="C768" s="232" t="s">
        <v>2419</v>
      </c>
      <c r="D768" s="232"/>
      <c r="E768" s="232"/>
      <c r="F768" s="232"/>
      <c r="G768" s="231" t="s">
        <v>1082</v>
      </c>
      <c r="H768" s="236">
        <v>209.32</v>
      </c>
      <c r="I768" s="234"/>
    </row>
    <row r="769" spans="1:9" ht="12.15" customHeight="1">
      <c r="A769" s="227">
        <v>8672</v>
      </c>
      <c r="B769" s="228"/>
      <c r="C769" s="229" t="s">
        <v>2420</v>
      </c>
      <c r="D769" s="229"/>
      <c r="E769" s="229"/>
      <c r="F769" s="229"/>
      <c r="G769" s="228"/>
      <c r="H769" s="230"/>
      <c r="I769" s="230"/>
    </row>
    <row r="770" spans="1:9" ht="12.15" customHeight="1">
      <c r="A770" s="227">
        <v>8800</v>
      </c>
      <c r="B770" s="228"/>
      <c r="C770" s="229" t="s">
        <v>2421</v>
      </c>
      <c r="D770" s="229"/>
      <c r="E770" s="229"/>
      <c r="F770" s="229"/>
      <c r="G770" s="228"/>
      <c r="H770" s="230"/>
      <c r="I770" s="230"/>
    </row>
    <row r="771" spans="1:9" ht="60.95" customHeight="1">
      <c r="A771" s="231" t="s">
        <v>2422</v>
      </c>
      <c r="B771" s="231"/>
      <c r="C771" s="232" t="s">
        <v>2423</v>
      </c>
      <c r="D771" s="232"/>
      <c r="E771" s="232"/>
      <c r="F771" s="232"/>
      <c r="G771" s="231" t="s">
        <v>1056</v>
      </c>
      <c r="H771" s="235">
        <v>58.86</v>
      </c>
      <c r="I771" s="234"/>
    </row>
    <row r="772" spans="1:9" ht="12.15" customHeight="1">
      <c r="A772" s="227">
        <v>8801</v>
      </c>
      <c r="B772" s="228"/>
      <c r="C772" s="229" t="s">
        <v>2424</v>
      </c>
      <c r="D772" s="229"/>
      <c r="E772" s="229"/>
      <c r="F772" s="229"/>
      <c r="G772" s="228"/>
      <c r="H772" s="230"/>
      <c r="I772" s="230"/>
    </row>
    <row r="773" spans="1:9" ht="24.35" customHeight="1">
      <c r="A773" s="231" t="s">
        <v>2425</v>
      </c>
      <c r="B773" s="231"/>
      <c r="C773" s="232" t="s">
        <v>2426</v>
      </c>
      <c r="D773" s="232"/>
      <c r="E773" s="232"/>
      <c r="F773" s="232"/>
      <c r="G773" s="231" t="s">
        <v>1056</v>
      </c>
      <c r="H773" s="235">
        <v>48.18</v>
      </c>
      <c r="I773" s="234"/>
    </row>
    <row r="774" spans="1:9" ht="12.15" customHeight="1">
      <c r="A774" s="231" t="s">
        <v>2427</v>
      </c>
      <c r="B774" s="231"/>
      <c r="C774" s="232" t="s">
        <v>2428</v>
      </c>
      <c r="D774" s="232"/>
      <c r="E774" s="232"/>
      <c r="F774" s="232"/>
      <c r="G774" s="231" t="s">
        <v>1056</v>
      </c>
      <c r="H774" s="235">
        <v>22.34</v>
      </c>
      <c r="I774" s="234"/>
    </row>
    <row r="775" spans="1:9" ht="12.15" customHeight="1">
      <c r="A775" s="231" t="s">
        <v>2429</v>
      </c>
      <c r="B775" s="231"/>
      <c r="C775" s="232" t="s">
        <v>2430</v>
      </c>
      <c r="D775" s="232"/>
      <c r="E775" s="232"/>
      <c r="F775" s="232"/>
      <c r="G775" s="231" t="s">
        <v>1056</v>
      </c>
      <c r="H775" s="235">
        <v>20.33</v>
      </c>
      <c r="I775" s="234"/>
    </row>
    <row r="776" spans="1:9" ht="12.15" customHeight="1">
      <c r="A776" s="227">
        <v>8802</v>
      </c>
      <c r="B776" s="228"/>
      <c r="C776" s="229" t="s">
        <v>2431</v>
      </c>
      <c r="D776" s="229"/>
      <c r="E776" s="229"/>
      <c r="F776" s="229"/>
      <c r="G776" s="228"/>
      <c r="H776" s="230"/>
      <c r="I776" s="230"/>
    </row>
    <row r="777" spans="1:9" ht="36.55" customHeight="1">
      <c r="A777" s="231" t="s">
        <v>2432</v>
      </c>
      <c r="B777" s="231"/>
      <c r="C777" s="232" t="s">
        <v>2433</v>
      </c>
      <c r="D777" s="232"/>
      <c r="E777" s="232"/>
      <c r="F777" s="232"/>
      <c r="G777" s="231" t="s">
        <v>1056</v>
      </c>
      <c r="H777" s="235">
        <v>29.46</v>
      </c>
      <c r="I777" s="234"/>
    </row>
    <row r="778" spans="1:9" ht="36.55" customHeight="1">
      <c r="A778" s="231" t="s">
        <v>2434</v>
      </c>
      <c r="B778" s="231"/>
      <c r="C778" s="232" t="s">
        <v>2435</v>
      </c>
      <c r="D778" s="232"/>
      <c r="E778" s="232"/>
      <c r="F778" s="232"/>
      <c r="G778" s="231" t="s">
        <v>1056</v>
      </c>
      <c r="H778" s="235">
        <v>32.45</v>
      </c>
      <c r="I778" s="234"/>
    </row>
    <row r="779" spans="1:9" ht="36.55" customHeight="1">
      <c r="A779" s="231" t="s">
        <v>2436</v>
      </c>
      <c r="B779" s="231"/>
      <c r="C779" s="232" t="s">
        <v>2437</v>
      </c>
      <c r="D779" s="232"/>
      <c r="E779" s="232"/>
      <c r="F779" s="232"/>
      <c r="G779" s="231" t="s">
        <v>1056</v>
      </c>
      <c r="H779" s="235">
        <v>35.45</v>
      </c>
      <c r="I779" s="234"/>
    </row>
    <row r="780" spans="1:9" ht="36.55" customHeight="1">
      <c r="A780" s="231" t="s">
        <v>2438</v>
      </c>
      <c r="B780" s="231"/>
      <c r="C780" s="232" t="s">
        <v>2439</v>
      </c>
      <c r="D780" s="232"/>
      <c r="E780" s="232"/>
      <c r="F780" s="232"/>
      <c r="G780" s="231" t="s">
        <v>1056</v>
      </c>
      <c r="H780" s="235">
        <v>38.44</v>
      </c>
      <c r="I780" s="234"/>
    </row>
    <row r="781" spans="1:9" ht="36.55" customHeight="1">
      <c r="A781" s="231" t="s">
        <v>2440</v>
      </c>
      <c r="B781" s="231"/>
      <c r="C781" s="232" t="s">
        <v>2441</v>
      </c>
      <c r="D781" s="232"/>
      <c r="E781" s="232"/>
      <c r="F781" s="232"/>
      <c r="G781" s="231" t="s">
        <v>1056</v>
      </c>
      <c r="H781" s="235">
        <v>28.12</v>
      </c>
      <c r="I781" s="234"/>
    </row>
    <row r="782" spans="1:9" ht="36.55" customHeight="1">
      <c r="A782" s="231" t="s">
        <v>2442</v>
      </c>
      <c r="B782" s="231"/>
      <c r="C782" s="232" t="s">
        <v>2443</v>
      </c>
      <c r="D782" s="232"/>
      <c r="E782" s="232"/>
      <c r="F782" s="232"/>
      <c r="G782" s="231" t="s">
        <v>1056</v>
      </c>
      <c r="H782" s="235">
        <v>30.67</v>
      </c>
      <c r="I782" s="234"/>
    </row>
    <row r="783" spans="1:9" ht="36.55" customHeight="1">
      <c r="A783" s="231" t="s">
        <v>2444</v>
      </c>
      <c r="B783" s="231"/>
      <c r="C783" s="232" t="s">
        <v>2445</v>
      </c>
      <c r="D783" s="232"/>
      <c r="E783" s="232"/>
      <c r="F783" s="232"/>
      <c r="G783" s="231" t="s">
        <v>1056</v>
      </c>
      <c r="H783" s="235">
        <v>33.22</v>
      </c>
      <c r="I783" s="234"/>
    </row>
    <row r="784" spans="1:9" ht="36.55" customHeight="1">
      <c r="A784" s="231" t="s">
        <v>2446</v>
      </c>
      <c r="B784" s="231"/>
      <c r="C784" s="232" t="s">
        <v>2447</v>
      </c>
      <c r="D784" s="232"/>
      <c r="E784" s="232"/>
      <c r="F784" s="232"/>
      <c r="G784" s="231" t="s">
        <v>1056</v>
      </c>
      <c r="H784" s="235">
        <v>35.77</v>
      </c>
      <c r="I784" s="234"/>
    </row>
    <row r="785" spans="1:9" ht="12.15" customHeight="1">
      <c r="A785" s="227">
        <v>8803</v>
      </c>
      <c r="B785" s="228"/>
      <c r="C785" s="229" t="s">
        <v>2448</v>
      </c>
      <c r="D785" s="229"/>
      <c r="E785" s="229"/>
      <c r="F785" s="229"/>
      <c r="G785" s="228"/>
      <c r="H785" s="230"/>
      <c r="I785" s="230"/>
    </row>
    <row r="786" spans="1:9" ht="24.35" customHeight="1">
      <c r="A786" s="231" t="s">
        <v>2449</v>
      </c>
      <c r="B786" s="231"/>
      <c r="C786" s="232" t="s">
        <v>2450</v>
      </c>
      <c r="D786" s="232"/>
      <c r="E786" s="232"/>
      <c r="F786" s="232"/>
      <c r="G786" s="231" t="s">
        <v>1056</v>
      </c>
      <c r="H786" s="235">
        <v>22.63</v>
      </c>
      <c r="I786" s="234"/>
    </row>
    <row r="787" spans="1:9" ht="24.35" customHeight="1">
      <c r="A787" s="231" t="s">
        <v>2451</v>
      </c>
      <c r="B787" s="231"/>
      <c r="C787" s="232" t="s">
        <v>2452</v>
      </c>
      <c r="D787" s="232"/>
      <c r="E787" s="232"/>
      <c r="F787" s="232"/>
      <c r="G787" s="231" t="s">
        <v>1056</v>
      </c>
      <c r="H787" s="235">
        <v>25.62</v>
      </c>
      <c r="I787" s="234"/>
    </row>
    <row r="788" spans="1:9" ht="24.35" customHeight="1">
      <c r="A788" s="231" t="s">
        <v>2453</v>
      </c>
      <c r="B788" s="231"/>
      <c r="C788" s="232" t="s">
        <v>2454</v>
      </c>
      <c r="D788" s="232"/>
      <c r="E788" s="232"/>
      <c r="F788" s="232"/>
      <c r="G788" s="231" t="s">
        <v>1056</v>
      </c>
      <c r="H788" s="235">
        <v>28.62</v>
      </c>
      <c r="I788" s="234"/>
    </row>
    <row r="789" spans="1:9" ht="24.35" customHeight="1">
      <c r="A789" s="231" t="s">
        <v>2455</v>
      </c>
      <c r="B789" s="231"/>
      <c r="C789" s="232" t="s">
        <v>2456</v>
      </c>
      <c r="D789" s="232"/>
      <c r="E789" s="232"/>
      <c r="F789" s="232"/>
      <c r="G789" s="231" t="s">
        <v>1056</v>
      </c>
      <c r="H789" s="235">
        <v>31.61</v>
      </c>
      <c r="I789" s="234"/>
    </row>
    <row r="790" spans="1:9" ht="24.35" customHeight="1">
      <c r="A790" s="231" t="s">
        <v>2457</v>
      </c>
      <c r="B790" s="231"/>
      <c r="C790" s="232" t="s">
        <v>2458</v>
      </c>
      <c r="D790" s="232"/>
      <c r="E790" s="232"/>
      <c r="F790" s="232"/>
      <c r="G790" s="231" t="s">
        <v>1056</v>
      </c>
      <c r="H790" s="235">
        <v>21.29</v>
      </c>
      <c r="I790" s="234"/>
    </row>
    <row r="791" spans="1:9" ht="24.35" customHeight="1">
      <c r="A791" s="231" t="s">
        <v>2459</v>
      </c>
      <c r="B791" s="231"/>
      <c r="C791" s="232" t="s">
        <v>2460</v>
      </c>
      <c r="D791" s="232"/>
      <c r="E791" s="232"/>
      <c r="F791" s="232"/>
      <c r="G791" s="231" t="s">
        <v>1056</v>
      </c>
      <c r="H791" s="235">
        <v>23.84</v>
      </c>
      <c r="I791" s="234"/>
    </row>
    <row r="792" spans="1:9" ht="24.35" customHeight="1">
      <c r="A792" s="231" t="s">
        <v>2461</v>
      </c>
      <c r="B792" s="231"/>
      <c r="C792" s="232" t="s">
        <v>2462</v>
      </c>
      <c r="D792" s="232"/>
      <c r="E792" s="232"/>
      <c r="F792" s="232"/>
      <c r="G792" s="231" t="s">
        <v>1056</v>
      </c>
      <c r="H792" s="235">
        <v>26.39</v>
      </c>
      <c r="I792" s="234"/>
    </row>
    <row r="793" spans="1:9" ht="24.35" customHeight="1">
      <c r="A793" s="231" t="s">
        <v>2463</v>
      </c>
      <c r="B793" s="231"/>
      <c r="C793" s="232" t="s">
        <v>2464</v>
      </c>
      <c r="D793" s="232"/>
      <c r="E793" s="232"/>
      <c r="F793" s="232"/>
      <c r="G793" s="231" t="s">
        <v>1056</v>
      </c>
      <c r="H793" s="235">
        <v>28.94</v>
      </c>
      <c r="I793" s="234"/>
    </row>
    <row r="794" spans="1:9" ht="12.15" customHeight="1">
      <c r="A794" s="227">
        <v>8804</v>
      </c>
      <c r="B794" s="228"/>
      <c r="C794" s="229" t="s">
        <v>2465</v>
      </c>
      <c r="D794" s="229"/>
      <c r="E794" s="229"/>
      <c r="F794" s="229"/>
      <c r="G794" s="228"/>
      <c r="H794" s="230"/>
      <c r="I794" s="230"/>
    </row>
    <row r="795" spans="1:9" ht="24.35" customHeight="1">
      <c r="A795" s="231" t="s">
        <v>2466</v>
      </c>
      <c r="B795" s="231"/>
      <c r="C795" s="232" t="s">
        <v>2467</v>
      </c>
      <c r="D795" s="232"/>
      <c r="E795" s="232"/>
      <c r="F795" s="232"/>
      <c r="G795" s="231" t="s">
        <v>1082</v>
      </c>
      <c r="H795" s="235">
        <v>12.96</v>
      </c>
      <c r="I795" s="234"/>
    </row>
    <row r="796" spans="1:9" ht="12.15" customHeight="1">
      <c r="A796" s="231" t="s">
        <v>2468</v>
      </c>
      <c r="B796" s="231"/>
      <c r="C796" s="232" t="s">
        <v>2469</v>
      </c>
      <c r="D796" s="232"/>
      <c r="E796" s="232"/>
      <c r="F796" s="232"/>
      <c r="G796" s="231" t="s">
        <v>1056</v>
      </c>
      <c r="H796" s="235">
        <v>21.64</v>
      </c>
      <c r="I796" s="234"/>
    </row>
    <row r="797" spans="1:9" ht="12.15" customHeight="1">
      <c r="A797" s="227">
        <v>8805</v>
      </c>
      <c r="B797" s="228"/>
      <c r="C797" s="229" t="s">
        <v>2470</v>
      </c>
      <c r="D797" s="229"/>
      <c r="E797" s="229"/>
      <c r="F797" s="229"/>
      <c r="G797" s="228"/>
      <c r="H797" s="230"/>
      <c r="I797" s="230"/>
    </row>
    <row r="798" spans="1:9" ht="24.35" customHeight="1">
      <c r="A798" s="231" t="s">
        <v>2471</v>
      </c>
      <c r="B798" s="231"/>
      <c r="C798" s="232" t="s">
        <v>2472</v>
      </c>
      <c r="D798" s="232"/>
      <c r="E798" s="232"/>
      <c r="F798" s="232"/>
      <c r="G798" s="231" t="s">
        <v>1056</v>
      </c>
      <c r="H798" s="235">
        <v>60.54</v>
      </c>
      <c r="I798" s="234"/>
    </row>
    <row r="799" spans="1:9" ht="24.35" customHeight="1">
      <c r="A799" s="231" t="s">
        <v>2473</v>
      </c>
      <c r="B799" s="231"/>
      <c r="C799" s="232" t="s">
        <v>2474</v>
      </c>
      <c r="D799" s="232"/>
      <c r="E799" s="232"/>
      <c r="F799" s="232"/>
      <c r="G799" s="231" t="s">
        <v>1056</v>
      </c>
      <c r="H799" s="235">
        <v>61.43</v>
      </c>
      <c r="I799" s="234"/>
    </row>
    <row r="800" spans="1:9" ht="12.15" customHeight="1">
      <c r="A800" s="227">
        <v>8673</v>
      </c>
      <c r="B800" s="228"/>
      <c r="C800" s="229" t="s">
        <v>2475</v>
      </c>
      <c r="D800" s="229"/>
      <c r="E800" s="229"/>
      <c r="F800" s="229"/>
      <c r="G800" s="228"/>
      <c r="H800" s="230"/>
      <c r="I800" s="230"/>
    </row>
    <row r="801" spans="1:9" ht="12.15" customHeight="1">
      <c r="A801" s="227">
        <v>8807</v>
      </c>
      <c r="B801" s="228"/>
      <c r="C801" s="229" t="s">
        <v>2476</v>
      </c>
      <c r="D801" s="229"/>
      <c r="E801" s="229"/>
      <c r="F801" s="229"/>
      <c r="G801" s="228"/>
      <c r="H801" s="230"/>
      <c r="I801" s="230"/>
    </row>
    <row r="802" spans="1:9" ht="12.15" customHeight="1">
      <c r="A802" s="231" t="s">
        <v>2477</v>
      </c>
      <c r="B802" s="231"/>
      <c r="C802" s="232" t="s">
        <v>2478</v>
      </c>
      <c r="D802" s="232"/>
      <c r="E802" s="232"/>
      <c r="F802" s="232"/>
      <c r="G802" s="231" t="s">
        <v>1056</v>
      </c>
      <c r="H802" s="233">
        <v>9.01</v>
      </c>
      <c r="I802" s="234"/>
    </row>
    <row r="803" spans="1:9" ht="24.35" customHeight="1">
      <c r="A803" s="231" t="s">
        <v>2479</v>
      </c>
      <c r="B803" s="231"/>
      <c r="C803" s="232" t="s">
        <v>2480</v>
      </c>
      <c r="D803" s="232"/>
      <c r="E803" s="232"/>
      <c r="F803" s="232"/>
      <c r="G803" s="231" t="s">
        <v>1056</v>
      </c>
      <c r="H803" s="233">
        <v>2.69</v>
      </c>
      <c r="I803" s="234"/>
    </row>
    <row r="804" spans="1:9" ht="12.15" customHeight="1">
      <c r="A804" s="227">
        <v>8808</v>
      </c>
      <c r="B804" s="228"/>
      <c r="C804" s="229" t="s">
        <v>2481</v>
      </c>
      <c r="D804" s="229"/>
      <c r="E804" s="229"/>
      <c r="F804" s="229"/>
      <c r="G804" s="228"/>
      <c r="H804" s="230"/>
      <c r="I804" s="230"/>
    </row>
    <row r="805" spans="1:9" ht="24.35" customHeight="1">
      <c r="A805" s="231" t="s">
        <v>2482</v>
      </c>
      <c r="B805" s="231"/>
      <c r="C805" s="232" t="s">
        <v>2483</v>
      </c>
      <c r="D805" s="232"/>
      <c r="E805" s="232"/>
      <c r="F805" s="232"/>
      <c r="G805" s="231" t="s">
        <v>1056</v>
      </c>
      <c r="H805" s="235">
        <v>31.91</v>
      </c>
      <c r="I805" s="234"/>
    </row>
    <row r="806" spans="1:9" ht="24.35" customHeight="1">
      <c r="A806" s="231" t="s">
        <v>2484</v>
      </c>
      <c r="B806" s="231"/>
      <c r="C806" s="232" t="s">
        <v>2485</v>
      </c>
      <c r="D806" s="232"/>
      <c r="E806" s="232"/>
      <c r="F806" s="232"/>
      <c r="G806" s="231" t="s">
        <v>1056</v>
      </c>
      <c r="H806" s="235">
        <v>34.77</v>
      </c>
      <c r="I806" s="234"/>
    </row>
    <row r="807" spans="1:9" ht="24.35" customHeight="1">
      <c r="A807" s="231" t="s">
        <v>2486</v>
      </c>
      <c r="B807" s="231"/>
      <c r="C807" s="232" t="s">
        <v>2487</v>
      </c>
      <c r="D807" s="232"/>
      <c r="E807" s="232"/>
      <c r="F807" s="232"/>
      <c r="G807" s="231" t="s">
        <v>1056</v>
      </c>
      <c r="H807" s="235">
        <v>37.63</v>
      </c>
      <c r="I807" s="234"/>
    </row>
    <row r="808" spans="1:9" ht="24.35" customHeight="1">
      <c r="A808" s="231" t="s">
        <v>2488</v>
      </c>
      <c r="B808" s="231"/>
      <c r="C808" s="232" t="s">
        <v>2489</v>
      </c>
      <c r="D808" s="232"/>
      <c r="E808" s="232"/>
      <c r="F808" s="232"/>
      <c r="G808" s="231" t="s">
        <v>1056</v>
      </c>
      <c r="H808" s="235">
        <v>52.47</v>
      </c>
      <c r="I808" s="234"/>
    </row>
    <row r="809" spans="1:9" ht="12.15" customHeight="1">
      <c r="A809" s="227">
        <v>8809</v>
      </c>
      <c r="B809" s="228"/>
      <c r="C809" s="229" t="s">
        <v>2490</v>
      </c>
      <c r="D809" s="229"/>
      <c r="E809" s="229"/>
      <c r="F809" s="229"/>
      <c r="G809" s="228"/>
      <c r="H809" s="230"/>
      <c r="I809" s="230"/>
    </row>
    <row r="810" spans="1:9" ht="36.55" customHeight="1">
      <c r="A810" s="231" t="s">
        <v>2491</v>
      </c>
      <c r="B810" s="231"/>
      <c r="C810" s="232" t="s">
        <v>2492</v>
      </c>
      <c r="D810" s="232"/>
      <c r="E810" s="232"/>
      <c r="F810" s="232"/>
      <c r="G810" s="231" t="s">
        <v>1056</v>
      </c>
      <c r="H810" s="235">
        <v>53.43</v>
      </c>
      <c r="I810" s="234"/>
    </row>
    <row r="811" spans="1:9" ht="36.55" customHeight="1">
      <c r="A811" s="231" t="s">
        <v>2493</v>
      </c>
      <c r="B811" s="231"/>
      <c r="C811" s="232" t="s">
        <v>2494</v>
      </c>
      <c r="D811" s="232"/>
      <c r="E811" s="232"/>
      <c r="F811" s="232"/>
      <c r="G811" s="231" t="s">
        <v>1056</v>
      </c>
      <c r="H811" s="235">
        <v>55.01</v>
      </c>
      <c r="I811" s="234"/>
    </row>
    <row r="812" spans="1:9" ht="36.55" customHeight="1">
      <c r="A812" s="231" t="s">
        <v>2495</v>
      </c>
      <c r="B812" s="231"/>
      <c r="C812" s="232" t="s">
        <v>2496</v>
      </c>
      <c r="D812" s="232"/>
      <c r="E812" s="232"/>
      <c r="F812" s="232"/>
      <c r="G812" s="231" t="s">
        <v>1056</v>
      </c>
      <c r="H812" s="235">
        <v>56.51</v>
      </c>
      <c r="I812" s="234"/>
    </row>
    <row r="813" spans="1:9" ht="12.15" customHeight="1">
      <c r="A813" s="227">
        <v>8810</v>
      </c>
      <c r="B813" s="228"/>
      <c r="C813" s="229" t="s">
        <v>2497</v>
      </c>
      <c r="D813" s="229"/>
      <c r="E813" s="229"/>
      <c r="F813" s="229"/>
      <c r="G813" s="228"/>
      <c r="H813" s="230"/>
      <c r="I813" s="230"/>
    </row>
    <row r="814" spans="1:9" ht="60.95" customHeight="1">
      <c r="A814" s="231" t="s">
        <v>2498</v>
      </c>
      <c r="B814" s="231"/>
      <c r="C814" s="232" t="s">
        <v>2499</v>
      </c>
      <c r="D814" s="232"/>
      <c r="E814" s="232"/>
      <c r="F814" s="232"/>
      <c r="G814" s="231" t="s">
        <v>1056</v>
      </c>
      <c r="H814" s="235">
        <v>68.33</v>
      </c>
      <c r="I814" s="234"/>
    </row>
    <row r="815" spans="1:9" ht="60.95" customHeight="1">
      <c r="A815" s="231" t="s">
        <v>2500</v>
      </c>
      <c r="B815" s="231"/>
      <c r="C815" s="232" t="s">
        <v>2501</v>
      </c>
      <c r="D815" s="232"/>
      <c r="E815" s="232"/>
      <c r="F815" s="232"/>
      <c r="G815" s="231" t="s">
        <v>1056</v>
      </c>
      <c r="H815" s="235">
        <v>64.14</v>
      </c>
      <c r="I815" s="234"/>
    </row>
    <row r="816" spans="1:9" ht="60.95" customHeight="1">
      <c r="A816" s="231" t="s">
        <v>2502</v>
      </c>
      <c r="B816" s="231"/>
      <c r="C816" s="232" t="s">
        <v>2503</v>
      </c>
      <c r="D816" s="232"/>
      <c r="E816" s="232"/>
      <c r="F816" s="232"/>
      <c r="G816" s="231" t="s">
        <v>1056</v>
      </c>
      <c r="H816" s="235">
        <v>56.27</v>
      </c>
      <c r="I816" s="234"/>
    </row>
    <row r="817" spans="1:9" ht="60.95" customHeight="1">
      <c r="A817" s="231" t="s">
        <v>2504</v>
      </c>
      <c r="B817" s="231"/>
      <c r="C817" s="232" t="s">
        <v>2505</v>
      </c>
      <c r="D817" s="232"/>
      <c r="E817" s="232"/>
      <c r="F817" s="232"/>
      <c r="G817" s="231" t="s">
        <v>1056</v>
      </c>
      <c r="H817" s="235">
        <v>54.92</v>
      </c>
      <c r="I817" s="234"/>
    </row>
    <row r="818" spans="1:9" ht="48.75" customHeight="1">
      <c r="A818" s="231" t="s">
        <v>2506</v>
      </c>
      <c r="B818" s="231"/>
      <c r="C818" s="232" t="s">
        <v>2507</v>
      </c>
      <c r="D818" s="232"/>
      <c r="E818" s="232"/>
      <c r="F818" s="232"/>
      <c r="G818" s="231" t="s">
        <v>1056</v>
      </c>
      <c r="H818" s="235">
        <v>80.93</v>
      </c>
      <c r="I818" s="234"/>
    </row>
    <row r="819" spans="1:9" ht="48.75" customHeight="1">
      <c r="A819" s="231" t="s">
        <v>2508</v>
      </c>
      <c r="B819" s="231"/>
      <c r="C819" s="232" t="s">
        <v>2509</v>
      </c>
      <c r="D819" s="232"/>
      <c r="E819" s="232"/>
      <c r="F819" s="232"/>
      <c r="G819" s="231" t="s">
        <v>1056</v>
      </c>
      <c r="H819" s="235">
        <v>85.27</v>
      </c>
      <c r="I819" s="234"/>
    </row>
    <row r="820" spans="1:9" ht="36.55" customHeight="1">
      <c r="A820" s="231" t="s">
        <v>2510</v>
      </c>
      <c r="B820" s="231"/>
      <c r="C820" s="232" t="s">
        <v>2511</v>
      </c>
      <c r="D820" s="232"/>
      <c r="E820" s="232"/>
      <c r="F820" s="232"/>
      <c r="G820" s="231" t="s">
        <v>1056</v>
      </c>
      <c r="H820" s="235">
        <v>91.09</v>
      </c>
      <c r="I820" s="234"/>
    </row>
    <row r="821" spans="1:9" ht="12.15" customHeight="1">
      <c r="A821" s="227">
        <v>8811</v>
      </c>
      <c r="B821" s="228"/>
      <c r="C821" s="229" t="s">
        <v>2512</v>
      </c>
      <c r="D821" s="229"/>
      <c r="E821" s="229"/>
      <c r="F821" s="229"/>
      <c r="G821" s="228"/>
      <c r="H821" s="230"/>
      <c r="I821" s="230"/>
    </row>
    <row r="822" spans="1:9" ht="60.95" customHeight="1">
      <c r="A822" s="231" t="s">
        <v>2513</v>
      </c>
      <c r="B822" s="231"/>
      <c r="C822" s="232" t="s">
        <v>2514</v>
      </c>
      <c r="D822" s="232"/>
      <c r="E822" s="232"/>
      <c r="F822" s="232"/>
      <c r="G822" s="231" t="s">
        <v>1056</v>
      </c>
      <c r="H822" s="236">
        <v>137.91</v>
      </c>
      <c r="I822" s="234"/>
    </row>
    <row r="823" spans="1:9" ht="60.95" customHeight="1">
      <c r="A823" s="231" t="s">
        <v>2515</v>
      </c>
      <c r="B823" s="231"/>
      <c r="C823" s="232" t="s">
        <v>2516</v>
      </c>
      <c r="D823" s="232"/>
      <c r="E823" s="232"/>
      <c r="F823" s="232"/>
      <c r="G823" s="231" t="s">
        <v>1056</v>
      </c>
      <c r="H823" s="236">
        <v>123.05</v>
      </c>
      <c r="I823" s="234"/>
    </row>
    <row r="824" spans="1:9" ht="12.15" customHeight="1">
      <c r="A824" s="227">
        <v>8812</v>
      </c>
      <c r="B824" s="228"/>
      <c r="C824" s="229" t="s">
        <v>2517</v>
      </c>
      <c r="D824" s="229"/>
      <c r="E824" s="229"/>
      <c r="F824" s="229"/>
      <c r="G824" s="228"/>
      <c r="H824" s="230"/>
      <c r="I824" s="230"/>
    </row>
    <row r="825" spans="1:9" ht="36.55" customHeight="1">
      <c r="A825" s="231" t="s">
        <v>2518</v>
      </c>
      <c r="B825" s="231"/>
      <c r="C825" s="232" t="s">
        <v>2519</v>
      </c>
      <c r="D825" s="232"/>
      <c r="E825" s="232"/>
      <c r="F825" s="232"/>
      <c r="G825" s="231" t="s">
        <v>1056</v>
      </c>
      <c r="H825" s="235">
        <v>82.95</v>
      </c>
      <c r="I825" s="234"/>
    </row>
    <row r="826" spans="1:9" ht="36.55" customHeight="1">
      <c r="A826" s="231" t="s">
        <v>2520</v>
      </c>
      <c r="B826" s="231"/>
      <c r="C826" s="232" t="s">
        <v>2521</v>
      </c>
      <c r="D826" s="232"/>
      <c r="E826" s="232"/>
      <c r="F826" s="232"/>
      <c r="G826" s="231" t="s">
        <v>1056</v>
      </c>
      <c r="H826" s="235">
        <v>80.81</v>
      </c>
      <c r="I826" s="234"/>
    </row>
    <row r="827" spans="1:9" ht="36.55" customHeight="1">
      <c r="A827" s="231" t="s">
        <v>2522</v>
      </c>
      <c r="B827" s="231"/>
      <c r="C827" s="232" t="s">
        <v>2523</v>
      </c>
      <c r="D827" s="232"/>
      <c r="E827" s="232"/>
      <c r="F827" s="232"/>
      <c r="G827" s="231" t="s">
        <v>1056</v>
      </c>
      <c r="H827" s="235">
        <v>63.12</v>
      </c>
      <c r="I827" s="234"/>
    </row>
    <row r="828" spans="1:9" ht="36.55" customHeight="1">
      <c r="A828" s="231" t="s">
        <v>2524</v>
      </c>
      <c r="B828" s="231"/>
      <c r="C828" s="232" t="s">
        <v>2525</v>
      </c>
      <c r="D828" s="232"/>
      <c r="E828" s="232"/>
      <c r="F828" s="232"/>
      <c r="G828" s="231" t="s">
        <v>1056</v>
      </c>
      <c r="H828" s="235">
        <v>89.63</v>
      </c>
      <c r="I828" s="234"/>
    </row>
    <row r="829" spans="1:9" ht="36.55" customHeight="1">
      <c r="A829" s="231" t="s">
        <v>2526</v>
      </c>
      <c r="B829" s="231"/>
      <c r="C829" s="232" t="s">
        <v>2527</v>
      </c>
      <c r="D829" s="232"/>
      <c r="E829" s="232"/>
      <c r="F829" s="232"/>
      <c r="G829" s="231" t="s">
        <v>1056</v>
      </c>
      <c r="H829" s="235">
        <v>85.34</v>
      </c>
      <c r="I829" s="234"/>
    </row>
    <row r="830" spans="1:9" ht="36.55" customHeight="1">
      <c r="A830" s="231" t="s">
        <v>2528</v>
      </c>
      <c r="B830" s="231"/>
      <c r="C830" s="232" t="s">
        <v>2529</v>
      </c>
      <c r="D830" s="232"/>
      <c r="E830" s="232"/>
      <c r="F830" s="232"/>
      <c r="G830" s="231" t="s">
        <v>1056</v>
      </c>
      <c r="H830" s="235">
        <v>65.63</v>
      </c>
      <c r="I830" s="234"/>
    </row>
    <row r="831" spans="1:9" ht="12.15" customHeight="1">
      <c r="A831" s="227">
        <v>8813</v>
      </c>
      <c r="B831" s="228"/>
      <c r="C831" s="229" t="s">
        <v>2530</v>
      </c>
      <c r="D831" s="229"/>
      <c r="E831" s="229"/>
      <c r="F831" s="229"/>
      <c r="G831" s="228"/>
      <c r="H831" s="230"/>
      <c r="I831" s="230"/>
    </row>
    <row r="832" spans="1:9" ht="48.75" customHeight="1">
      <c r="A832" s="231" t="s">
        <v>2531</v>
      </c>
      <c r="B832" s="231"/>
      <c r="C832" s="232" t="s">
        <v>2532</v>
      </c>
      <c r="D832" s="232"/>
      <c r="E832" s="232"/>
      <c r="F832" s="232"/>
      <c r="G832" s="231" t="s">
        <v>1056</v>
      </c>
      <c r="H832" s="236">
        <v>104.15</v>
      </c>
      <c r="I832" s="234"/>
    </row>
    <row r="833" spans="1:9" ht="12.15" customHeight="1">
      <c r="A833" s="227">
        <v>8814</v>
      </c>
      <c r="B833" s="228"/>
      <c r="C833" s="229" t="s">
        <v>2533</v>
      </c>
      <c r="D833" s="229"/>
      <c r="E833" s="229"/>
      <c r="F833" s="229"/>
      <c r="G833" s="228"/>
      <c r="H833" s="230"/>
      <c r="I833" s="230"/>
    </row>
    <row r="834" spans="1:9" ht="48.75" customHeight="1">
      <c r="A834" s="231" t="s">
        <v>2534</v>
      </c>
      <c r="B834" s="231"/>
      <c r="C834" s="232" t="s">
        <v>2535</v>
      </c>
      <c r="D834" s="232"/>
      <c r="E834" s="232"/>
      <c r="F834" s="232"/>
      <c r="G834" s="231" t="s">
        <v>1056</v>
      </c>
      <c r="H834" s="236">
        <v>218.55</v>
      </c>
      <c r="I834" s="234"/>
    </row>
    <row r="835" spans="1:9" ht="36.55" customHeight="1">
      <c r="A835" s="231" t="s">
        <v>2536</v>
      </c>
      <c r="B835" s="231"/>
      <c r="C835" s="232" t="s">
        <v>2537</v>
      </c>
      <c r="D835" s="232"/>
      <c r="E835" s="232"/>
      <c r="F835" s="232"/>
      <c r="G835" s="231" t="s">
        <v>1056</v>
      </c>
      <c r="H835" s="236">
        <v>205.03</v>
      </c>
      <c r="I835" s="234"/>
    </row>
    <row r="836" spans="1:9" ht="36.55" customHeight="1">
      <c r="A836" s="231" t="s">
        <v>2538</v>
      </c>
      <c r="B836" s="231"/>
      <c r="C836" s="232" t="s">
        <v>2539</v>
      </c>
      <c r="D836" s="232"/>
      <c r="E836" s="232"/>
      <c r="F836" s="232"/>
      <c r="G836" s="231" t="s">
        <v>1056</v>
      </c>
      <c r="H836" s="236">
        <v>264.11</v>
      </c>
      <c r="I836" s="234"/>
    </row>
    <row r="837" spans="1:9" ht="12.15" customHeight="1">
      <c r="A837" s="227">
        <v>8815</v>
      </c>
      <c r="B837" s="228"/>
      <c r="C837" s="229" t="s">
        <v>2540</v>
      </c>
      <c r="D837" s="229"/>
      <c r="E837" s="229"/>
      <c r="F837" s="229"/>
      <c r="G837" s="228"/>
      <c r="H837" s="230"/>
      <c r="I837" s="230"/>
    </row>
    <row r="838" spans="1:9" ht="36.55" customHeight="1">
      <c r="A838" s="231" t="s">
        <v>2541</v>
      </c>
      <c r="B838" s="231"/>
      <c r="C838" s="232" t="s">
        <v>2542</v>
      </c>
      <c r="D838" s="232"/>
      <c r="E838" s="232"/>
      <c r="F838" s="232"/>
      <c r="G838" s="231" t="s">
        <v>1056</v>
      </c>
      <c r="H838" s="233">
        <v>4.68</v>
      </c>
      <c r="I838" s="234"/>
    </row>
    <row r="839" spans="1:9" ht="36.55" customHeight="1">
      <c r="A839" s="231" t="s">
        <v>2543</v>
      </c>
      <c r="B839" s="231"/>
      <c r="C839" s="232" t="s">
        <v>2544</v>
      </c>
      <c r="D839" s="232"/>
      <c r="E839" s="232"/>
      <c r="F839" s="232"/>
      <c r="G839" s="231" t="s">
        <v>1056</v>
      </c>
      <c r="H839" s="233">
        <v>5.26</v>
      </c>
      <c r="I839" s="234"/>
    </row>
    <row r="840" spans="1:9" ht="36.55" customHeight="1">
      <c r="A840" s="231" t="s">
        <v>2545</v>
      </c>
      <c r="B840" s="231"/>
      <c r="C840" s="232" t="s">
        <v>2546</v>
      </c>
      <c r="D840" s="232"/>
      <c r="E840" s="232"/>
      <c r="F840" s="232"/>
      <c r="G840" s="231" t="s">
        <v>1056</v>
      </c>
      <c r="H840" s="233">
        <v>6.9</v>
      </c>
      <c r="I840" s="234"/>
    </row>
    <row r="841" spans="1:9" ht="24.35" customHeight="1">
      <c r="A841" s="231" t="s">
        <v>2547</v>
      </c>
      <c r="B841" s="231"/>
      <c r="C841" s="232" t="s">
        <v>2548</v>
      </c>
      <c r="D841" s="232"/>
      <c r="E841" s="232"/>
      <c r="F841" s="232"/>
      <c r="G841" s="231" t="s">
        <v>1056</v>
      </c>
      <c r="H841" s="233">
        <v>8.17</v>
      </c>
      <c r="I841" s="234"/>
    </row>
    <row r="842" spans="1:9" ht="24.35" customHeight="1">
      <c r="A842" s="231" t="s">
        <v>2549</v>
      </c>
      <c r="B842" s="231"/>
      <c r="C842" s="232" t="s">
        <v>2550</v>
      </c>
      <c r="D842" s="232"/>
      <c r="E842" s="232"/>
      <c r="F842" s="232"/>
      <c r="G842" s="231" t="s">
        <v>1056</v>
      </c>
      <c r="H842" s="235">
        <v>14.48</v>
      </c>
      <c r="I842" s="234"/>
    </row>
    <row r="843" spans="1:9" ht="12.15" customHeight="1">
      <c r="A843" s="227">
        <v>8816</v>
      </c>
      <c r="B843" s="228"/>
      <c r="C843" s="229" t="s">
        <v>2551</v>
      </c>
      <c r="D843" s="229"/>
      <c r="E843" s="229"/>
      <c r="F843" s="229"/>
      <c r="G843" s="228"/>
      <c r="H843" s="230"/>
      <c r="I843" s="230"/>
    </row>
    <row r="844" spans="1:9" ht="12.15" customHeight="1">
      <c r="A844" s="231" t="s">
        <v>2552</v>
      </c>
      <c r="B844" s="231"/>
      <c r="C844" s="232" t="s">
        <v>2553</v>
      </c>
      <c r="D844" s="232"/>
      <c r="E844" s="232"/>
      <c r="F844" s="232"/>
      <c r="G844" s="231" t="s">
        <v>1056</v>
      </c>
      <c r="H844" s="236">
        <v>108.86</v>
      </c>
      <c r="I844" s="234"/>
    </row>
    <row r="845" spans="1:9" ht="12.15" customHeight="1">
      <c r="A845" s="227">
        <v>8817</v>
      </c>
      <c r="B845" s="228"/>
      <c r="C845" s="229" t="s">
        <v>2554</v>
      </c>
      <c r="D845" s="229"/>
      <c r="E845" s="229"/>
      <c r="F845" s="229"/>
      <c r="G845" s="228"/>
      <c r="H845" s="230"/>
      <c r="I845" s="230"/>
    </row>
    <row r="846" spans="1:9" ht="36.55" customHeight="1">
      <c r="A846" s="231" t="s">
        <v>2555</v>
      </c>
      <c r="B846" s="231"/>
      <c r="C846" s="232" t="s">
        <v>2556</v>
      </c>
      <c r="D846" s="232"/>
      <c r="E846" s="232"/>
      <c r="F846" s="232"/>
      <c r="G846" s="231" t="s">
        <v>1056</v>
      </c>
      <c r="H846" s="235">
        <v>43.56</v>
      </c>
      <c r="I846" s="234"/>
    </row>
    <row r="847" spans="1:9" ht="36.55" customHeight="1">
      <c r="A847" s="231" t="s">
        <v>2557</v>
      </c>
      <c r="B847" s="231"/>
      <c r="C847" s="232" t="s">
        <v>2558</v>
      </c>
      <c r="D847" s="232"/>
      <c r="E847" s="232"/>
      <c r="F847" s="232"/>
      <c r="G847" s="231" t="s">
        <v>1056</v>
      </c>
      <c r="H847" s="235">
        <v>43.75</v>
      </c>
      <c r="I847" s="234"/>
    </row>
    <row r="848" spans="1:9" ht="36.55" customHeight="1">
      <c r="A848" s="231" t="s">
        <v>2559</v>
      </c>
      <c r="B848" s="231"/>
      <c r="C848" s="232" t="s">
        <v>2560</v>
      </c>
      <c r="D848" s="232"/>
      <c r="E848" s="232"/>
      <c r="F848" s="232"/>
      <c r="G848" s="231" t="s">
        <v>1056</v>
      </c>
      <c r="H848" s="235">
        <v>44.7</v>
      </c>
      <c r="I848" s="234"/>
    </row>
    <row r="849" spans="1:9" ht="24.35" customHeight="1">
      <c r="A849" s="231" t="s">
        <v>2561</v>
      </c>
      <c r="B849" s="231"/>
      <c r="C849" s="232" t="s">
        <v>2562</v>
      </c>
      <c r="D849" s="232"/>
      <c r="E849" s="232"/>
      <c r="F849" s="232"/>
      <c r="G849" s="231" t="s">
        <v>1056</v>
      </c>
      <c r="H849" s="235">
        <v>11.91</v>
      </c>
      <c r="I849" s="234"/>
    </row>
    <row r="850" spans="1:9" ht="24.35" customHeight="1">
      <c r="A850" s="231" t="s">
        <v>2563</v>
      </c>
      <c r="B850" s="231"/>
      <c r="C850" s="232" t="s">
        <v>2564</v>
      </c>
      <c r="D850" s="232"/>
      <c r="E850" s="232"/>
      <c r="F850" s="232"/>
      <c r="G850" s="231" t="s">
        <v>1056</v>
      </c>
      <c r="H850" s="235">
        <v>14.84</v>
      </c>
      <c r="I850" s="234"/>
    </row>
    <row r="851" spans="1:9" ht="24.35" customHeight="1">
      <c r="A851" s="231" t="s">
        <v>2565</v>
      </c>
      <c r="B851" s="231"/>
      <c r="C851" s="232" t="s">
        <v>2566</v>
      </c>
      <c r="D851" s="232"/>
      <c r="E851" s="232"/>
      <c r="F851" s="232"/>
      <c r="G851" s="231" t="s">
        <v>1056</v>
      </c>
      <c r="H851" s="235">
        <v>15.03</v>
      </c>
      <c r="I851" s="234"/>
    </row>
    <row r="852" spans="1:9" ht="24.35" customHeight="1">
      <c r="A852" s="231" t="s">
        <v>2567</v>
      </c>
      <c r="B852" s="231"/>
      <c r="C852" s="232" t="s">
        <v>2568</v>
      </c>
      <c r="D852" s="232"/>
      <c r="E852" s="232"/>
      <c r="F852" s="232"/>
      <c r="G852" s="231" t="s">
        <v>1056</v>
      </c>
      <c r="H852" s="235">
        <v>15.98</v>
      </c>
      <c r="I852" s="234"/>
    </row>
    <row r="853" spans="1:9" ht="12.15" customHeight="1">
      <c r="A853" s="231" t="s">
        <v>2569</v>
      </c>
      <c r="B853" s="231"/>
      <c r="C853" s="232" t="s">
        <v>2570</v>
      </c>
      <c r="D853" s="232"/>
      <c r="E853" s="232"/>
      <c r="F853" s="232"/>
      <c r="G853" s="231" t="s">
        <v>1056</v>
      </c>
      <c r="H853" s="233">
        <v>4.9</v>
      </c>
      <c r="I853" s="234"/>
    </row>
    <row r="854" spans="1:9" ht="24.35" customHeight="1">
      <c r="A854" s="231" t="s">
        <v>2571</v>
      </c>
      <c r="B854" s="231"/>
      <c r="C854" s="232" t="s">
        <v>2572</v>
      </c>
      <c r="D854" s="232"/>
      <c r="E854" s="232"/>
      <c r="F854" s="232"/>
      <c r="G854" s="231" t="s">
        <v>1056</v>
      </c>
      <c r="H854" s="236">
        <v>114.3</v>
      </c>
      <c r="I854" s="234"/>
    </row>
    <row r="855" spans="1:9" ht="24.35" customHeight="1">
      <c r="A855" s="231" t="s">
        <v>2573</v>
      </c>
      <c r="B855" s="231"/>
      <c r="C855" s="232" t="s">
        <v>2574</v>
      </c>
      <c r="D855" s="232"/>
      <c r="E855" s="232"/>
      <c r="F855" s="232"/>
      <c r="G855" s="231" t="s">
        <v>1056</v>
      </c>
      <c r="H855" s="235">
        <v>98.71</v>
      </c>
      <c r="I855" s="234"/>
    </row>
    <row r="856" spans="1:9" ht="12.15" customHeight="1">
      <c r="A856" s="227">
        <v>8818</v>
      </c>
      <c r="B856" s="228"/>
      <c r="C856" s="229" t="s">
        <v>2575</v>
      </c>
      <c r="D856" s="229"/>
      <c r="E856" s="229"/>
      <c r="F856" s="229"/>
      <c r="G856" s="228"/>
      <c r="H856" s="230"/>
      <c r="I856" s="230"/>
    </row>
    <row r="857" spans="1:9" ht="36.55" customHeight="1">
      <c r="A857" s="231" t="s">
        <v>2576</v>
      </c>
      <c r="B857" s="231"/>
      <c r="C857" s="232" t="s">
        <v>2577</v>
      </c>
      <c r="D857" s="232"/>
      <c r="E857" s="232"/>
      <c r="F857" s="232"/>
      <c r="G857" s="231" t="s">
        <v>1056</v>
      </c>
      <c r="H857" s="235">
        <v>46.72</v>
      </c>
      <c r="I857" s="234"/>
    </row>
    <row r="858" spans="1:9" ht="36.55" customHeight="1">
      <c r="A858" s="231" t="s">
        <v>2578</v>
      </c>
      <c r="B858" s="231"/>
      <c r="C858" s="232" t="s">
        <v>2579</v>
      </c>
      <c r="D858" s="232"/>
      <c r="E858" s="232"/>
      <c r="F858" s="232"/>
      <c r="G858" s="231" t="s">
        <v>1056</v>
      </c>
      <c r="H858" s="235">
        <v>48.05</v>
      </c>
      <c r="I858" s="234"/>
    </row>
    <row r="859" spans="1:9" ht="36.55" customHeight="1">
      <c r="A859" s="231" t="s">
        <v>2580</v>
      </c>
      <c r="B859" s="231"/>
      <c r="C859" s="232" t="s">
        <v>2581</v>
      </c>
      <c r="D859" s="232"/>
      <c r="E859" s="232"/>
      <c r="F859" s="232"/>
      <c r="G859" s="231" t="s">
        <v>1056</v>
      </c>
      <c r="H859" s="235">
        <v>47.26</v>
      </c>
      <c r="I859" s="234"/>
    </row>
    <row r="860" spans="1:9" ht="36.55" customHeight="1">
      <c r="A860" s="231" t="s">
        <v>2582</v>
      </c>
      <c r="B860" s="231"/>
      <c r="C860" s="232" t="s">
        <v>2583</v>
      </c>
      <c r="D860" s="232"/>
      <c r="E860" s="232"/>
      <c r="F860" s="232"/>
      <c r="G860" s="231" t="s">
        <v>1056</v>
      </c>
      <c r="H860" s="235">
        <v>49.2</v>
      </c>
      <c r="I860" s="234"/>
    </row>
    <row r="861" spans="1:9" ht="36.55" customHeight="1">
      <c r="A861" s="231" t="s">
        <v>2584</v>
      </c>
      <c r="B861" s="231"/>
      <c r="C861" s="232" t="s">
        <v>2585</v>
      </c>
      <c r="D861" s="232"/>
      <c r="E861" s="232"/>
      <c r="F861" s="232"/>
      <c r="G861" s="231" t="s">
        <v>1056</v>
      </c>
      <c r="H861" s="235">
        <v>53.07</v>
      </c>
      <c r="I861" s="234"/>
    </row>
    <row r="862" spans="1:9" ht="36.55" customHeight="1">
      <c r="A862" s="231" t="s">
        <v>2586</v>
      </c>
      <c r="B862" s="231"/>
      <c r="C862" s="232" t="s">
        <v>2587</v>
      </c>
      <c r="D862" s="232"/>
      <c r="E862" s="232"/>
      <c r="F862" s="232"/>
      <c r="G862" s="231" t="s">
        <v>1056</v>
      </c>
      <c r="H862" s="235">
        <v>52.28</v>
      </c>
      <c r="I862" s="234"/>
    </row>
    <row r="863" spans="1:9" ht="36.55" customHeight="1">
      <c r="A863" s="231" t="s">
        <v>2588</v>
      </c>
      <c r="B863" s="231"/>
      <c r="C863" s="232" t="s">
        <v>2589</v>
      </c>
      <c r="D863" s="232"/>
      <c r="E863" s="232"/>
      <c r="F863" s="232"/>
      <c r="G863" s="231" t="s">
        <v>1056</v>
      </c>
      <c r="H863" s="235">
        <v>54.22</v>
      </c>
      <c r="I863" s="234"/>
    </row>
    <row r="864" spans="1:9" ht="36.55" customHeight="1">
      <c r="A864" s="231" t="s">
        <v>2590</v>
      </c>
      <c r="B864" s="231"/>
      <c r="C864" s="232" t="s">
        <v>2591</v>
      </c>
      <c r="D864" s="232"/>
      <c r="E864" s="232"/>
      <c r="F864" s="232"/>
      <c r="G864" s="231" t="s">
        <v>1056</v>
      </c>
      <c r="H864" s="235">
        <v>68.81</v>
      </c>
      <c r="I864" s="234"/>
    </row>
    <row r="865" spans="1:9" ht="48.75" customHeight="1">
      <c r="A865" s="231" t="s">
        <v>2592</v>
      </c>
      <c r="B865" s="231"/>
      <c r="C865" s="232" t="s">
        <v>2593</v>
      </c>
      <c r="D865" s="232"/>
      <c r="E865" s="232"/>
      <c r="F865" s="232"/>
      <c r="G865" s="231" t="s">
        <v>1056</v>
      </c>
      <c r="H865" s="235">
        <v>48.26</v>
      </c>
      <c r="I865" s="234"/>
    </row>
    <row r="866" spans="1:9" ht="36.55" customHeight="1">
      <c r="A866" s="231" t="s">
        <v>2594</v>
      </c>
      <c r="B866" s="231"/>
      <c r="C866" s="232" t="s">
        <v>2595</v>
      </c>
      <c r="D866" s="232"/>
      <c r="E866" s="232"/>
      <c r="F866" s="232"/>
      <c r="G866" s="231" t="s">
        <v>1056</v>
      </c>
      <c r="H866" s="235">
        <v>37.41</v>
      </c>
      <c r="I866" s="234"/>
    </row>
    <row r="867" spans="1:9" ht="36.55" customHeight="1">
      <c r="A867" s="231" t="s">
        <v>2596</v>
      </c>
      <c r="B867" s="231"/>
      <c r="C867" s="232" t="s">
        <v>2597</v>
      </c>
      <c r="D867" s="232"/>
      <c r="E867" s="232"/>
      <c r="F867" s="232"/>
      <c r="G867" s="231" t="s">
        <v>1056</v>
      </c>
      <c r="H867" s="235">
        <v>50.34</v>
      </c>
      <c r="I867" s="234"/>
    </row>
    <row r="868" spans="1:9" ht="36.55" customHeight="1">
      <c r="A868" s="231" t="s">
        <v>2598</v>
      </c>
      <c r="B868" s="231"/>
      <c r="C868" s="232" t="s">
        <v>2599</v>
      </c>
      <c r="D868" s="232"/>
      <c r="E868" s="232"/>
      <c r="F868" s="232"/>
      <c r="G868" s="231" t="s">
        <v>1056</v>
      </c>
      <c r="H868" s="235">
        <v>49.55</v>
      </c>
      <c r="I868" s="234"/>
    </row>
    <row r="869" spans="1:9" ht="36.55" customHeight="1">
      <c r="A869" s="231" t="s">
        <v>2600</v>
      </c>
      <c r="B869" s="231"/>
      <c r="C869" s="232" t="s">
        <v>2601</v>
      </c>
      <c r="D869" s="232"/>
      <c r="E869" s="232"/>
      <c r="F869" s="232"/>
      <c r="G869" s="231" t="s">
        <v>1056</v>
      </c>
      <c r="H869" s="235">
        <v>51.49</v>
      </c>
      <c r="I869" s="234"/>
    </row>
    <row r="870" spans="1:9" ht="36.55" customHeight="1">
      <c r="A870" s="231" t="s">
        <v>2602</v>
      </c>
      <c r="B870" s="231"/>
      <c r="C870" s="232" t="s">
        <v>2603</v>
      </c>
      <c r="D870" s="232"/>
      <c r="E870" s="232"/>
      <c r="F870" s="232"/>
      <c r="G870" s="231" t="s">
        <v>1056</v>
      </c>
      <c r="H870" s="235">
        <v>40.27</v>
      </c>
      <c r="I870" s="234"/>
    </row>
    <row r="871" spans="1:9" ht="36.55" customHeight="1">
      <c r="A871" s="231" t="s">
        <v>2604</v>
      </c>
      <c r="B871" s="231"/>
      <c r="C871" s="232" t="s">
        <v>2605</v>
      </c>
      <c r="D871" s="232"/>
      <c r="E871" s="232"/>
      <c r="F871" s="232"/>
      <c r="G871" s="231" t="s">
        <v>1056</v>
      </c>
      <c r="H871" s="235">
        <v>55.05</v>
      </c>
      <c r="I871" s="234"/>
    </row>
    <row r="872" spans="1:9" ht="36.55" customHeight="1">
      <c r="A872" s="231" t="s">
        <v>2606</v>
      </c>
      <c r="B872" s="231"/>
      <c r="C872" s="232" t="s">
        <v>2607</v>
      </c>
      <c r="D872" s="232"/>
      <c r="E872" s="232"/>
      <c r="F872" s="232"/>
      <c r="G872" s="231" t="s">
        <v>1056</v>
      </c>
      <c r="H872" s="235">
        <v>54.26</v>
      </c>
      <c r="I872" s="234"/>
    </row>
    <row r="873" spans="1:9" ht="36.55" customHeight="1">
      <c r="A873" s="231" t="s">
        <v>2608</v>
      </c>
      <c r="B873" s="231"/>
      <c r="C873" s="232" t="s">
        <v>2609</v>
      </c>
      <c r="D873" s="232"/>
      <c r="E873" s="232"/>
      <c r="F873" s="232"/>
      <c r="G873" s="231" t="s">
        <v>1056</v>
      </c>
      <c r="H873" s="235">
        <v>56.2</v>
      </c>
      <c r="I873" s="234"/>
    </row>
    <row r="874" spans="1:9" ht="36.55" customHeight="1">
      <c r="A874" s="231" t="s">
        <v>2610</v>
      </c>
      <c r="B874" s="231"/>
      <c r="C874" s="232" t="s">
        <v>2611</v>
      </c>
      <c r="D874" s="232"/>
      <c r="E874" s="232"/>
      <c r="F874" s="232"/>
      <c r="G874" s="231" t="s">
        <v>1056</v>
      </c>
      <c r="H874" s="235">
        <v>43.13</v>
      </c>
      <c r="I874" s="234"/>
    </row>
    <row r="875" spans="1:9" ht="36.55" customHeight="1">
      <c r="A875" s="231" t="s">
        <v>2612</v>
      </c>
      <c r="B875" s="231"/>
      <c r="C875" s="232" t="s">
        <v>2613</v>
      </c>
      <c r="D875" s="232"/>
      <c r="E875" s="232"/>
      <c r="F875" s="232"/>
      <c r="G875" s="231" t="s">
        <v>1056</v>
      </c>
      <c r="H875" s="235">
        <v>72.02</v>
      </c>
      <c r="I875" s="234"/>
    </row>
    <row r="876" spans="1:9" ht="36.55" customHeight="1">
      <c r="A876" s="231" t="s">
        <v>2614</v>
      </c>
      <c r="B876" s="231"/>
      <c r="C876" s="232" t="s">
        <v>2615</v>
      </c>
      <c r="D876" s="232"/>
      <c r="E876" s="232"/>
      <c r="F876" s="232"/>
      <c r="G876" s="231" t="s">
        <v>1056</v>
      </c>
      <c r="H876" s="235">
        <v>59.75</v>
      </c>
      <c r="I876" s="234"/>
    </row>
    <row r="877" spans="1:9" ht="12.15" customHeight="1">
      <c r="A877" s="227">
        <v>8819</v>
      </c>
      <c r="B877" s="228"/>
      <c r="C877" s="229" t="s">
        <v>2616</v>
      </c>
      <c r="D877" s="229"/>
      <c r="E877" s="229"/>
      <c r="F877" s="229"/>
      <c r="G877" s="228"/>
      <c r="H877" s="230"/>
      <c r="I877" s="230"/>
    </row>
    <row r="878" spans="1:9" ht="24.35" customHeight="1">
      <c r="A878" s="231" t="s">
        <v>2617</v>
      </c>
      <c r="B878" s="231"/>
      <c r="C878" s="232" t="s">
        <v>2618</v>
      </c>
      <c r="D878" s="232"/>
      <c r="E878" s="232"/>
      <c r="F878" s="232"/>
      <c r="G878" s="231" t="s">
        <v>1056</v>
      </c>
      <c r="H878" s="235">
        <v>24.68</v>
      </c>
      <c r="I878" s="234"/>
    </row>
    <row r="879" spans="1:9" ht="36.55" customHeight="1">
      <c r="A879" s="231" t="s">
        <v>2619</v>
      </c>
      <c r="B879" s="231"/>
      <c r="C879" s="232" t="s">
        <v>2620</v>
      </c>
      <c r="D879" s="232"/>
      <c r="E879" s="232"/>
      <c r="F879" s="232"/>
      <c r="G879" s="231" t="s">
        <v>1056</v>
      </c>
      <c r="H879" s="235">
        <v>79.31</v>
      </c>
      <c r="I879" s="234"/>
    </row>
    <row r="880" spans="1:9" ht="36.55" customHeight="1">
      <c r="A880" s="231" t="s">
        <v>2621</v>
      </c>
      <c r="B880" s="231"/>
      <c r="C880" s="232" t="s">
        <v>2622</v>
      </c>
      <c r="D880" s="232"/>
      <c r="E880" s="232"/>
      <c r="F880" s="232"/>
      <c r="G880" s="231" t="s">
        <v>1056</v>
      </c>
      <c r="H880" s="235">
        <v>79.31</v>
      </c>
      <c r="I880" s="234"/>
    </row>
    <row r="881" spans="1:9" ht="36.55" customHeight="1">
      <c r="A881" s="231" t="s">
        <v>2623</v>
      </c>
      <c r="B881" s="231"/>
      <c r="C881" s="232" t="s">
        <v>2624</v>
      </c>
      <c r="D881" s="232"/>
      <c r="E881" s="232"/>
      <c r="F881" s="232"/>
      <c r="G881" s="231" t="s">
        <v>1056</v>
      </c>
      <c r="H881" s="236">
        <v>115.95</v>
      </c>
      <c r="I881" s="234"/>
    </row>
    <row r="882" spans="1:9" ht="36.55" customHeight="1">
      <c r="A882" s="231" t="s">
        <v>2625</v>
      </c>
      <c r="B882" s="231"/>
      <c r="C882" s="232" t="s">
        <v>2626</v>
      </c>
      <c r="D882" s="232"/>
      <c r="E882" s="232"/>
      <c r="F882" s="232"/>
      <c r="G882" s="231" t="s">
        <v>1056</v>
      </c>
      <c r="H882" s="236">
        <v>114.19</v>
      </c>
      <c r="I882" s="234"/>
    </row>
    <row r="883" spans="1:9" ht="36.55" customHeight="1">
      <c r="A883" s="231" t="s">
        <v>2627</v>
      </c>
      <c r="B883" s="231"/>
      <c r="C883" s="232" t="s">
        <v>2628</v>
      </c>
      <c r="D883" s="232"/>
      <c r="E883" s="232"/>
      <c r="F883" s="232"/>
      <c r="G883" s="231" t="s">
        <v>1056</v>
      </c>
      <c r="H883" s="235">
        <v>96.51</v>
      </c>
      <c r="I883" s="234"/>
    </row>
    <row r="884" spans="1:9" ht="36.55" customHeight="1">
      <c r="A884" s="231" t="s">
        <v>2629</v>
      </c>
      <c r="B884" s="231"/>
      <c r="C884" s="232" t="s">
        <v>2630</v>
      </c>
      <c r="D884" s="232"/>
      <c r="E884" s="232"/>
      <c r="F884" s="232"/>
      <c r="G884" s="231" t="s">
        <v>1056</v>
      </c>
      <c r="H884" s="235">
        <v>94.75</v>
      </c>
      <c r="I884" s="234"/>
    </row>
    <row r="885" spans="1:9" ht="12.15" customHeight="1">
      <c r="A885" s="227">
        <v>8820</v>
      </c>
      <c r="B885" s="228"/>
      <c r="C885" s="229" t="s">
        <v>2631</v>
      </c>
      <c r="D885" s="229"/>
      <c r="E885" s="229"/>
      <c r="F885" s="229"/>
      <c r="G885" s="228"/>
      <c r="H885" s="230"/>
      <c r="I885" s="230"/>
    </row>
    <row r="886" spans="1:9" ht="12.15" customHeight="1">
      <c r="A886" s="231" t="s">
        <v>2632</v>
      </c>
      <c r="B886" s="231"/>
      <c r="C886" s="232" t="s">
        <v>2633</v>
      </c>
      <c r="D886" s="232"/>
      <c r="E886" s="232"/>
      <c r="F886" s="232"/>
      <c r="G886" s="231" t="s">
        <v>1176</v>
      </c>
      <c r="H886" s="237">
        <v>2589.21</v>
      </c>
      <c r="I886" s="234"/>
    </row>
    <row r="887" spans="1:9" ht="48.75" customHeight="1">
      <c r="A887" s="231" t="s">
        <v>2634</v>
      </c>
      <c r="B887" s="231"/>
      <c r="C887" s="232" t="s">
        <v>2635</v>
      </c>
      <c r="D887" s="232"/>
      <c r="E887" s="232"/>
      <c r="F887" s="232"/>
      <c r="G887" s="231" t="s">
        <v>1056</v>
      </c>
      <c r="H887" s="235">
        <v>48.27</v>
      </c>
      <c r="I887" s="234"/>
    </row>
    <row r="888" spans="1:9" ht="48.75" customHeight="1">
      <c r="A888" s="231" t="s">
        <v>2636</v>
      </c>
      <c r="B888" s="231"/>
      <c r="C888" s="232" t="s">
        <v>2637</v>
      </c>
      <c r="D888" s="232"/>
      <c r="E888" s="232"/>
      <c r="F888" s="232"/>
      <c r="G888" s="231" t="s">
        <v>1056</v>
      </c>
      <c r="H888" s="235">
        <v>75.91</v>
      </c>
      <c r="I888" s="234"/>
    </row>
    <row r="889" spans="1:9" ht="48.75" customHeight="1">
      <c r="A889" s="231" t="s">
        <v>2638</v>
      </c>
      <c r="B889" s="231"/>
      <c r="C889" s="232" t="s">
        <v>2639</v>
      </c>
      <c r="D889" s="232"/>
      <c r="E889" s="232"/>
      <c r="F889" s="232"/>
      <c r="G889" s="231" t="s">
        <v>1056</v>
      </c>
      <c r="H889" s="236">
        <v>125.69</v>
      </c>
      <c r="I889" s="234"/>
    </row>
    <row r="890" spans="1:9" ht="48.75" customHeight="1">
      <c r="A890" s="231" t="s">
        <v>2640</v>
      </c>
      <c r="B890" s="231"/>
      <c r="C890" s="232" t="s">
        <v>2641</v>
      </c>
      <c r="D890" s="232"/>
      <c r="E890" s="232"/>
      <c r="F890" s="232"/>
      <c r="G890" s="231" t="s">
        <v>1056</v>
      </c>
      <c r="H890" s="236">
        <v>137.44</v>
      </c>
      <c r="I890" s="234"/>
    </row>
    <row r="891" spans="1:9" ht="48.75" customHeight="1">
      <c r="A891" s="231" t="s">
        <v>2642</v>
      </c>
      <c r="B891" s="231"/>
      <c r="C891" s="232" t="s">
        <v>2643</v>
      </c>
      <c r="D891" s="232"/>
      <c r="E891" s="232"/>
      <c r="F891" s="232"/>
      <c r="G891" s="231" t="s">
        <v>1056</v>
      </c>
      <c r="H891" s="235">
        <v>90.33</v>
      </c>
      <c r="I891" s="234"/>
    </row>
    <row r="892" spans="1:9" ht="48.75" customHeight="1">
      <c r="A892" s="231" t="s">
        <v>2644</v>
      </c>
      <c r="B892" s="231"/>
      <c r="C892" s="232" t="s">
        <v>2645</v>
      </c>
      <c r="D892" s="232"/>
      <c r="E892" s="232"/>
      <c r="F892" s="232"/>
      <c r="G892" s="231" t="s">
        <v>1056</v>
      </c>
      <c r="H892" s="235">
        <v>59.94</v>
      </c>
      <c r="I892" s="234"/>
    </row>
    <row r="893" spans="1:9" ht="48.75" customHeight="1">
      <c r="A893" s="231" t="s">
        <v>2646</v>
      </c>
      <c r="B893" s="231"/>
      <c r="C893" s="232" t="s">
        <v>2647</v>
      </c>
      <c r="D893" s="232"/>
      <c r="E893" s="232"/>
      <c r="F893" s="232"/>
      <c r="G893" s="231" t="s">
        <v>1056</v>
      </c>
      <c r="H893" s="236">
        <v>196.74</v>
      </c>
      <c r="I893" s="234"/>
    </row>
    <row r="894" spans="1:9" ht="12.15" customHeight="1">
      <c r="A894" s="227">
        <v>8821</v>
      </c>
      <c r="B894" s="228"/>
      <c r="C894" s="229" t="s">
        <v>2648</v>
      </c>
      <c r="D894" s="229"/>
      <c r="E894" s="229"/>
      <c r="F894" s="229"/>
      <c r="G894" s="228"/>
      <c r="H894" s="230"/>
      <c r="I894" s="230"/>
    </row>
    <row r="895" spans="1:9" ht="36.55" customHeight="1">
      <c r="A895" s="231" t="s">
        <v>2649</v>
      </c>
      <c r="B895" s="231"/>
      <c r="C895" s="232" t="s">
        <v>2650</v>
      </c>
      <c r="D895" s="232"/>
      <c r="E895" s="232"/>
      <c r="F895" s="232"/>
      <c r="G895" s="231" t="s">
        <v>1056</v>
      </c>
      <c r="H895" s="236">
        <v>121.09</v>
      </c>
      <c r="I895" s="234"/>
    </row>
    <row r="896" spans="1:9" ht="36.55" customHeight="1">
      <c r="A896" s="231" t="s">
        <v>2651</v>
      </c>
      <c r="B896" s="231"/>
      <c r="C896" s="232" t="s">
        <v>2652</v>
      </c>
      <c r="D896" s="232"/>
      <c r="E896" s="232"/>
      <c r="F896" s="232"/>
      <c r="G896" s="231" t="s">
        <v>1056</v>
      </c>
      <c r="H896" s="236">
        <v>136.44</v>
      </c>
      <c r="I896" s="234"/>
    </row>
    <row r="897" spans="1:9" ht="36.55" customHeight="1">
      <c r="A897" s="231" t="s">
        <v>2653</v>
      </c>
      <c r="B897" s="231"/>
      <c r="C897" s="232" t="s">
        <v>2654</v>
      </c>
      <c r="D897" s="232"/>
      <c r="E897" s="232"/>
      <c r="F897" s="232"/>
      <c r="G897" s="231" t="s">
        <v>1056</v>
      </c>
      <c r="H897" s="236">
        <v>141.6</v>
      </c>
      <c r="I897" s="234"/>
    </row>
    <row r="898" spans="1:9" ht="36.55" customHeight="1">
      <c r="A898" s="231" t="s">
        <v>2655</v>
      </c>
      <c r="B898" s="231"/>
      <c r="C898" s="232" t="s">
        <v>2656</v>
      </c>
      <c r="D898" s="232"/>
      <c r="E898" s="232"/>
      <c r="F898" s="232"/>
      <c r="G898" s="231" t="s">
        <v>1056</v>
      </c>
      <c r="H898" s="236">
        <v>148.81</v>
      </c>
      <c r="I898" s="234"/>
    </row>
    <row r="899" spans="1:9" ht="36.55" customHeight="1">
      <c r="A899" s="231" t="s">
        <v>2657</v>
      </c>
      <c r="B899" s="231"/>
      <c r="C899" s="232" t="s">
        <v>2658</v>
      </c>
      <c r="D899" s="232"/>
      <c r="E899" s="232"/>
      <c r="F899" s="232"/>
      <c r="G899" s="231" t="s">
        <v>1056</v>
      </c>
      <c r="H899" s="236">
        <v>151.26</v>
      </c>
      <c r="I899" s="234"/>
    </row>
    <row r="900" spans="1:9" ht="24.35" customHeight="1">
      <c r="A900" s="231" t="s">
        <v>2659</v>
      </c>
      <c r="B900" s="231"/>
      <c r="C900" s="232" t="s">
        <v>2660</v>
      </c>
      <c r="D900" s="232"/>
      <c r="E900" s="232"/>
      <c r="F900" s="232"/>
      <c r="G900" s="231" t="s">
        <v>1056</v>
      </c>
      <c r="H900" s="235">
        <v>48.27</v>
      </c>
      <c r="I900" s="234"/>
    </row>
    <row r="901" spans="1:9" ht="24.35" customHeight="1">
      <c r="A901" s="231" t="s">
        <v>2661</v>
      </c>
      <c r="B901" s="231"/>
      <c r="C901" s="232" t="s">
        <v>2662</v>
      </c>
      <c r="D901" s="232"/>
      <c r="E901" s="232"/>
      <c r="F901" s="232"/>
      <c r="G901" s="231" t="s">
        <v>1056</v>
      </c>
      <c r="H901" s="235">
        <v>53.76</v>
      </c>
      <c r="I901" s="234"/>
    </row>
    <row r="902" spans="1:9" ht="36.55" customHeight="1">
      <c r="A902" s="231" t="s">
        <v>2663</v>
      </c>
      <c r="B902" s="231"/>
      <c r="C902" s="232" t="s">
        <v>2664</v>
      </c>
      <c r="D902" s="232"/>
      <c r="E902" s="232"/>
      <c r="F902" s="232"/>
      <c r="G902" s="231" t="s">
        <v>1056</v>
      </c>
      <c r="H902" s="236">
        <v>119.99</v>
      </c>
      <c r="I902" s="234"/>
    </row>
    <row r="903" spans="1:9" ht="36.55" customHeight="1">
      <c r="A903" s="231" t="s">
        <v>2665</v>
      </c>
      <c r="B903" s="231"/>
      <c r="C903" s="232" t="s">
        <v>2666</v>
      </c>
      <c r="D903" s="232"/>
      <c r="E903" s="232"/>
      <c r="F903" s="232"/>
      <c r="G903" s="231" t="s">
        <v>1056</v>
      </c>
      <c r="H903" s="236">
        <v>121.62</v>
      </c>
      <c r="I903" s="234"/>
    </row>
    <row r="904" spans="1:9" ht="36.55" customHeight="1">
      <c r="A904" s="231" t="s">
        <v>2667</v>
      </c>
      <c r="B904" s="231"/>
      <c r="C904" s="232" t="s">
        <v>2668</v>
      </c>
      <c r="D904" s="232"/>
      <c r="E904" s="232"/>
      <c r="F904" s="232"/>
      <c r="G904" s="231" t="s">
        <v>1056</v>
      </c>
      <c r="H904" s="236">
        <v>121.78</v>
      </c>
      <c r="I904" s="234"/>
    </row>
    <row r="905" spans="1:9" ht="24.35" customHeight="1">
      <c r="A905" s="231" t="s">
        <v>2669</v>
      </c>
      <c r="B905" s="231"/>
      <c r="C905" s="232" t="s">
        <v>2670</v>
      </c>
      <c r="D905" s="232"/>
      <c r="E905" s="232"/>
      <c r="F905" s="232"/>
      <c r="G905" s="231" t="s">
        <v>1056</v>
      </c>
      <c r="H905" s="235">
        <v>68.33</v>
      </c>
      <c r="I905" s="234"/>
    </row>
    <row r="906" spans="1:9" ht="36.55" customHeight="1">
      <c r="A906" s="231" t="s">
        <v>2671</v>
      </c>
      <c r="B906" s="231"/>
      <c r="C906" s="232" t="s">
        <v>2672</v>
      </c>
      <c r="D906" s="232"/>
      <c r="E906" s="232"/>
      <c r="F906" s="232"/>
      <c r="G906" s="231" t="s">
        <v>1056</v>
      </c>
      <c r="H906" s="236">
        <v>127.2</v>
      </c>
      <c r="I906" s="234"/>
    </row>
    <row r="907" spans="1:9" ht="12.15" customHeight="1">
      <c r="A907" s="227">
        <v>8822</v>
      </c>
      <c r="B907" s="228"/>
      <c r="C907" s="229" t="s">
        <v>2673</v>
      </c>
      <c r="D907" s="229"/>
      <c r="E907" s="229"/>
      <c r="F907" s="229"/>
      <c r="G907" s="228"/>
      <c r="H907" s="230"/>
      <c r="I907" s="230"/>
    </row>
    <row r="908" spans="1:9" ht="48.75" customHeight="1">
      <c r="A908" s="231" t="s">
        <v>2674</v>
      </c>
      <c r="B908" s="231"/>
      <c r="C908" s="232" t="s">
        <v>2675</v>
      </c>
      <c r="D908" s="232"/>
      <c r="E908" s="232"/>
      <c r="F908" s="232"/>
      <c r="G908" s="231" t="s">
        <v>1056</v>
      </c>
      <c r="H908" s="235">
        <v>82.02</v>
      </c>
      <c r="I908" s="234"/>
    </row>
    <row r="909" spans="1:9" ht="12.15" customHeight="1">
      <c r="A909" s="227">
        <v>8823</v>
      </c>
      <c r="B909" s="228"/>
      <c r="C909" s="229" t="s">
        <v>2676</v>
      </c>
      <c r="D909" s="229"/>
      <c r="E909" s="229"/>
      <c r="F909" s="229"/>
      <c r="G909" s="228"/>
      <c r="H909" s="230"/>
      <c r="I909" s="230"/>
    </row>
    <row r="910" spans="1:9" ht="48.75" customHeight="1">
      <c r="A910" s="231" t="s">
        <v>2677</v>
      </c>
      <c r="B910" s="231"/>
      <c r="C910" s="232" t="s">
        <v>2678</v>
      </c>
      <c r="D910" s="232"/>
      <c r="E910" s="232"/>
      <c r="F910" s="232"/>
      <c r="G910" s="231" t="s">
        <v>1056</v>
      </c>
      <c r="H910" s="236">
        <v>101.28</v>
      </c>
      <c r="I910" s="234"/>
    </row>
    <row r="911" spans="1:9" ht="48.75" customHeight="1">
      <c r="A911" s="231" t="s">
        <v>2679</v>
      </c>
      <c r="B911" s="231"/>
      <c r="C911" s="232" t="s">
        <v>2680</v>
      </c>
      <c r="D911" s="232"/>
      <c r="E911" s="232"/>
      <c r="F911" s="232"/>
      <c r="G911" s="231" t="s">
        <v>1056</v>
      </c>
      <c r="H911" s="235">
        <v>88.88</v>
      </c>
      <c r="I911" s="234"/>
    </row>
    <row r="912" spans="1:9" ht="12.15" customHeight="1">
      <c r="A912" s="227">
        <v>8824</v>
      </c>
      <c r="B912" s="228"/>
      <c r="C912" s="229" t="s">
        <v>2681</v>
      </c>
      <c r="D912" s="229"/>
      <c r="E912" s="229"/>
      <c r="F912" s="229"/>
      <c r="G912" s="228"/>
      <c r="H912" s="230"/>
      <c r="I912" s="230"/>
    </row>
    <row r="913" spans="1:9" ht="36.55" customHeight="1">
      <c r="A913" s="231" t="s">
        <v>2682</v>
      </c>
      <c r="B913" s="231"/>
      <c r="C913" s="232" t="s">
        <v>2683</v>
      </c>
      <c r="D913" s="232"/>
      <c r="E913" s="232"/>
      <c r="F913" s="232"/>
      <c r="G913" s="231" t="s">
        <v>1056</v>
      </c>
      <c r="H913" s="236">
        <v>256.48</v>
      </c>
      <c r="I913" s="234"/>
    </row>
    <row r="914" spans="1:9" ht="36.55" customHeight="1">
      <c r="A914" s="231" t="s">
        <v>2684</v>
      </c>
      <c r="B914" s="231"/>
      <c r="C914" s="232" t="s">
        <v>2685</v>
      </c>
      <c r="D914" s="232"/>
      <c r="E914" s="232"/>
      <c r="F914" s="232"/>
      <c r="G914" s="231" t="s">
        <v>1056</v>
      </c>
      <c r="H914" s="236">
        <v>223.9</v>
      </c>
      <c r="I914" s="234"/>
    </row>
    <row r="915" spans="1:9" ht="36.55" customHeight="1">
      <c r="A915" s="231" t="s">
        <v>2686</v>
      </c>
      <c r="B915" s="231"/>
      <c r="C915" s="232" t="s">
        <v>2687</v>
      </c>
      <c r="D915" s="232"/>
      <c r="E915" s="232"/>
      <c r="F915" s="232"/>
      <c r="G915" s="231" t="s">
        <v>1056</v>
      </c>
      <c r="H915" s="236">
        <v>229.66</v>
      </c>
      <c r="I915" s="234"/>
    </row>
    <row r="916" spans="1:9" ht="36.55" customHeight="1">
      <c r="A916" s="231" t="s">
        <v>2688</v>
      </c>
      <c r="B916" s="231"/>
      <c r="C916" s="232" t="s">
        <v>2689</v>
      </c>
      <c r="D916" s="232"/>
      <c r="E916" s="232"/>
      <c r="F916" s="232"/>
      <c r="G916" s="231" t="s">
        <v>1056</v>
      </c>
      <c r="H916" s="236">
        <v>223.84</v>
      </c>
      <c r="I916" s="234"/>
    </row>
    <row r="917" spans="1:9" ht="36.55" customHeight="1">
      <c r="A917" s="231" t="s">
        <v>2690</v>
      </c>
      <c r="B917" s="231"/>
      <c r="C917" s="232" t="s">
        <v>2691</v>
      </c>
      <c r="D917" s="232"/>
      <c r="E917" s="232"/>
      <c r="F917" s="232"/>
      <c r="G917" s="231" t="s">
        <v>1056</v>
      </c>
      <c r="H917" s="236">
        <v>256.53</v>
      </c>
      <c r="I917" s="234"/>
    </row>
    <row r="918" spans="1:9" ht="36.55" customHeight="1">
      <c r="A918" s="231" t="s">
        <v>2692</v>
      </c>
      <c r="B918" s="231"/>
      <c r="C918" s="232" t="s">
        <v>2693</v>
      </c>
      <c r="D918" s="232"/>
      <c r="E918" s="232"/>
      <c r="F918" s="232"/>
      <c r="G918" s="231" t="s">
        <v>1056</v>
      </c>
      <c r="H918" s="236">
        <v>226.68</v>
      </c>
      <c r="I918" s="234"/>
    </row>
    <row r="919" spans="1:9" ht="36.55" customHeight="1">
      <c r="A919" s="231" t="s">
        <v>2694</v>
      </c>
      <c r="B919" s="231"/>
      <c r="C919" s="232" t="s">
        <v>2695</v>
      </c>
      <c r="D919" s="232"/>
      <c r="E919" s="232"/>
      <c r="F919" s="232"/>
      <c r="G919" s="231" t="s">
        <v>1056</v>
      </c>
      <c r="H919" s="236">
        <v>228.35</v>
      </c>
      <c r="I919" s="234"/>
    </row>
    <row r="920" spans="1:9" ht="36.55" customHeight="1">
      <c r="A920" s="231" t="s">
        <v>2696</v>
      </c>
      <c r="B920" s="231"/>
      <c r="C920" s="232" t="s">
        <v>2697</v>
      </c>
      <c r="D920" s="232"/>
      <c r="E920" s="232"/>
      <c r="F920" s="232"/>
      <c r="G920" s="231" t="s">
        <v>1056</v>
      </c>
      <c r="H920" s="236">
        <v>224.46</v>
      </c>
      <c r="I920" s="234"/>
    </row>
    <row r="921" spans="1:9" ht="48.75" customHeight="1">
      <c r="A921" s="231" t="s">
        <v>2698</v>
      </c>
      <c r="B921" s="231"/>
      <c r="C921" s="232" t="s">
        <v>2699</v>
      </c>
      <c r="D921" s="232"/>
      <c r="E921" s="232"/>
      <c r="F921" s="232"/>
      <c r="G921" s="231" t="s">
        <v>1056</v>
      </c>
      <c r="H921" s="235">
        <v>90.85</v>
      </c>
      <c r="I921" s="234"/>
    </row>
    <row r="922" spans="1:9" ht="48.75" customHeight="1">
      <c r="A922" s="231" t="s">
        <v>2700</v>
      </c>
      <c r="B922" s="231"/>
      <c r="C922" s="232" t="s">
        <v>2701</v>
      </c>
      <c r="D922" s="232"/>
      <c r="E922" s="232"/>
      <c r="F922" s="232"/>
      <c r="G922" s="231" t="s">
        <v>1056</v>
      </c>
      <c r="H922" s="236">
        <v>116.04</v>
      </c>
      <c r="I922" s="234"/>
    </row>
    <row r="923" spans="1:9" ht="48.75" customHeight="1">
      <c r="A923" s="231" t="s">
        <v>2702</v>
      </c>
      <c r="B923" s="231"/>
      <c r="C923" s="232" t="s">
        <v>2703</v>
      </c>
      <c r="D923" s="232"/>
      <c r="E923" s="232"/>
      <c r="F923" s="232"/>
      <c r="G923" s="231" t="s">
        <v>1056</v>
      </c>
      <c r="H923" s="235">
        <v>90.59</v>
      </c>
      <c r="I923" s="234"/>
    </row>
    <row r="924" spans="1:9" ht="48.75" customHeight="1">
      <c r="A924" s="231" t="s">
        <v>2704</v>
      </c>
      <c r="B924" s="231"/>
      <c r="C924" s="232" t="s">
        <v>2705</v>
      </c>
      <c r="D924" s="232"/>
      <c r="E924" s="232"/>
      <c r="F924" s="232"/>
      <c r="G924" s="231" t="s">
        <v>1056</v>
      </c>
      <c r="H924" s="236">
        <v>115.64</v>
      </c>
      <c r="I924" s="234"/>
    </row>
    <row r="925" spans="1:9" ht="12.15" customHeight="1">
      <c r="A925" s="227">
        <v>8825</v>
      </c>
      <c r="B925" s="228"/>
      <c r="C925" s="229" t="s">
        <v>2706</v>
      </c>
      <c r="D925" s="229"/>
      <c r="E925" s="229"/>
      <c r="F925" s="229"/>
      <c r="G925" s="228"/>
      <c r="H925" s="230"/>
      <c r="I925" s="230"/>
    </row>
    <row r="926" spans="1:9" ht="24.35" customHeight="1">
      <c r="A926" s="231" t="s">
        <v>2707</v>
      </c>
      <c r="B926" s="231"/>
      <c r="C926" s="232" t="s">
        <v>2708</v>
      </c>
      <c r="D926" s="232"/>
      <c r="E926" s="232"/>
      <c r="F926" s="232"/>
      <c r="G926" s="231" t="s">
        <v>1056</v>
      </c>
      <c r="H926" s="235">
        <v>53.89</v>
      </c>
      <c r="I926" s="234"/>
    </row>
    <row r="927" spans="1:9" ht="12.15" customHeight="1">
      <c r="A927" s="227">
        <v>8826</v>
      </c>
      <c r="B927" s="228"/>
      <c r="C927" s="229" t="s">
        <v>2709</v>
      </c>
      <c r="D927" s="229"/>
      <c r="E927" s="229"/>
      <c r="F927" s="229"/>
      <c r="G927" s="228"/>
      <c r="H927" s="230"/>
      <c r="I927" s="230"/>
    </row>
    <row r="928" spans="1:9" ht="36.55" customHeight="1">
      <c r="A928" s="231" t="s">
        <v>2710</v>
      </c>
      <c r="B928" s="231"/>
      <c r="C928" s="232" t="s">
        <v>2711</v>
      </c>
      <c r="D928" s="232"/>
      <c r="E928" s="232"/>
      <c r="F928" s="232"/>
      <c r="G928" s="231" t="s">
        <v>1082</v>
      </c>
      <c r="H928" s="235">
        <v>28.75</v>
      </c>
      <c r="I928" s="234"/>
    </row>
    <row r="929" spans="1:9" ht="12.15" customHeight="1">
      <c r="A929" s="227">
        <v>8827</v>
      </c>
      <c r="B929" s="228"/>
      <c r="C929" s="229" t="s">
        <v>2712</v>
      </c>
      <c r="D929" s="229"/>
      <c r="E929" s="229"/>
      <c r="F929" s="229"/>
      <c r="G929" s="228"/>
      <c r="H929" s="230"/>
      <c r="I929" s="230"/>
    </row>
    <row r="930" spans="1:9" ht="24.35" customHeight="1">
      <c r="A930" s="231" t="s">
        <v>2713</v>
      </c>
      <c r="B930" s="231"/>
      <c r="C930" s="232" t="s">
        <v>2714</v>
      </c>
      <c r="D930" s="232"/>
      <c r="E930" s="232"/>
      <c r="F930" s="232"/>
      <c r="G930" s="231" t="s">
        <v>1082</v>
      </c>
      <c r="H930" s="235">
        <v>18.37</v>
      </c>
      <c r="I930" s="234"/>
    </row>
    <row r="931" spans="1:9" ht="36.55" customHeight="1">
      <c r="A931" s="231" t="s">
        <v>2715</v>
      </c>
      <c r="B931" s="231"/>
      <c r="C931" s="232" t="s">
        <v>2716</v>
      </c>
      <c r="D931" s="232"/>
      <c r="E931" s="232"/>
      <c r="F931" s="232"/>
      <c r="G931" s="231" t="s">
        <v>1082</v>
      </c>
      <c r="H931" s="236">
        <v>148.13</v>
      </c>
      <c r="I931" s="234"/>
    </row>
    <row r="932" spans="1:9" ht="24.35" customHeight="1">
      <c r="A932" s="231" t="s">
        <v>2717</v>
      </c>
      <c r="B932" s="231"/>
      <c r="C932" s="232" t="s">
        <v>2718</v>
      </c>
      <c r="D932" s="232"/>
      <c r="E932" s="232"/>
      <c r="F932" s="232"/>
      <c r="G932" s="231" t="s">
        <v>1082</v>
      </c>
      <c r="H932" s="233">
        <v>9.29</v>
      </c>
      <c r="I932" s="234"/>
    </row>
    <row r="933" spans="1:9" ht="12.15" customHeight="1">
      <c r="A933" s="227">
        <v>8828</v>
      </c>
      <c r="B933" s="228"/>
      <c r="C933" s="229" t="s">
        <v>2719</v>
      </c>
      <c r="D933" s="229"/>
      <c r="E933" s="229"/>
      <c r="F933" s="229"/>
      <c r="G933" s="228"/>
      <c r="H933" s="230"/>
      <c r="I933" s="230"/>
    </row>
    <row r="934" spans="1:9" ht="36.55" customHeight="1">
      <c r="A934" s="231" t="s">
        <v>2720</v>
      </c>
      <c r="B934" s="231"/>
      <c r="C934" s="232" t="s">
        <v>2721</v>
      </c>
      <c r="D934" s="232"/>
      <c r="E934" s="232"/>
      <c r="F934" s="232"/>
      <c r="G934" s="231" t="s">
        <v>1056</v>
      </c>
      <c r="H934" s="235">
        <v>93.44</v>
      </c>
      <c r="I934" s="234"/>
    </row>
    <row r="935" spans="1:9" ht="12.15" customHeight="1">
      <c r="A935" s="227">
        <v>8674</v>
      </c>
      <c r="B935" s="228"/>
      <c r="C935" s="229" t="s">
        <v>2722</v>
      </c>
      <c r="D935" s="229"/>
      <c r="E935" s="229"/>
      <c r="F935" s="229"/>
      <c r="G935" s="228"/>
      <c r="H935" s="230"/>
      <c r="I935" s="230"/>
    </row>
    <row r="936" spans="1:9" ht="12.15" customHeight="1">
      <c r="A936" s="227">
        <v>8829</v>
      </c>
      <c r="B936" s="228"/>
      <c r="C936" s="229" t="s">
        <v>2723</v>
      </c>
      <c r="D936" s="229"/>
      <c r="E936" s="229"/>
      <c r="F936" s="229"/>
      <c r="G936" s="228"/>
      <c r="H936" s="230"/>
      <c r="I936" s="230"/>
    </row>
    <row r="937" spans="1:9" ht="36.55" customHeight="1">
      <c r="A937" s="231" t="s">
        <v>2724</v>
      </c>
      <c r="B937" s="231"/>
      <c r="C937" s="232" t="s">
        <v>2725</v>
      </c>
      <c r="D937" s="232"/>
      <c r="E937" s="232"/>
      <c r="F937" s="232"/>
      <c r="G937" s="231" t="s">
        <v>1082</v>
      </c>
      <c r="H937" s="235">
        <v>11.64</v>
      </c>
      <c r="I937" s="234"/>
    </row>
    <row r="938" spans="1:9" ht="36.55" customHeight="1">
      <c r="A938" s="231" t="s">
        <v>2726</v>
      </c>
      <c r="B938" s="231"/>
      <c r="C938" s="232" t="s">
        <v>2727</v>
      </c>
      <c r="D938" s="232"/>
      <c r="E938" s="232"/>
      <c r="F938" s="232"/>
      <c r="G938" s="231" t="s">
        <v>1082</v>
      </c>
      <c r="H938" s="235">
        <v>11.93</v>
      </c>
      <c r="I938" s="234"/>
    </row>
    <row r="939" spans="1:9" ht="12.15" customHeight="1">
      <c r="A939" s="227">
        <v>8830</v>
      </c>
      <c r="B939" s="228"/>
      <c r="C939" s="229" t="s">
        <v>2728</v>
      </c>
      <c r="D939" s="229"/>
      <c r="E939" s="229"/>
      <c r="F939" s="229"/>
      <c r="G939" s="228"/>
      <c r="H939" s="230"/>
      <c r="I939" s="230"/>
    </row>
    <row r="940" spans="1:9" ht="36.55" customHeight="1">
      <c r="A940" s="231" t="s">
        <v>2729</v>
      </c>
      <c r="B940" s="231"/>
      <c r="C940" s="232" t="s">
        <v>2730</v>
      </c>
      <c r="D940" s="232"/>
      <c r="E940" s="232"/>
      <c r="F940" s="232"/>
      <c r="G940" s="231" t="s">
        <v>1082</v>
      </c>
      <c r="H940" s="235">
        <v>11.51</v>
      </c>
      <c r="I940" s="234"/>
    </row>
    <row r="941" spans="1:9" ht="12.15" customHeight="1">
      <c r="A941" s="227">
        <v>8831</v>
      </c>
      <c r="B941" s="228"/>
      <c r="C941" s="229" t="s">
        <v>2731</v>
      </c>
      <c r="D941" s="229"/>
      <c r="E941" s="229"/>
      <c r="F941" s="229"/>
      <c r="G941" s="228"/>
      <c r="H941" s="230"/>
      <c r="I941" s="230"/>
    </row>
    <row r="942" spans="1:9" ht="24.35" customHeight="1">
      <c r="A942" s="231" t="s">
        <v>2732</v>
      </c>
      <c r="B942" s="231"/>
      <c r="C942" s="232" t="s">
        <v>2733</v>
      </c>
      <c r="D942" s="232"/>
      <c r="E942" s="232"/>
      <c r="F942" s="232"/>
      <c r="G942" s="231" t="s">
        <v>1082</v>
      </c>
      <c r="H942" s="235">
        <v>48.06</v>
      </c>
      <c r="I942" s="234"/>
    </row>
    <row r="943" spans="1:9" ht="24.35" customHeight="1">
      <c r="A943" s="231" t="s">
        <v>2734</v>
      </c>
      <c r="B943" s="231"/>
      <c r="C943" s="232" t="s">
        <v>2735</v>
      </c>
      <c r="D943" s="232"/>
      <c r="E943" s="232"/>
      <c r="F943" s="232"/>
      <c r="G943" s="231" t="s">
        <v>1082</v>
      </c>
      <c r="H943" s="235">
        <v>35.68</v>
      </c>
      <c r="I943" s="234"/>
    </row>
    <row r="944" spans="1:9" ht="24.35" customHeight="1">
      <c r="A944" s="231" t="s">
        <v>2736</v>
      </c>
      <c r="B944" s="231"/>
      <c r="C944" s="232" t="s">
        <v>2737</v>
      </c>
      <c r="D944" s="232"/>
      <c r="E944" s="232"/>
      <c r="F944" s="232"/>
      <c r="G944" s="231" t="s">
        <v>1082</v>
      </c>
      <c r="H944" s="235">
        <v>40.62</v>
      </c>
      <c r="I944" s="234"/>
    </row>
    <row r="945" spans="1:9" ht="24.35" customHeight="1">
      <c r="A945" s="231" t="s">
        <v>2738</v>
      </c>
      <c r="B945" s="231"/>
      <c r="C945" s="232" t="s">
        <v>2739</v>
      </c>
      <c r="D945" s="232"/>
      <c r="E945" s="232"/>
      <c r="F945" s="232"/>
      <c r="G945" s="231" t="s">
        <v>1082</v>
      </c>
      <c r="H945" s="235">
        <v>37.85</v>
      </c>
      <c r="I945" s="234"/>
    </row>
    <row r="946" spans="1:9" ht="24.35" customHeight="1">
      <c r="A946" s="231" t="s">
        <v>2740</v>
      </c>
      <c r="B946" s="231"/>
      <c r="C946" s="232" t="s">
        <v>2741</v>
      </c>
      <c r="D946" s="232"/>
      <c r="E946" s="232"/>
      <c r="F946" s="232"/>
      <c r="G946" s="231" t="s">
        <v>1082</v>
      </c>
      <c r="H946" s="235">
        <v>30.57</v>
      </c>
      <c r="I946" s="234"/>
    </row>
    <row r="947" spans="1:9" ht="24.35" customHeight="1">
      <c r="A947" s="231" t="s">
        <v>2742</v>
      </c>
      <c r="B947" s="231"/>
      <c r="C947" s="232" t="s">
        <v>2743</v>
      </c>
      <c r="D947" s="232"/>
      <c r="E947" s="232"/>
      <c r="F947" s="232"/>
      <c r="G947" s="231" t="s">
        <v>1082</v>
      </c>
      <c r="H947" s="235">
        <v>33.47</v>
      </c>
      <c r="I947" s="234"/>
    </row>
    <row r="948" spans="1:9" ht="12.15" customHeight="1">
      <c r="A948" s="227">
        <v>8832</v>
      </c>
      <c r="B948" s="228"/>
      <c r="C948" s="229" t="s">
        <v>2744</v>
      </c>
      <c r="D948" s="229"/>
      <c r="E948" s="229"/>
      <c r="F948" s="229"/>
      <c r="G948" s="228"/>
      <c r="H948" s="230"/>
      <c r="I948" s="230"/>
    </row>
    <row r="949" spans="1:9" ht="36.55" customHeight="1">
      <c r="A949" s="231" t="s">
        <v>2745</v>
      </c>
      <c r="B949" s="231"/>
      <c r="C949" s="232" t="s">
        <v>2746</v>
      </c>
      <c r="D949" s="232"/>
      <c r="E949" s="232"/>
      <c r="F949" s="232"/>
      <c r="G949" s="231" t="s">
        <v>1082</v>
      </c>
      <c r="H949" s="235">
        <v>57.08</v>
      </c>
      <c r="I949" s="234"/>
    </row>
    <row r="950" spans="1:9" ht="36.55" customHeight="1">
      <c r="A950" s="231" t="s">
        <v>2747</v>
      </c>
      <c r="B950" s="231"/>
      <c r="C950" s="232" t="s">
        <v>2748</v>
      </c>
      <c r="D950" s="232"/>
      <c r="E950" s="232"/>
      <c r="F950" s="232"/>
      <c r="G950" s="231" t="s">
        <v>1082</v>
      </c>
      <c r="H950" s="235">
        <v>33.49</v>
      </c>
      <c r="I950" s="234"/>
    </row>
    <row r="951" spans="1:9" ht="36.55" customHeight="1">
      <c r="A951" s="231" t="s">
        <v>2749</v>
      </c>
      <c r="B951" s="231"/>
      <c r="C951" s="232" t="s">
        <v>2750</v>
      </c>
      <c r="D951" s="232"/>
      <c r="E951" s="232"/>
      <c r="F951" s="232"/>
      <c r="G951" s="231" t="s">
        <v>1082</v>
      </c>
      <c r="H951" s="235">
        <v>40.85</v>
      </c>
      <c r="I951" s="234"/>
    </row>
    <row r="952" spans="1:9" ht="12.15" customHeight="1">
      <c r="A952" s="227">
        <v>8833</v>
      </c>
      <c r="B952" s="228"/>
      <c r="C952" s="229" t="s">
        <v>2751</v>
      </c>
      <c r="D952" s="229"/>
      <c r="E952" s="229"/>
      <c r="F952" s="229"/>
      <c r="G952" s="228"/>
      <c r="H952" s="230"/>
      <c r="I952" s="230"/>
    </row>
    <row r="953" spans="1:9" ht="36.55" customHeight="1">
      <c r="A953" s="231" t="s">
        <v>2752</v>
      </c>
      <c r="B953" s="231"/>
      <c r="C953" s="232" t="s">
        <v>2753</v>
      </c>
      <c r="D953" s="232"/>
      <c r="E953" s="232"/>
      <c r="F953" s="232"/>
      <c r="G953" s="231" t="s">
        <v>1082</v>
      </c>
      <c r="H953" s="235">
        <v>56.45</v>
      </c>
      <c r="I953" s="234"/>
    </row>
    <row r="954" spans="1:9" ht="36.55" customHeight="1">
      <c r="A954" s="231" t="s">
        <v>2754</v>
      </c>
      <c r="B954" s="231"/>
      <c r="C954" s="232" t="s">
        <v>2755</v>
      </c>
      <c r="D954" s="232"/>
      <c r="E954" s="232"/>
      <c r="F954" s="232"/>
      <c r="G954" s="231" t="s">
        <v>1082</v>
      </c>
      <c r="H954" s="235">
        <v>35.47</v>
      </c>
      <c r="I954" s="234"/>
    </row>
    <row r="955" spans="1:9" ht="36.55" customHeight="1">
      <c r="A955" s="231" t="s">
        <v>2756</v>
      </c>
      <c r="B955" s="231"/>
      <c r="C955" s="232" t="s">
        <v>2757</v>
      </c>
      <c r="D955" s="232"/>
      <c r="E955" s="232"/>
      <c r="F955" s="232"/>
      <c r="G955" s="231" t="s">
        <v>1082</v>
      </c>
      <c r="H955" s="235">
        <v>41.35</v>
      </c>
      <c r="I955" s="234"/>
    </row>
    <row r="956" spans="1:9" ht="12.15" customHeight="1">
      <c r="A956" s="227">
        <v>8834</v>
      </c>
      <c r="B956" s="228"/>
      <c r="C956" s="229" t="s">
        <v>2758</v>
      </c>
      <c r="D956" s="229"/>
      <c r="E956" s="229"/>
      <c r="F956" s="229"/>
      <c r="G956" s="228"/>
      <c r="H956" s="230"/>
      <c r="I956" s="230"/>
    </row>
    <row r="957" spans="1:9" ht="24.35" customHeight="1">
      <c r="A957" s="231" t="s">
        <v>2759</v>
      </c>
      <c r="B957" s="231"/>
      <c r="C957" s="232" t="s">
        <v>2760</v>
      </c>
      <c r="D957" s="232"/>
      <c r="E957" s="232"/>
      <c r="F957" s="232"/>
      <c r="G957" s="231" t="s">
        <v>1082</v>
      </c>
      <c r="H957" s="235">
        <v>17.42</v>
      </c>
      <c r="I957" s="234"/>
    </row>
    <row r="958" spans="1:9" ht="12.15" customHeight="1">
      <c r="A958" s="227">
        <v>8835</v>
      </c>
      <c r="B958" s="228"/>
      <c r="C958" s="229" t="s">
        <v>2761</v>
      </c>
      <c r="D958" s="229"/>
      <c r="E958" s="229"/>
      <c r="F958" s="229"/>
      <c r="G958" s="228"/>
      <c r="H958" s="230"/>
      <c r="I958" s="230"/>
    </row>
    <row r="959" spans="1:9" ht="24.35" customHeight="1">
      <c r="A959" s="231" t="s">
        <v>2762</v>
      </c>
      <c r="B959" s="231"/>
      <c r="C959" s="232" t="s">
        <v>2763</v>
      </c>
      <c r="D959" s="232"/>
      <c r="E959" s="232"/>
      <c r="F959" s="232"/>
      <c r="G959" s="231" t="s">
        <v>1082</v>
      </c>
      <c r="H959" s="235">
        <v>18.71</v>
      </c>
      <c r="I959" s="234"/>
    </row>
    <row r="960" spans="1:9" ht="24.35" customHeight="1">
      <c r="A960" s="231" t="s">
        <v>2764</v>
      </c>
      <c r="B960" s="231"/>
      <c r="C960" s="232" t="s">
        <v>2765</v>
      </c>
      <c r="D960" s="232"/>
      <c r="E960" s="232"/>
      <c r="F960" s="232"/>
      <c r="G960" s="231" t="s">
        <v>1082</v>
      </c>
      <c r="H960" s="235">
        <v>16.06</v>
      </c>
      <c r="I960" s="234"/>
    </row>
    <row r="961" spans="1:9" ht="24.35" customHeight="1">
      <c r="A961" s="231" t="s">
        <v>2766</v>
      </c>
      <c r="B961" s="231"/>
      <c r="C961" s="232" t="s">
        <v>2767</v>
      </c>
      <c r="D961" s="232"/>
      <c r="E961" s="232"/>
      <c r="F961" s="232"/>
      <c r="G961" s="231" t="s">
        <v>1082</v>
      </c>
      <c r="H961" s="235">
        <v>17.76</v>
      </c>
      <c r="I961" s="234"/>
    </row>
    <row r="962" spans="1:9" ht="12.15" customHeight="1">
      <c r="A962" s="227">
        <v>8836</v>
      </c>
      <c r="B962" s="228"/>
      <c r="C962" s="229" t="s">
        <v>2768</v>
      </c>
      <c r="D962" s="229"/>
      <c r="E962" s="229"/>
      <c r="F962" s="229"/>
      <c r="G962" s="228"/>
      <c r="H962" s="230"/>
      <c r="I962" s="230"/>
    </row>
    <row r="963" spans="1:9" ht="36.55" customHeight="1">
      <c r="A963" s="231" t="s">
        <v>2769</v>
      </c>
      <c r="B963" s="231"/>
      <c r="C963" s="232" t="s">
        <v>2770</v>
      </c>
      <c r="D963" s="232"/>
      <c r="E963" s="232"/>
      <c r="F963" s="232"/>
      <c r="G963" s="231" t="s">
        <v>1082</v>
      </c>
      <c r="H963" s="235">
        <v>35.08</v>
      </c>
      <c r="I963" s="234"/>
    </row>
    <row r="964" spans="1:9" ht="36.55" customHeight="1">
      <c r="A964" s="231" t="s">
        <v>2771</v>
      </c>
      <c r="B964" s="231"/>
      <c r="C964" s="232" t="s">
        <v>2772</v>
      </c>
      <c r="D964" s="232"/>
      <c r="E964" s="232"/>
      <c r="F964" s="232"/>
      <c r="G964" s="231" t="s">
        <v>1082</v>
      </c>
      <c r="H964" s="235">
        <v>35.3</v>
      </c>
      <c r="I964" s="234"/>
    </row>
    <row r="965" spans="1:9" ht="12.15" customHeight="1">
      <c r="A965" s="227">
        <v>8837</v>
      </c>
      <c r="B965" s="228"/>
      <c r="C965" s="229" t="s">
        <v>2773</v>
      </c>
      <c r="D965" s="229"/>
      <c r="E965" s="229"/>
      <c r="F965" s="229"/>
      <c r="G965" s="228"/>
      <c r="H965" s="230"/>
      <c r="I965" s="230"/>
    </row>
    <row r="966" spans="1:9" ht="12.15" customHeight="1">
      <c r="A966" s="231" t="s">
        <v>2774</v>
      </c>
      <c r="B966" s="231"/>
      <c r="C966" s="232" t="s">
        <v>2775</v>
      </c>
      <c r="D966" s="232"/>
      <c r="E966" s="232"/>
      <c r="F966" s="232"/>
      <c r="G966" s="231" t="s">
        <v>1056</v>
      </c>
      <c r="H966" s="236">
        <v>165.03</v>
      </c>
      <c r="I966" s="234"/>
    </row>
    <row r="967" spans="1:9" ht="12.15" customHeight="1">
      <c r="A967" s="227">
        <v>8838</v>
      </c>
      <c r="B967" s="228"/>
      <c r="C967" s="229" t="s">
        <v>2776</v>
      </c>
      <c r="D967" s="229"/>
      <c r="E967" s="229"/>
      <c r="F967" s="229"/>
      <c r="G967" s="228"/>
      <c r="H967" s="230"/>
      <c r="I967" s="230"/>
    </row>
    <row r="968" spans="1:9" ht="12.15" customHeight="1">
      <c r="A968" s="231" t="s">
        <v>2777</v>
      </c>
      <c r="B968" s="231"/>
      <c r="C968" s="232" t="s">
        <v>2778</v>
      </c>
      <c r="D968" s="232"/>
      <c r="E968" s="232"/>
      <c r="F968" s="232"/>
      <c r="G968" s="231" t="s">
        <v>1056</v>
      </c>
      <c r="H968" s="236">
        <v>222.63</v>
      </c>
      <c r="I968" s="234"/>
    </row>
    <row r="969" spans="1:9" ht="12.15" customHeight="1">
      <c r="A969" s="231" t="s">
        <v>2779</v>
      </c>
      <c r="B969" s="231"/>
      <c r="C969" s="232" t="s">
        <v>2780</v>
      </c>
      <c r="D969" s="232"/>
      <c r="E969" s="232"/>
      <c r="F969" s="232"/>
      <c r="G969" s="231" t="s">
        <v>1056</v>
      </c>
      <c r="H969" s="236">
        <v>264.98</v>
      </c>
      <c r="I969" s="234"/>
    </row>
    <row r="970" spans="1:9" ht="12.15" customHeight="1">
      <c r="A970" s="227">
        <v>8839</v>
      </c>
      <c r="B970" s="228"/>
      <c r="C970" s="229" t="s">
        <v>2781</v>
      </c>
      <c r="D970" s="229"/>
      <c r="E970" s="229"/>
      <c r="F970" s="229"/>
      <c r="G970" s="228"/>
      <c r="H970" s="230"/>
      <c r="I970" s="230"/>
    </row>
    <row r="971" spans="1:9" ht="12.15" customHeight="1">
      <c r="A971" s="231" t="s">
        <v>2782</v>
      </c>
      <c r="B971" s="231"/>
      <c r="C971" s="232" t="s">
        <v>2783</v>
      </c>
      <c r="D971" s="232"/>
      <c r="E971" s="232"/>
      <c r="F971" s="232"/>
      <c r="G971" s="231" t="s">
        <v>1056</v>
      </c>
      <c r="H971" s="236">
        <v>295.14</v>
      </c>
      <c r="I971" s="234"/>
    </row>
    <row r="972" spans="1:9" ht="12.15" customHeight="1">
      <c r="A972" s="231" t="s">
        <v>2784</v>
      </c>
      <c r="B972" s="231"/>
      <c r="C972" s="232" t="s">
        <v>2785</v>
      </c>
      <c r="D972" s="232"/>
      <c r="E972" s="232"/>
      <c r="F972" s="232"/>
      <c r="G972" s="231" t="s">
        <v>1056</v>
      </c>
      <c r="H972" s="236">
        <v>313.26</v>
      </c>
      <c r="I972" s="234"/>
    </row>
    <row r="973" spans="1:9" ht="12.15" customHeight="1">
      <c r="A973" s="227">
        <v>8840</v>
      </c>
      <c r="B973" s="228"/>
      <c r="C973" s="229" t="s">
        <v>2786</v>
      </c>
      <c r="D973" s="229"/>
      <c r="E973" s="229"/>
      <c r="F973" s="229"/>
      <c r="G973" s="228"/>
      <c r="H973" s="230"/>
      <c r="I973" s="230"/>
    </row>
    <row r="974" spans="1:9" ht="12.15" customHeight="1">
      <c r="A974" s="231" t="s">
        <v>2787</v>
      </c>
      <c r="B974" s="231"/>
      <c r="C974" s="232" t="s">
        <v>2788</v>
      </c>
      <c r="D974" s="232"/>
      <c r="E974" s="232"/>
      <c r="F974" s="232"/>
      <c r="G974" s="231" t="s">
        <v>1082</v>
      </c>
      <c r="H974" s="235">
        <v>37.12</v>
      </c>
      <c r="I974" s="234"/>
    </row>
    <row r="975" spans="1:9" ht="12.15" customHeight="1">
      <c r="A975" s="231" t="s">
        <v>2789</v>
      </c>
      <c r="B975" s="231"/>
      <c r="C975" s="232" t="s">
        <v>2790</v>
      </c>
      <c r="D975" s="232"/>
      <c r="E975" s="232"/>
      <c r="F975" s="232"/>
      <c r="G975" s="231" t="s">
        <v>1082</v>
      </c>
      <c r="H975" s="235">
        <v>54.52</v>
      </c>
      <c r="I975" s="234"/>
    </row>
    <row r="976" spans="1:9" ht="24.35" customHeight="1">
      <c r="A976" s="231" t="s">
        <v>2791</v>
      </c>
      <c r="B976" s="231"/>
      <c r="C976" s="232" t="s">
        <v>2792</v>
      </c>
      <c r="D976" s="232"/>
      <c r="E976" s="232"/>
      <c r="F976" s="232"/>
      <c r="G976" s="231" t="s">
        <v>1082</v>
      </c>
      <c r="H976" s="235">
        <v>51.57</v>
      </c>
      <c r="I976" s="234"/>
    </row>
    <row r="977" spans="1:9" ht="12.15" customHeight="1">
      <c r="A977" s="227">
        <v>8841</v>
      </c>
      <c r="B977" s="228"/>
      <c r="C977" s="229" t="s">
        <v>2793</v>
      </c>
      <c r="D977" s="229"/>
      <c r="E977" s="229"/>
      <c r="F977" s="229"/>
      <c r="G977" s="228"/>
      <c r="H977" s="230"/>
      <c r="I977" s="230"/>
    </row>
    <row r="978" spans="1:9" ht="12.15" customHeight="1">
      <c r="A978" s="231" t="s">
        <v>2794</v>
      </c>
      <c r="B978" s="231"/>
      <c r="C978" s="232" t="s">
        <v>2795</v>
      </c>
      <c r="D978" s="232"/>
      <c r="E978" s="232"/>
      <c r="F978" s="232"/>
      <c r="G978" s="231" t="s">
        <v>1056</v>
      </c>
      <c r="H978" s="236">
        <v>165.03</v>
      </c>
      <c r="I978" s="234"/>
    </row>
    <row r="979" spans="1:9" ht="12.15" customHeight="1">
      <c r="A979" s="227">
        <v>8842</v>
      </c>
      <c r="B979" s="228"/>
      <c r="C979" s="229" t="s">
        <v>2796</v>
      </c>
      <c r="D979" s="229"/>
      <c r="E979" s="229"/>
      <c r="F979" s="229"/>
      <c r="G979" s="228"/>
      <c r="H979" s="230"/>
      <c r="I979" s="230"/>
    </row>
    <row r="980" spans="1:9" ht="12.15" customHeight="1">
      <c r="A980" s="231" t="s">
        <v>2797</v>
      </c>
      <c r="B980" s="231"/>
      <c r="C980" s="232" t="s">
        <v>2798</v>
      </c>
      <c r="D980" s="232"/>
      <c r="E980" s="232"/>
      <c r="F980" s="232"/>
      <c r="G980" s="231" t="s">
        <v>1056</v>
      </c>
      <c r="H980" s="235">
        <v>92.27</v>
      </c>
      <c r="I980" s="234"/>
    </row>
    <row r="981" spans="1:9" ht="12.15" customHeight="1">
      <c r="A981" s="227">
        <v>8843</v>
      </c>
      <c r="B981" s="228"/>
      <c r="C981" s="229" t="s">
        <v>2799</v>
      </c>
      <c r="D981" s="229"/>
      <c r="E981" s="229"/>
      <c r="F981" s="229"/>
      <c r="G981" s="228"/>
      <c r="H981" s="230"/>
      <c r="I981" s="230"/>
    </row>
    <row r="982" spans="1:9" ht="12.15" customHeight="1">
      <c r="A982" s="231" t="s">
        <v>2800</v>
      </c>
      <c r="B982" s="231"/>
      <c r="C982" s="232" t="s">
        <v>2801</v>
      </c>
      <c r="D982" s="232"/>
      <c r="E982" s="232"/>
      <c r="F982" s="232"/>
      <c r="G982" s="231" t="s">
        <v>1056</v>
      </c>
      <c r="H982" s="236">
        <v>272.35</v>
      </c>
      <c r="I982" s="234"/>
    </row>
    <row r="983" spans="1:9" ht="12.15" customHeight="1">
      <c r="A983" s="231" t="s">
        <v>2802</v>
      </c>
      <c r="B983" s="231"/>
      <c r="C983" s="232" t="s">
        <v>2803</v>
      </c>
      <c r="D983" s="232"/>
      <c r="E983" s="232"/>
      <c r="F983" s="232"/>
      <c r="G983" s="231" t="s">
        <v>1056</v>
      </c>
      <c r="H983" s="236">
        <v>268.54</v>
      </c>
      <c r="I983" s="234"/>
    </row>
    <row r="984" spans="1:9" ht="12.15" customHeight="1">
      <c r="A984" s="227">
        <v>8844</v>
      </c>
      <c r="B984" s="228"/>
      <c r="C984" s="229" t="s">
        <v>2804</v>
      </c>
      <c r="D984" s="229"/>
      <c r="E984" s="229"/>
      <c r="F984" s="229"/>
      <c r="G984" s="228"/>
      <c r="H984" s="230"/>
      <c r="I984" s="230"/>
    </row>
    <row r="985" spans="1:9" ht="12.15" customHeight="1">
      <c r="A985" s="231" t="s">
        <v>2805</v>
      </c>
      <c r="B985" s="231"/>
      <c r="C985" s="232" t="s">
        <v>2806</v>
      </c>
      <c r="D985" s="232"/>
      <c r="E985" s="232"/>
      <c r="F985" s="232"/>
      <c r="G985" s="231" t="s">
        <v>1056</v>
      </c>
      <c r="H985" s="236">
        <v>295.14</v>
      </c>
      <c r="I985" s="234"/>
    </row>
    <row r="986" spans="1:9" ht="12.15" customHeight="1">
      <c r="A986" s="231" t="s">
        <v>2807</v>
      </c>
      <c r="B986" s="231"/>
      <c r="C986" s="232" t="s">
        <v>2808</v>
      </c>
      <c r="D986" s="232"/>
      <c r="E986" s="232"/>
      <c r="F986" s="232"/>
      <c r="G986" s="231" t="s">
        <v>1056</v>
      </c>
      <c r="H986" s="236">
        <v>313.26</v>
      </c>
      <c r="I986" s="234"/>
    </row>
    <row r="987" spans="1:9" ht="12.15" customHeight="1">
      <c r="A987" s="227">
        <v>8675</v>
      </c>
      <c r="B987" s="228"/>
      <c r="C987" s="229" t="s">
        <v>2809</v>
      </c>
      <c r="D987" s="229"/>
      <c r="E987" s="229"/>
      <c r="F987" s="229"/>
      <c r="G987" s="228"/>
      <c r="H987" s="230"/>
      <c r="I987" s="230"/>
    </row>
    <row r="988" spans="1:9" ht="12.15" customHeight="1">
      <c r="A988" s="227">
        <v>8845</v>
      </c>
      <c r="B988" s="228"/>
      <c r="C988" s="229" t="s">
        <v>2810</v>
      </c>
      <c r="D988" s="229"/>
      <c r="E988" s="229"/>
      <c r="F988" s="229"/>
      <c r="G988" s="228"/>
      <c r="H988" s="230"/>
      <c r="I988" s="230"/>
    </row>
    <row r="989" spans="1:9" ht="36.55" customHeight="1">
      <c r="A989" s="231" t="s">
        <v>2811</v>
      </c>
      <c r="B989" s="231"/>
      <c r="C989" s="232" t="s">
        <v>2812</v>
      </c>
      <c r="D989" s="232"/>
      <c r="E989" s="232"/>
      <c r="F989" s="232"/>
      <c r="G989" s="231" t="s">
        <v>1056</v>
      </c>
      <c r="H989" s="235">
        <v>12.79</v>
      </c>
      <c r="I989" s="234"/>
    </row>
    <row r="990" spans="1:9" ht="36.55" customHeight="1">
      <c r="A990" s="231" t="s">
        <v>2813</v>
      </c>
      <c r="B990" s="231"/>
      <c r="C990" s="232" t="s">
        <v>2814</v>
      </c>
      <c r="D990" s="232"/>
      <c r="E990" s="232"/>
      <c r="F990" s="232"/>
      <c r="G990" s="231" t="s">
        <v>1056</v>
      </c>
      <c r="H990" s="235">
        <v>12.13</v>
      </c>
      <c r="I990" s="234"/>
    </row>
    <row r="991" spans="1:9" ht="36.55" customHeight="1">
      <c r="A991" s="231" t="s">
        <v>2815</v>
      </c>
      <c r="B991" s="231"/>
      <c r="C991" s="232" t="s">
        <v>2816</v>
      </c>
      <c r="D991" s="232"/>
      <c r="E991" s="232"/>
      <c r="F991" s="232"/>
      <c r="G991" s="231" t="s">
        <v>1056</v>
      </c>
      <c r="H991" s="235">
        <v>11.61</v>
      </c>
      <c r="I991" s="234"/>
    </row>
    <row r="992" spans="1:9" ht="36.55" customHeight="1">
      <c r="A992" s="231" t="s">
        <v>2817</v>
      </c>
      <c r="B992" s="231"/>
      <c r="C992" s="232" t="s">
        <v>2818</v>
      </c>
      <c r="D992" s="232"/>
      <c r="E992" s="232"/>
      <c r="F992" s="232"/>
      <c r="G992" s="231" t="s">
        <v>1056</v>
      </c>
      <c r="H992" s="233">
        <v>8.16</v>
      </c>
      <c r="I992" s="234"/>
    </row>
    <row r="993" spans="1:9" ht="24.35" customHeight="1">
      <c r="A993" s="231" t="s">
        <v>2819</v>
      </c>
      <c r="B993" s="231"/>
      <c r="C993" s="232" t="s">
        <v>2820</v>
      </c>
      <c r="D993" s="232"/>
      <c r="E993" s="232"/>
      <c r="F993" s="232"/>
      <c r="G993" s="231" t="s">
        <v>1056</v>
      </c>
      <c r="H993" s="235">
        <v>11.31</v>
      </c>
      <c r="I993" s="234"/>
    </row>
    <row r="994" spans="1:9" ht="24.35" customHeight="1">
      <c r="A994" s="231" t="s">
        <v>2821</v>
      </c>
      <c r="B994" s="231"/>
      <c r="C994" s="232" t="s">
        <v>2822</v>
      </c>
      <c r="D994" s="232"/>
      <c r="E994" s="232"/>
      <c r="F994" s="232"/>
      <c r="G994" s="231" t="s">
        <v>1056</v>
      </c>
      <c r="H994" s="235">
        <v>29.48</v>
      </c>
      <c r="I994" s="234"/>
    </row>
    <row r="995" spans="1:9" ht="12.15" customHeight="1">
      <c r="A995" s="231" t="s">
        <v>2823</v>
      </c>
      <c r="B995" s="231"/>
      <c r="C995" s="232" t="s">
        <v>2824</v>
      </c>
      <c r="D995" s="232"/>
      <c r="E995" s="232"/>
      <c r="F995" s="232"/>
      <c r="G995" s="231" t="s">
        <v>1082</v>
      </c>
      <c r="H995" s="235">
        <v>20.6</v>
      </c>
      <c r="I995" s="234"/>
    </row>
    <row r="996" spans="1:9" ht="24.35" customHeight="1">
      <c r="A996" s="231" t="s">
        <v>2825</v>
      </c>
      <c r="B996" s="231"/>
      <c r="C996" s="232" t="s">
        <v>2826</v>
      </c>
      <c r="D996" s="232"/>
      <c r="E996" s="232"/>
      <c r="F996" s="232"/>
      <c r="G996" s="231" t="s">
        <v>1056</v>
      </c>
      <c r="H996" s="235">
        <v>31.06</v>
      </c>
      <c r="I996" s="234"/>
    </row>
    <row r="997" spans="1:9" ht="36.55" customHeight="1">
      <c r="A997" s="231" t="s">
        <v>2827</v>
      </c>
      <c r="B997" s="231"/>
      <c r="C997" s="232" t="s">
        <v>2828</v>
      </c>
      <c r="D997" s="232"/>
      <c r="E997" s="232"/>
      <c r="F997" s="232"/>
      <c r="G997" s="231" t="s">
        <v>1056</v>
      </c>
      <c r="H997" s="235">
        <v>45.44</v>
      </c>
      <c r="I997" s="234"/>
    </row>
    <row r="998" spans="1:9" ht="24.35" customHeight="1">
      <c r="A998" s="231" t="s">
        <v>2829</v>
      </c>
      <c r="B998" s="231"/>
      <c r="C998" s="232" t="s">
        <v>2830</v>
      </c>
      <c r="D998" s="232"/>
      <c r="E998" s="232"/>
      <c r="F998" s="232"/>
      <c r="G998" s="231" t="s">
        <v>1056</v>
      </c>
      <c r="H998" s="235">
        <v>27.65</v>
      </c>
      <c r="I998" s="234"/>
    </row>
    <row r="999" spans="1:9" ht="36.55" customHeight="1">
      <c r="A999" s="231" t="s">
        <v>2831</v>
      </c>
      <c r="B999" s="231"/>
      <c r="C999" s="232" t="s">
        <v>2832</v>
      </c>
      <c r="D999" s="232"/>
      <c r="E999" s="232"/>
      <c r="F999" s="232"/>
      <c r="G999" s="231" t="s">
        <v>1056</v>
      </c>
      <c r="H999" s="235">
        <v>28.16</v>
      </c>
      <c r="I999" s="234"/>
    </row>
    <row r="1000" spans="1:9" ht="36.55" customHeight="1">
      <c r="A1000" s="231" t="s">
        <v>2833</v>
      </c>
      <c r="B1000" s="231"/>
      <c r="C1000" s="232" t="s">
        <v>2834</v>
      </c>
      <c r="D1000" s="232"/>
      <c r="E1000" s="232"/>
      <c r="F1000" s="232"/>
      <c r="G1000" s="231" t="s">
        <v>1056</v>
      </c>
      <c r="H1000" s="235">
        <v>30.01</v>
      </c>
      <c r="I1000" s="234"/>
    </row>
    <row r="1001" spans="1:9" ht="12.15" customHeight="1">
      <c r="A1001" s="227">
        <v>8846</v>
      </c>
      <c r="B1001" s="228"/>
      <c r="C1001" s="229" t="s">
        <v>2835</v>
      </c>
      <c r="D1001" s="229"/>
      <c r="E1001" s="229"/>
      <c r="F1001" s="229"/>
      <c r="G1001" s="228"/>
      <c r="H1001" s="230"/>
      <c r="I1001" s="230"/>
    </row>
    <row r="1002" spans="1:9" ht="24.35" customHeight="1">
      <c r="A1002" s="231" t="s">
        <v>2836</v>
      </c>
      <c r="B1002" s="231"/>
      <c r="C1002" s="232" t="s">
        <v>2837</v>
      </c>
      <c r="D1002" s="232"/>
      <c r="E1002" s="232"/>
      <c r="F1002" s="232"/>
      <c r="G1002" s="231" t="s">
        <v>1056</v>
      </c>
      <c r="H1002" s="235">
        <v>21.01</v>
      </c>
      <c r="I1002" s="234"/>
    </row>
    <row r="1003" spans="1:9" ht="24.35" customHeight="1">
      <c r="A1003" s="231" t="s">
        <v>2838</v>
      </c>
      <c r="B1003" s="231"/>
      <c r="C1003" s="232" t="s">
        <v>2839</v>
      </c>
      <c r="D1003" s="232"/>
      <c r="E1003" s="232"/>
      <c r="F1003" s="232"/>
      <c r="G1003" s="231" t="s">
        <v>1056</v>
      </c>
      <c r="H1003" s="235">
        <v>24.2</v>
      </c>
      <c r="I1003" s="234"/>
    </row>
    <row r="1004" spans="1:9" ht="12.15" customHeight="1">
      <c r="A1004" s="227">
        <v>8847</v>
      </c>
      <c r="B1004" s="228"/>
      <c r="C1004" s="229" t="s">
        <v>2840</v>
      </c>
      <c r="D1004" s="229"/>
      <c r="E1004" s="229"/>
      <c r="F1004" s="229"/>
      <c r="G1004" s="228"/>
      <c r="H1004" s="230"/>
      <c r="I1004" s="230"/>
    </row>
    <row r="1005" spans="1:9" ht="24.35" customHeight="1">
      <c r="A1005" s="231" t="s">
        <v>2841</v>
      </c>
      <c r="B1005" s="231"/>
      <c r="C1005" s="232" t="s">
        <v>2842</v>
      </c>
      <c r="D1005" s="232"/>
      <c r="E1005" s="232"/>
      <c r="F1005" s="232"/>
      <c r="G1005" s="231" t="s">
        <v>1056</v>
      </c>
      <c r="H1005" s="235">
        <v>18.3</v>
      </c>
      <c r="I1005" s="234"/>
    </row>
    <row r="1006" spans="1:9" ht="60.95" customHeight="1">
      <c r="A1006" s="231" t="s">
        <v>2843</v>
      </c>
      <c r="B1006" s="231"/>
      <c r="C1006" s="232" t="s">
        <v>2844</v>
      </c>
      <c r="D1006" s="232"/>
      <c r="E1006" s="232"/>
      <c r="F1006" s="232"/>
      <c r="G1006" s="231" t="s">
        <v>1056</v>
      </c>
      <c r="H1006" s="235">
        <v>46.46</v>
      </c>
      <c r="I1006" s="234"/>
    </row>
    <row r="1007" spans="1:9" ht="12.15" customHeight="1">
      <c r="A1007" s="227">
        <v>8848</v>
      </c>
      <c r="B1007" s="228"/>
      <c r="C1007" s="229" t="s">
        <v>2845</v>
      </c>
      <c r="D1007" s="229"/>
      <c r="E1007" s="229"/>
      <c r="F1007" s="229"/>
      <c r="G1007" s="228"/>
      <c r="H1007" s="230"/>
      <c r="I1007" s="230"/>
    </row>
    <row r="1008" spans="1:9" ht="36.55" customHeight="1">
      <c r="A1008" s="231" t="s">
        <v>2846</v>
      </c>
      <c r="B1008" s="231"/>
      <c r="C1008" s="232" t="s">
        <v>2847</v>
      </c>
      <c r="D1008" s="232"/>
      <c r="E1008" s="232"/>
      <c r="F1008" s="232"/>
      <c r="G1008" s="231" t="s">
        <v>1056</v>
      </c>
      <c r="H1008" s="233">
        <v>5.16</v>
      </c>
      <c r="I1008" s="234"/>
    </row>
    <row r="1009" spans="1:9" ht="12.15" customHeight="1">
      <c r="A1009" s="231" t="s">
        <v>2848</v>
      </c>
      <c r="B1009" s="231"/>
      <c r="C1009" s="232" t="s">
        <v>2849</v>
      </c>
      <c r="D1009" s="232"/>
      <c r="E1009" s="232"/>
      <c r="F1009" s="232"/>
      <c r="G1009" s="231" t="s">
        <v>1082</v>
      </c>
      <c r="H1009" s="235">
        <v>21.15</v>
      </c>
      <c r="I1009" s="234"/>
    </row>
    <row r="1010" spans="1:9" ht="12.15" customHeight="1">
      <c r="A1010" s="231" t="s">
        <v>2850</v>
      </c>
      <c r="B1010" s="231"/>
      <c r="C1010" s="232" t="s">
        <v>2851</v>
      </c>
      <c r="D1010" s="232"/>
      <c r="E1010" s="232"/>
      <c r="F1010" s="232"/>
      <c r="G1010" s="231" t="s">
        <v>1082</v>
      </c>
      <c r="H1010" s="235">
        <v>21.82</v>
      </c>
      <c r="I1010" s="234"/>
    </row>
    <row r="1011" spans="1:9" ht="12.15" customHeight="1">
      <c r="A1011" s="231" t="s">
        <v>2852</v>
      </c>
      <c r="B1011" s="231"/>
      <c r="C1011" s="232" t="s">
        <v>2853</v>
      </c>
      <c r="D1011" s="232"/>
      <c r="E1011" s="232"/>
      <c r="F1011" s="232"/>
      <c r="G1011" s="231" t="s">
        <v>1082</v>
      </c>
      <c r="H1011" s="235">
        <v>33.08</v>
      </c>
      <c r="I1011" s="234"/>
    </row>
    <row r="1012" spans="1:9" ht="24.35" customHeight="1">
      <c r="A1012" s="231" t="s">
        <v>2854</v>
      </c>
      <c r="B1012" s="231"/>
      <c r="C1012" s="232" t="s">
        <v>2855</v>
      </c>
      <c r="D1012" s="232"/>
      <c r="E1012" s="232"/>
      <c r="F1012" s="232"/>
      <c r="G1012" s="231" t="s">
        <v>1056</v>
      </c>
      <c r="H1012" s="235">
        <v>95.38</v>
      </c>
      <c r="I1012" s="234"/>
    </row>
    <row r="1013" spans="1:9" ht="36.55" customHeight="1">
      <c r="A1013" s="231" t="s">
        <v>2856</v>
      </c>
      <c r="B1013" s="231"/>
      <c r="C1013" s="232" t="s">
        <v>2857</v>
      </c>
      <c r="D1013" s="232"/>
      <c r="E1013" s="232"/>
      <c r="F1013" s="232"/>
      <c r="G1013" s="231" t="s">
        <v>1056</v>
      </c>
      <c r="H1013" s="235">
        <v>98.82</v>
      </c>
      <c r="I1013" s="234"/>
    </row>
    <row r="1014" spans="1:9" ht="36.55" customHeight="1">
      <c r="A1014" s="231" t="s">
        <v>2858</v>
      </c>
      <c r="B1014" s="231"/>
      <c r="C1014" s="232" t="s">
        <v>2859</v>
      </c>
      <c r="D1014" s="232"/>
      <c r="E1014" s="232"/>
      <c r="F1014" s="232"/>
      <c r="G1014" s="231" t="s">
        <v>1056</v>
      </c>
      <c r="H1014" s="235">
        <v>86.36</v>
      </c>
      <c r="I1014" s="234"/>
    </row>
    <row r="1015" spans="1:9" ht="36.55" customHeight="1">
      <c r="A1015" s="231" t="s">
        <v>2860</v>
      </c>
      <c r="B1015" s="231"/>
      <c r="C1015" s="232" t="s">
        <v>2861</v>
      </c>
      <c r="D1015" s="232"/>
      <c r="E1015" s="232"/>
      <c r="F1015" s="232"/>
      <c r="G1015" s="231" t="s">
        <v>1056</v>
      </c>
      <c r="H1015" s="235">
        <v>80.06</v>
      </c>
      <c r="I1015" s="234"/>
    </row>
    <row r="1016" spans="1:9" ht="60.95" customHeight="1">
      <c r="A1016" s="231" t="s">
        <v>2862</v>
      </c>
      <c r="B1016" s="231"/>
      <c r="C1016" s="232" t="s">
        <v>2863</v>
      </c>
      <c r="D1016" s="232"/>
      <c r="E1016" s="232"/>
      <c r="F1016" s="232"/>
      <c r="G1016" s="231" t="s">
        <v>1056</v>
      </c>
      <c r="H1016" s="235">
        <v>68.42</v>
      </c>
      <c r="I1016" s="234"/>
    </row>
    <row r="1017" spans="1:9" ht="36.55" customHeight="1">
      <c r="A1017" s="231" t="s">
        <v>2864</v>
      </c>
      <c r="B1017" s="231"/>
      <c r="C1017" s="232" t="s">
        <v>2865</v>
      </c>
      <c r="D1017" s="232"/>
      <c r="E1017" s="232"/>
      <c r="F1017" s="232"/>
      <c r="G1017" s="231" t="s">
        <v>1056</v>
      </c>
      <c r="H1017" s="236">
        <v>311.15</v>
      </c>
      <c r="I1017" s="234"/>
    </row>
    <row r="1018" spans="1:9" ht="24.35" customHeight="1">
      <c r="A1018" s="231" t="s">
        <v>2866</v>
      </c>
      <c r="B1018" s="231"/>
      <c r="C1018" s="232" t="s">
        <v>2867</v>
      </c>
      <c r="D1018" s="232"/>
      <c r="E1018" s="232"/>
      <c r="F1018" s="232"/>
      <c r="G1018" s="231" t="s">
        <v>1056</v>
      </c>
      <c r="H1018" s="236">
        <v>211.47</v>
      </c>
      <c r="I1018" s="234"/>
    </row>
    <row r="1019" spans="1:9" ht="12.15" customHeight="1">
      <c r="A1019" s="227">
        <v>8850</v>
      </c>
      <c r="B1019" s="228"/>
      <c r="C1019" s="229" t="s">
        <v>2868</v>
      </c>
      <c r="D1019" s="229"/>
      <c r="E1019" s="229"/>
      <c r="F1019" s="229"/>
      <c r="G1019" s="228"/>
      <c r="H1019" s="230"/>
      <c r="I1019" s="230"/>
    </row>
    <row r="1020" spans="1:9" ht="24.35" customHeight="1">
      <c r="A1020" s="231" t="s">
        <v>2869</v>
      </c>
      <c r="B1020" s="231"/>
      <c r="C1020" s="232" t="s">
        <v>2870</v>
      </c>
      <c r="D1020" s="232"/>
      <c r="E1020" s="232"/>
      <c r="F1020" s="232"/>
      <c r="G1020" s="231" t="s">
        <v>1082</v>
      </c>
      <c r="H1020" s="235">
        <v>24.85</v>
      </c>
      <c r="I1020" s="234"/>
    </row>
    <row r="1021" spans="1:9" ht="12.15" customHeight="1">
      <c r="A1021" s="227">
        <v>8851</v>
      </c>
      <c r="B1021" s="228"/>
      <c r="C1021" s="229" t="s">
        <v>2871</v>
      </c>
      <c r="D1021" s="229"/>
      <c r="E1021" s="229"/>
      <c r="F1021" s="229"/>
      <c r="G1021" s="228"/>
      <c r="H1021" s="230"/>
      <c r="I1021" s="230"/>
    </row>
    <row r="1022" spans="1:9" ht="36.55" customHeight="1">
      <c r="A1022" s="231" t="s">
        <v>2872</v>
      </c>
      <c r="B1022" s="231"/>
      <c r="C1022" s="232" t="s">
        <v>2873</v>
      </c>
      <c r="D1022" s="232"/>
      <c r="E1022" s="232"/>
      <c r="F1022" s="232"/>
      <c r="G1022" s="231" t="s">
        <v>1056</v>
      </c>
      <c r="H1022" s="235">
        <v>66.18</v>
      </c>
      <c r="I1022" s="234"/>
    </row>
    <row r="1023" spans="1:9" ht="36.55" customHeight="1">
      <c r="A1023" s="231" t="s">
        <v>2874</v>
      </c>
      <c r="B1023" s="231"/>
      <c r="C1023" s="232" t="s">
        <v>2875</v>
      </c>
      <c r="D1023" s="232"/>
      <c r="E1023" s="232"/>
      <c r="F1023" s="232"/>
      <c r="G1023" s="231" t="s">
        <v>1056</v>
      </c>
      <c r="H1023" s="235">
        <v>68.69</v>
      </c>
      <c r="I1023" s="234"/>
    </row>
    <row r="1024" spans="1:9" ht="12.15" customHeight="1">
      <c r="A1024" s="227">
        <v>8852</v>
      </c>
      <c r="B1024" s="228"/>
      <c r="C1024" s="229" t="s">
        <v>2876</v>
      </c>
      <c r="D1024" s="229"/>
      <c r="E1024" s="229"/>
      <c r="F1024" s="229"/>
      <c r="G1024" s="228"/>
      <c r="H1024" s="230"/>
      <c r="I1024" s="230"/>
    </row>
    <row r="1025" spans="1:9" ht="36.55" customHeight="1">
      <c r="A1025" s="231" t="s">
        <v>2877</v>
      </c>
      <c r="B1025" s="231"/>
      <c r="C1025" s="232" t="s">
        <v>2878</v>
      </c>
      <c r="D1025" s="232"/>
      <c r="E1025" s="232"/>
      <c r="F1025" s="232"/>
      <c r="G1025" s="231" t="s">
        <v>1056</v>
      </c>
      <c r="H1025" s="235">
        <v>54.61</v>
      </c>
      <c r="I1025" s="234"/>
    </row>
    <row r="1026" spans="1:9" ht="60.95" customHeight="1">
      <c r="A1026" s="231" t="s">
        <v>2879</v>
      </c>
      <c r="B1026" s="231"/>
      <c r="C1026" s="232" t="s">
        <v>2880</v>
      </c>
      <c r="D1026" s="232"/>
      <c r="E1026" s="232"/>
      <c r="F1026" s="232"/>
      <c r="G1026" s="231" t="s">
        <v>1056</v>
      </c>
      <c r="H1026" s="236">
        <v>234.93</v>
      </c>
      <c r="I1026" s="234"/>
    </row>
    <row r="1027" spans="1:9" ht="48.75" customHeight="1">
      <c r="A1027" s="231" t="s">
        <v>2881</v>
      </c>
      <c r="B1027" s="231"/>
      <c r="C1027" s="232" t="s">
        <v>2882</v>
      </c>
      <c r="D1027" s="232"/>
      <c r="E1027" s="232"/>
      <c r="F1027" s="232"/>
      <c r="G1027" s="231" t="s">
        <v>1056</v>
      </c>
      <c r="H1027" s="236">
        <v>209.73</v>
      </c>
      <c r="I1027" s="234"/>
    </row>
    <row r="1028" spans="1:9" ht="60.95" customHeight="1">
      <c r="A1028" s="231" t="s">
        <v>2883</v>
      </c>
      <c r="B1028" s="231"/>
      <c r="C1028" s="232" t="s">
        <v>2884</v>
      </c>
      <c r="D1028" s="232"/>
      <c r="E1028" s="232"/>
      <c r="F1028" s="232"/>
      <c r="G1028" s="231" t="s">
        <v>1056</v>
      </c>
      <c r="H1028" s="236">
        <v>113.42</v>
      </c>
      <c r="I1028" s="234"/>
    </row>
    <row r="1029" spans="1:9" ht="12.15" customHeight="1">
      <c r="A1029" s="227">
        <v>8853</v>
      </c>
      <c r="B1029" s="228"/>
      <c r="C1029" s="229" t="s">
        <v>2885</v>
      </c>
      <c r="D1029" s="229"/>
      <c r="E1029" s="229"/>
      <c r="F1029" s="229"/>
      <c r="G1029" s="228"/>
      <c r="H1029" s="230"/>
      <c r="I1029" s="230"/>
    </row>
    <row r="1030" spans="1:9" ht="24.35" customHeight="1">
      <c r="A1030" s="231" t="s">
        <v>2886</v>
      </c>
      <c r="B1030" s="231"/>
      <c r="C1030" s="232" t="s">
        <v>2887</v>
      </c>
      <c r="D1030" s="232"/>
      <c r="E1030" s="232"/>
      <c r="F1030" s="232"/>
      <c r="G1030" s="231" t="s">
        <v>1056</v>
      </c>
      <c r="H1030" s="235">
        <v>13.56</v>
      </c>
      <c r="I1030" s="234"/>
    </row>
    <row r="1031" spans="1:9" ht="24.35" customHeight="1">
      <c r="A1031" s="231" t="s">
        <v>2888</v>
      </c>
      <c r="B1031" s="231"/>
      <c r="C1031" s="232" t="s">
        <v>2889</v>
      </c>
      <c r="D1031" s="232"/>
      <c r="E1031" s="232"/>
      <c r="F1031" s="232"/>
      <c r="G1031" s="231" t="s">
        <v>1056</v>
      </c>
      <c r="H1031" s="236">
        <v>115.98</v>
      </c>
      <c r="I1031" s="234"/>
    </row>
    <row r="1032" spans="1:9" ht="48.75" customHeight="1">
      <c r="A1032" s="231" t="s">
        <v>2890</v>
      </c>
      <c r="B1032" s="231"/>
      <c r="C1032" s="232" t="s">
        <v>2891</v>
      </c>
      <c r="D1032" s="232"/>
      <c r="E1032" s="232"/>
      <c r="F1032" s="232"/>
      <c r="G1032" s="231" t="s">
        <v>1056</v>
      </c>
      <c r="H1032" s="236">
        <v>106.92</v>
      </c>
      <c r="I1032" s="234"/>
    </row>
    <row r="1033" spans="1:9" ht="48.75" customHeight="1">
      <c r="A1033" s="231" t="s">
        <v>2892</v>
      </c>
      <c r="B1033" s="231"/>
      <c r="C1033" s="232" t="s">
        <v>2893</v>
      </c>
      <c r="D1033" s="232"/>
      <c r="E1033" s="232"/>
      <c r="F1033" s="232"/>
      <c r="G1033" s="231" t="s">
        <v>1056</v>
      </c>
      <c r="H1033" s="235">
        <v>93.33</v>
      </c>
      <c r="I1033" s="234"/>
    </row>
    <row r="1034" spans="1:9" ht="12.15" customHeight="1">
      <c r="A1034" s="227">
        <v>8854</v>
      </c>
      <c r="B1034" s="228"/>
      <c r="C1034" s="229" t="s">
        <v>2894</v>
      </c>
      <c r="D1034" s="229"/>
      <c r="E1034" s="229"/>
      <c r="F1034" s="229"/>
      <c r="G1034" s="228"/>
      <c r="H1034" s="230"/>
      <c r="I1034" s="230"/>
    </row>
    <row r="1035" spans="1:9" ht="24.35" customHeight="1">
      <c r="A1035" s="231" t="s">
        <v>2895</v>
      </c>
      <c r="B1035" s="231"/>
      <c r="C1035" s="232" t="s">
        <v>2896</v>
      </c>
      <c r="D1035" s="232"/>
      <c r="E1035" s="232"/>
      <c r="F1035" s="232"/>
      <c r="G1035" s="231" t="s">
        <v>1056</v>
      </c>
      <c r="H1035" s="235">
        <v>40.9</v>
      </c>
      <c r="I1035" s="234"/>
    </row>
    <row r="1036" spans="1:9" ht="24.35" customHeight="1">
      <c r="A1036" s="231" t="s">
        <v>2897</v>
      </c>
      <c r="B1036" s="231"/>
      <c r="C1036" s="232" t="s">
        <v>2898</v>
      </c>
      <c r="D1036" s="232"/>
      <c r="E1036" s="232"/>
      <c r="F1036" s="232"/>
      <c r="G1036" s="231" t="s">
        <v>1056</v>
      </c>
      <c r="H1036" s="236">
        <v>152.52</v>
      </c>
      <c r="I1036" s="234"/>
    </row>
    <row r="1037" spans="1:9" ht="12.15" customHeight="1">
      <c r="A1037" s="227">
        <v>8676</v>
      </c>
      <c r="B1037" s="228"/>
      <c r="C1037" s="229" t="s">
        <v>2899</v>
      </c>
      <c r="D1037" s="229"/>
      <c r="E1037" s="229"/>
      <c r="F1037" s="229"/>
      <c r="G1037" s="228"/>
      <c r="H1037" s="230"/>
      <c r="I1037" s="230"/>
    </row>
    <row r="1038" spans="1:9" ht="12.15" customHeight="1">
      <c r="A1038" s="227">
        <v>8855</v>
      </c>
      <c r="B1038" s="228"/>
      <c r="C1038" s="229" t="s">
        <v>2900</v>
      </c>
      <c r="D1038" s="229"/>
      <c r="E1038" s="229"/>
      <c r="F1038" s="229"/>
      <c r="G1038" s="228"/>
      <c r="H1038" s="230"/>
      <c r="I1038" s="230"/>
    </row>
    <row r="1039" spans="1:9" ht="12.15" customHeight="1">
      <c r="A1039" s="231" t="s">
        <v>2901</v>
      </c>
      <c r="B1039" s="231"/>
      <c r="C1039" s="232" t="s">
        <v>2902</v>
      </c>
      <c r="D1039" s="232"/>
      <c r="E1039" s="232"/>
      <c r="F1039" s="232"/>
      <c r="G1039" s="231" t="s">
        <v>1056</v>
      </c>
      <c r="H1039" s="235">
        <v>43.29</v>
      </c>
      <c r="I1039" s="234"/>
    </row>
    <row r="1040" spans="1:9" ht="12.15" customHeight="1">
      <c r="A1040" s="231" t="s">
        <v>2903</v>
      </c>
      <c r="B1040" s="231"/>
      <c r="C1040" s="232" t="s">
        <v>2904</v>
      </c>
      <c r="D1040" s="232"/>
      <c r="E1040" s="232"/>
      <c r="F1040" s="232"/>
      <c r="G1040" s="231" t="s">
        <v>1056</v>
      </c>
      <c r="H1040" s="235">
        <v>50.01</v>
      </c>
      <c r="I1040" s="234"/>
    </row>
    <row r="1041" spans="1:9" ht="12.15" customHeight="1">
      <c r="A1041" s="231" t="s">
        <v>2905</v>
      </c>
      <c r="B1041" s="231"/>
      <c r="C1041" s="232" t="s">
        <v>2906</v>
      </c>
      <c r="D1041" s="232"/>
      <c r="E1041" s="232"/>
      <c r="F1041" s="232"/>
      <c r="G1041" s="231" t="s">
        <v>1056</v>
      </c>
      <c r="H1041" s="235">
        <v>39.12</v>
      </c>
      <c r="I1041" s="234"/>
    </row>
    <row r="1042" spans="1:9" ht="12.15" customHeight="1">
      <c r="A1042" s="227">
        <v>8856</v>
      </c>
      <c r="B1042" s="228"/>
      <c r="C1042" s="229" t="s">
        <v>2907</v>
      </c>
      <c r="D1042" s="229"/>
      <c r="E1042" s="229"/>
      <c r="F1042" s="229"/>
      <c r="G1042" s="228"/>
      <c r="H1042" s="230"/>
      <c r="I1042" s="230"/>
    </row>
    <row r="1043" spans="1:9" ht="12.15" customHeight="1">
      <c r="A1043" s="231" t="s">
        <v>2908</v>
      </c>
      <c r="B1043" s="231"/>
      <c r="C1043" s="232" t="s">
        <v>2909</v>
      </c>
      <c r="D1043" s="232"/>
      <c r="E1043" s="232"/>
      <c r="F1043" s="232"/>
      <c r="G1043" s="231" t="s">
        <v>1082</v>
      </c>
      <c r="H1043" s="235">
        <v>16.64</v>
      </c>
      <c r="I1043" s="234"/>
    </row>
    <row r="1044" spans="1:9" ht="12.15" customHeight="1">
      <c r="A1044" s="231" t="s">
        <v>2910</v>
      </c>
      <c r="B1044" s="231"/>
      <c r="C1044" s="232" t="s">
        <v>2911</v>
      </c>
      <c r="D1044" s="232"/>
      <c r="E1044" s="232"/>
      <c r="F1044" s="232"/>
      <c r="G1044" s="231" t="s">
        <v>1056</v>
      </c>
      <c r="H1044" s="236">
        <v>128.09</v>
      </c>
      <c r="I1044" s="234"/>
    </row>
    <row r="1045" spans="1:9" ht="12.15" customHeight="1">
      <c r="A1045" s="231" t="s">
        <v>2912</v>
      </c>
      <c r="B1045" s="231"/>
      <c r="C1045" s="232" t="s">
        <v>2913</v>
      </c>
      <c r="D1045" s="232"/>
      <c r="E1045" s="232"/>
      <c r="F1045" s="232"/>
      <c r="G1045" s="231" t="s">
        <v>1056</v>
      </c>
      <c r="H1045" s="235">
        <v>61.62</v>
      </c>
      <c r="I1045" s="234"/>
    </row>
    <row r="1046" spans="1:9" ht="12.15" customHeight="1">
      <c r="A1046" s="231" t="s">
        <v>2914</v>
      </c>
      <c r="B1046" s="231"/>
      <c r="C1046" s="232" t="s">
        <v>2915</v>
      </c>
      <c r="D1046" s="232"/>
      <c r="E1046" s="232"/>
      <c r="F1046" s="232"/>
      <c r="G1046" s="231" t="s">
        <v>1056</v>
      </c>
      <c r="H1046" s="235">
        <v>79.2</v>
      </c>
      <c r="I1046" s="234"/>
    </row>
    <row r="1047" spans="1:9" ht="12.15" customHeight="1">
      <c r="A1047" s="227">
        <v>8857</v>
      </c>
      <c r="B1047" s="228"/>
      <c r="C1047" s="229" t="s">
        <v>2916</v>
      </c>
      <c r="D1047" s="229"/>
      <c r="E1047" s="229"/>
      <c r="F1047" s="229"/>
      <c r="G1047" s="228"/>
      <c r="H1047" s="230"/>
      <c r="I1047" s="230"/>
    </row>
    <row r="1048" spans="1:9" ht="12.15" customHeight="1">
      <c r="A1048" s="231" t="s">
        <v>2917</v>
      </c>
      <c r="B1048" s="231"/>
      <c r="C1048" s="232" t="s">
        <v>2918</v>
      </c>
      <c r="D1048" s="232"/>
      <c r="E1048" s="232"/>
      <c r="F1048" s="232"/>
      <c r="G1048" s="231" t="s">
        <v>1056</v>
      </c>
      <c r="H1048" s="235">
        <v>44.88</v>
      </c>
      <c r="I1048" s="234"/>
    </row>
    <row r="1049" spans="1:9" ht="12.15" customHeight="1">
      <c r="A1049" s="231" t="s">
        <v>2919</v>
      </c>
      <c r="B1049" s="231"/>
      <c r="C1049" s="232" t="s">
        <v>2920</v>
      </c>
      <c r="D1049" s="232"/>
      <c r="E1049" s="232"/>
      <c r="F1049" s="232"/>
      <c r="G1049" s="231" t="s">
        <v>1056</v>
      </c>
      <c r="H1049" s="235">
        <v>45.94</v>
      </c>
      <c r="I1049" s="234"/>
    </row>
    <row r="1050" spans="1:9" ht="12.15" customHeight="1">
      <c r="A1050" s="227">
        <v>8858</v>
      </c>
      <c r="B1050" s="228"/>
      <c r="C1050" s="229" t="s">
        <v>2921</v>
      </c>
      <c r="D1050" s="229"/>
      <c r="E1050" s="229"/>
      <c r="F1050" s="229"/>
      <c r="G1050" s="228"/>
      <c r="H1050" s="230"/>
      <c r="I1050" s="230"/>
    </row>
    <row r="1051" spans="1:9" ht="12.15" customHeight="1">
      <c r="A1051" s="231" t="s">
        <v>2922</v>
      </c>
      <c r="B1051" s="231"/>
      <c r="C1051" s="232" t="s">
        <v>2923</v>
      </c>
      <c r="D1051" s="232"/>
      <c r="E1051" s="232"/>
      <c r="F1051" s="232"/>
      <c r="G1051" s="231" t="s">
        <v>1082</v>
      </c>
      <c r="H1051" s="233">
        <v>8.81</v>
      </c>
      <c r="I1051" s="234"/>
    </row>
    <row r="1052" spans="1:9" ht="12.15" customHeight="1">
      <c r="A1052" s="231" t="s">
        <v>2924</v>
      </c>
      <c r="B1052" s="231"/>
      <c r="C1052" s="232" t="s">
        <v>2925</v>
      </c>
      <c r="D1052" s="232"/>
      <c r="E1052" s="232"/>
      <c r="F1052" s="232"/>
      <c r="G1052" s="231" t="s">
        <v>1056</v>
      </c>
      <c r="H1052" s="235">
        <v>22.56</v>
      </c>
      <c r="I1052" s="234"/>
    </row>
    <row r="1053" spans="1:9" ht="12.15" customHeight="1">
      <c r="A1053" s="227">
        <v>8677</v>
      </c>
      <c r="B1053" s="228"/>
      <c r="C1053" s="229" t="s">
        <v>2926</v>
      </c>
      <c r="D1053" s="229"/>
      <c r="E1053" s="229"/>
      <c r="F1053" s="229"/>
      <c r="G1053" s="228"/>
      <c r="H1053" s="230"/>
      <c r="I1053" s="230"/>
    </row>
    <row r="1054" spans="1:9" ht="12.15" customHeight="1">
      <c r="A1054" s="227">
        <v>8859</v>
      </c>
      <c r="B1054" s="228"/>
      <c r="C1054" s="229" t="s">
        <v>2927</v>
      </c>
      <c r="D1054" s="229"/>
      <c r="E1054" s="229"/>
      <c r="F1054" s="229"/>
      <c r="G1054" s="228"/>
      <c r="H1054" s="230"/>
      <c r="I1054" s="230"/>
    </row>
    <row r="1055" spans="1:9" ht="24.35" customHeight="1">
      <c r="A1055" s="231" t="s">
        <v>2928</v>
      </c>
      <c r="B1055" s="231"/>
      <c r="C1055" s="232" t="s">
        <v>2929</v>
      </c>
      <c r="D1055" s="232"/>
      <c r="E1055" s="232"/>
      <c r="F1055" s="232"/>
      <c r="G1055" s="231" t="s">
        <v>1082</v>
      </c>
      <c r="H1055" s="236">
        <v>417.65</v>
      </c>
      <c r="I1055" s="234"/>
    </row>
    <row r="1056" spans="1:9" ht="24.35" customHeight="1">
      <c r="A1056" s="231" t="s">
        <v>2930</v>
      </c>
      <c r="B1056" s="231"/>
      <c r="C1056" s="232" t="s">
        <v>2931</v>
      </c>
      <c r="D1056" s="232"/>
      <c r="E1056" s="232"/>
      <c r="F1056" s="232"/>
      <c r="G1056" s="231" t="s">
        <v>1082</v>
      </c>
      <c r="H1056" s="236">
        <v>138.96</v>
      </c>
      <c r="I1056" s="234"/>
    </row>
    <row r="1057" spans="1:9" ht="24.35" customHeight="1">
      <c r="A1057" s="231" t="s">
        <v>2932</v>
      </c>
      <c r="B1057" s="231"/>
      <c r="C1057" s="232" t="s">
        <v>2933</v>
      </c>
      <c r="D1057" s="232"/>
      <c r="E1057" s="232"/>
      <c r="F1057" s="232"/>
      <c r="G1057" s="231" t="s">
        <v>1082</v>
      </c>
      <c r="H1057" s="236">
        <v>220.18</v>
      </c>
      <c r="I1057" s="234"/>
    </row>
    <row r="1058" spans="1:9" ht="24.35" customHeight="1">
      <c r="A1058" s="231" t="s">
        <v>2934</v>
      </c>
      <c r="B1058" s="231"/>
      <c r="C1058" s="232" t="s">
        <v>2935</v>
      </c>
      <c r="D1058" s="232"/>
      <c r="E1058" s="232"/>
      <c r="F1058" s="232"/>
      <c r="G1058" s="231" t="s">
        <v>1082</v>
      </c>
      <c r="H1058" s="236">
        <v>216.8</v>
      </c>
      <c r="I1058" s="234"/>
    </row>
    <row r="1059" spans="1:9" ht="24.35" customHeight="1">
      <c r="A1059" s="231" t="s">
        <v>2936</v>
      </c>
      <c r="B1059" s="231"/>
      <c r="C1059" s="232" t="s">
        <v>2937</v>
      </c>
      <c r="D1059" s="232"/>
      <c r="E1059" s="232"/>
      <c r="F1059" s="232"/>
      <c r="G1059" s="231" t="s">
        <v>1082</v>
      </c>
      <c r="H1059" s="236">
        <v>118.49</v>
      </c>
      <c r="I1059" s="234"/>
    </row>
    <row r="1060" spans="1:9" ht="24.35" customHeight="1">
      <c r="A1060" s="231" t="s">
        <v>2938</v>
      </c>
      <c r="B1060" s="231"/>
      <c r="C1060" s="232" t="s">
        <v>2939</v>
      </c>
      <c r="D1060" s="232"/>
      <c r="E1060" s="232"/>
      <c r="F1060" s="232"/>
      <c r="G1060" s="231" t="s">
        <v>1082</v>
      </c>
      <c r="H1060" s="236">
        <v>107.46</v>
      </c>
      <c r="I1060" s="234"/>
    </row>
    <row r="1061" spans="1:9" ht="36.55" customHeight="1">
      <c r="A1061" s="231" t="s">
        <v>2940</v>
      </c>
      <c r="B1061" s="231"/>
      <c r="C1061" s="232" t="s">
        <v>2941</v>
      </c>
      <c r="D1061" s="232"/>
      <c r="E1061" s="232"/>
      <c r="F1061" s="232"/>
      <c r="G1061" s="231" t="s">
        <v>1082</v>
      </c>
      <c r="H1061" s="236">
        <v>670.42</v>
      </c>
      <c r="I1061" s="234"/>
    </row>
    <row r="1062" spans="1:9" ht="48.75" customHeight="1">
      <c r="A1062" s="231" t="s">
        <v>2942</v>
      </c>
      <c r="B1062" s="231"/>
      <c r="C1062" s="232" t="s">
        <v>2943</v>
      </c>
      <c r="D1062" s="232"/>
      <c r="E1062" s="232"/>
      <c r="F1062" s="232"/>
      <c r="G1062" s="231" t="s">
        <v>1082</v>
      </c>
      <c r="H1062" s="236">
        <v>546.82</v>
      </c>
      <c r="I1062" s="234"/>
    </row>
    <row r="1063" spans="1:9" ht="24.35" customHeight="1">
      <c r="A1063" s="231" t="s">
        <v>2944</v>
      </c>
      <c r="B1063" s="231"/>
      <c r="C1063" s="232" t="s">
        <v>2945</v>
      </c>
      <c r="D1063" s="232"/>
      <c r="E1063" s="232"/>
      <c r="F1063" s="232"/>
      <c r="G1063" s="231" t="s">
        <v>1082</v>
      </c>
      <c r="H1063" s="236">
        <v>552.81</v>
      </c>
      <c r="I1063" s="234"/>
    </row>
    <row r="1064" spans="1:9" ht="36.55" customHeight="1">
      <c r="A1064" s="231" t="s">
        <v>2946</v>
      </c>
      <c r="B1064" s="231"/>
      <c r="C1064" s="232" t="s">
        <v>2947</v>
      </c>
      <c r="D1064" s="232"/>
      <c r="E1064" s="232"/>
      <c r="F1064" s="232"/>
      <c r="G1064" s="231" t="s">
        <v>1082</v>
      </c>
      <c r="H1064" s="236">
        <v>936.09</v>
      </c>
      <c r="I1064" s="234"/>
    </row>
    <row r="1065" spans="1:9" ht="36.55" customHeight="1">
      <c r="A1065" s="231" t="s">
        <v>2948</v>
      </c>
      <c r="B1065" s="231"/>
      <c r="C1065" s="232" t="s">
        <v>2949</v>
      </c>
      <c r="D1065" s="232"/>
      <c r="E1065" s="232"/>
      <c r="F1065" s="232"/>
      <c r="G1065" s="231" t="s">
        <v>1082</v>
      </c>
      <c r="H1065" s="236">
        <v>788.07</v>
      </c>
      <c r="I1065" s="234"/>
    </row>
    <row r="1066" spans="1:9" ht="24.35" customHeight="1">
      <c r="A1066" s="231" t="s">
        <v>2950</v>
      </c>
      <c r="B1066" s="231"/>
      <c r="C1066" s="232" t="s">
        <v>2951</v>
      </c>
      <c r="D1066" s="232"/>
      <c r="E1066" s="232"/>
      <c r="F1066" s="232"/>
      <c r="G1066" s="231" t="s">
        <v>1082</v>
      </c>
      <c r="H1066" s="236">
        <v>457.28</v>
      </c>
      <c r="I1066" s="234"/>
    </row>
    <row r="1067" spans="1:9" ht="12.15" customHeight="1">
      <c r="A1067" s="227">
        <v>8860</v>
      </c>
      <c r="B1067" s="228"/>
      <c r="C1067" s="229" t="s">
        <v>2952</v>
      </c>
      <c r="D1067" s="229"/>
      <c r="E1067" s="229"/>
      <c r="F1067" s="229"/>
      <c r="G1067" s="228"/>
      <c r="H1067" s="230"/>
      <c r="I1067" s="230"/>
    </row>
    <row r="1068" spans="1:9" ht="24.35" customHeight="1">
      <c r="A1068" s="231" t="s">
        <v>2953</v>
      </c>
      <c r="B1068" s="231"/>
      <c r="C1068" s="232" t="s">
        <v>2954</v>
      </c>
      <c r="D1068" s="232"/>
      <c r="E1068" s="232"/>
      <c r="F1068" s="232"/>
      <c r="G1068" s="231" t="s">
        <v>1056</v>
      </c>
      <c r="H1068" s="236">
        <v>390.32</v>
      </c>
      <c r="I1068" s="234"/>
    </row>
    <row r="1069" spans="1:9" ht="12.15" customHeight="1">
      <c r="A1069" s="231" t="s">
        <v>2955</v>
      </c>
      <c r="B1069" s="231"/>
      <c r="C1069" s="232" t="s">
        <v>2956</v>
      </c>
      <c r="D1069" s="232"/>
      <c r="E1069" s="232"/>
      <c r="F1069" s="232"/>
      <c r="G1069" s="231" t="s">
        <v>1056</v>
      </c>
      <c r="H1069" s="236">
        <v>363.71</v>
      </c>
      <c r="I1069" s="234"/>
    </row>
    <row r="1070" spans="1:9" ht="12.15" customHeight="1">
      <c r="A1070" s="231" t="s">
        <v>2957</v>
      </c>
      <c r="B1070" s="231"/>
      <c r="C1070" s="232" t="s">
        <v>2958</v>
      </c>
      <c r="D1070" s="232"/>
      <c r="E1070" s="232"/>
      <c r="F1070" s="232"/>
      <c r="G1070" s="231" t="s">
        <v>1056</v>
      </c>
      <c r="H1070" s="236">
        <v>416.93</v>
      </c>
      <c r="I1070" s="234"/>
    </row>
    <row r="1071" spans="1:9" ht="24.35" customHeight="1">
      <c r="A1071" s="231" t="s">
        <v>2959</v>
      </c>
      <c r="B1071" s="231"/>
      <c r="C1071" s="232" t="s">
        <v>2960</v>
      </c>
      <c r="D1071" s="232"/>
      <c r="E1071" s="232"/>
      <c r="F1071" s="232"/>
      <c r="G1071" s="231" t="s">
        <v>1056</v>
      </c>
      <c r="H1071" s="236">
        <v>473.05</v>
      </c>
      <c r="I1071" s="234"/>
    </row>
    <row r="1072" spans="1:9" ht="12.15" customHeight="1">
      <c r="A1072" s="231" t="s">
        <v>2961</v>
      </c>
      <c r="B1072" s="231"/>
      <c r="C1072" s="232" t="s">
        <v>2962</v>
      </c>
      <c r="D1072" s="232"/>
      <c r="E1072" s="232"/>
      <c r="F1072" s="232"/>
      <c r="G1072" s="231" t="s">
        <v>1056</v>
      </c>
      <c r="H1072" s="236">
        <v>510.06</v>
      </c>
      <c r="I1072" s="234"/>
    </row>
    <row r="1073" spans="1:9" ht="12.15" customHeight="1">
      <c r="A1073" s="227">
        <v>8861</v>
      </c>
      <c r="B1073" s="228"/>
      <c r="C1073" s="229" t="s">
        <v>2963</v>
      </c>
      <c r="D1073" s="229"/>
      <c r="E1073" s="229"/>
      <c r="F1073" s="229"/>
      <c r="G1073" s="228"/>
      <c r="H1073" s="230"/>
      <c r="I1073" s="230"/>
    </row>
    <row r="1074" spans="1:9" ht="60.95" customHeight="1">
      <c r="A1074" s="231" t="s">
        <v>2964</v>
      </c>
      <c r="B1074" s="231"/>
      <c r="C1074" s="232" t="s">
        <v>2965</v>
      </c>
      <c r="D1074" s="232"/>
      <c r="E1074" s="232"/>
      <c r="F1074" s="232"/>
      <c r="G1074" s="231" t="s">
        <v>1082</v>
      </c>
      <c r="H1074" s="236">
        <v>330.75</v>
      </c>
      <c r="I1074" s="234"/>
    </row>
    <row r="1075" spans="1:9" ht="73.15" customHeight="1">
      <c r="A1075" s="231" t="s">
        <v>2966</v>
      </c>
      <c r="B1075" s="231"/>
      <c r="C1075" s="232" t="s">
        <v>2967</v>
      </c>
      <c r="D1075" s="232"/>
      <c r="E1075" s="232"/>
      <c r="F1075" s="232"/>
      <c r="G1075" s="231" t="s">
        <v>1082</v>
      </c>
      <c r="H1075" s="236">
        <v>703.13</v>
      </c>
      <c r="I1075" s="234"/>
    </row>
    <row r="1076" spans="1:9" ht="60.95" customHeight="1">
      <c r="A1076" s="231" t="s">
        <v>2968</v>
      </c>
      <c r="B1076" s="231"/>
      <c r="C1076" s="232" t="s">
        <v>2969</v>
      </c>
      <c r="D1076" s="232"/>
      <c r="E1076" s="232"/>
      <c r="F1076" s="232"/>
      <c r="G1076" s="231" t="s">
        <v>1082</v>
      </c>
      <c r="H1076" s="236">
        <v>968.36</v>
      </c>
      <c r="I1076" s="234"/>
    </row>
    <row r="1077" spans="1:9" ht="60.95" customHeight="1">
      <c r="A1077" s="231" t="s">
        <v>2970</v>
      </c>
      <c r="B1077" s="231"/>
      <c r="C1077" s="232" t="s">
        <v>2971</v>
      </c>
      <c r="D1077" s="232"/>
      <c r="E1077" s="232"/>
      <c r="F1077" s="232"/>
      <c r="G1077" s="231" t="s">
        <v>1056</v>
      </c>
      <c r="H1077" s="236">
        <v>172.76</v>
      </c>
      <c r="I1077" s="234"/>
    </row>
    <row r="1078" spans="1:9" ht="73.15" customHeight="1">
      <c r="A1078" s="231" t="s">
        <v>2972</v>
      </c>
      <c r="B1078" s="231"/>
      <c r="C1078" s="232" t="s">
        <v>2973</v>
      </c>
      <c r="D1078" s="232"/>
      <c r="E1078" s="232"/>
      <c r="F1078" s="232"/>
      <c r="G1078" s="231" t="s">
        <v>1280</v>
      </c>
      <c r="H1078" s="237">
        <v>1134.83</v>
      </c>
      <c r="I1078" s="234"/>
    </row>
    <row r="1079" spans="1:9" ht="12.15" customHeight="1">
      <c r="A1079" s="227">
        <v>8862</v>
      </c>
      <c r="B1079" s="228"/>
      <c r="C1079" s="229" t="s">
        <v>2974</v>
      </c>
      <c r="D1079" s="229"/>
      <c r="E1079" s="229"/>
      <c r="F1079" s="229"/>
      <c r="G1079" s="228"/>
      <c r="H1079" s="230"/>
      <c r="I1079" s="230"/>
    </row>
    <row r="1080" spans="1:9" ht="24.35" customHeight="1">
      <c r="A1080" s="231" t="s">
        <v>2975</v>
      </c>
      <c r="B1080" s="231"/>
      <c r="C1080" s="232" t="s">
        <v>2976</v>
      </c>
      <c r="D1080" s="232"/>
      <c r="E1080" s="232"/>
      <c r="F1080" s="232"/>
      <c r="G1080" s="231" t="s">
        <v>1067</v>
      </c>
      <c r="H1080" s="236">
        <v>333.07</v>
      </c>
      <c r="I1080" s="234"/>
    </row>
    <row r="1081" spans="1:9" ht="12.15" customHeight="1">
      <c r="A1081" s="231" t="s">
        <v>2977</v>
      </c>
      <c r="B1081" s="231"/>
      <c r="C1081" s="232" t="s">
        <v>2978</v>
      </c>
      <c r="D1081" s="232"/>
      <c r="E1081" s="232"/>
      <c r="F1081" s="232"/>
      <c r="G1081" s="231" t="s">
        <v>1067</v>
      </c>
      <c r="H1081" s="236">
        <v>280.71</v>
      </c>
      <c r="I1081" s="234"/>
    </row>
    <row r="1082" spans="1:9" ht="24.35" customHeight="1">
      <c r="A1082" s="231" t="s">
        <v>2979</v>
      </c>
      <c r="B1082" s="231"/>
      <c r="C1082" s="232" t="s">
        <v>2980</v>
      </c>
      <c r="D1082" s="232"/>
      <c r="E1082" s="232"/>
      <c r="F1082" s="232"/>
      <c r="G1082" s="231" t="s">
        <v>1067</v>
      </c>
      <c r="H1082" s="236">
        <v>405.63</v>
      </c>
      <c r="I1082" s="234"/>
    </row>
    <row r="1083" spans="1:9" ht="24.35" customHeight="1">
      <c r="A1083" s="231" t="s">
        <v>2981</v>
      </c>
      <c r="B1083" s="231"/>
      <c r="C1083" s="232" t="s">
        <v>2982</v>
      </c>
      <c r="D1083" s="232"/>
      <c r="E1083" s="232"/>
      <c r="F1083" s="232"/>
      <c r="G1083" s="231" t="s">
        <v>1067</v>
      </c>
      <c r="H1083" s="236">
        <v>696.2</v>
      </c>
      <c r="I1083" s="234"/>
    </row>
    <row r="1084" spans="1:9" ht="12.15" customHeight="1">
      <c r="A1084" s="231" t="s">
        <v>2983</v>
      </c>
      <c r="B1084" s="231"/>
      <c r="C1084" s="232" t="s">
        <v>2984</v>
      </c>
      <c r="D1084" s="232"/>
      <c r="E1084" s="232"/>
      <c r="F1084" s="232"/>
      <c r="G1084" s="231" t="s">
        <v>1067</v>
      </c>
      <c r="H1084" s="236">
        <v>431.45</v>
      </c>
      <c r="I1084" s="234"/>
    </row>
    <row r="1085" spans="1:9" ht="24.35" customHeight="1">
      <c r="A1085" s="231" t="s">
        <v>2985</v>
      </c>
      <c r="B1085" s="231"/>
      <c r="C1085" s="232" t="s">
        <v>2986</v>
      </c>
      <c r="D1085" s="232"/>
      <c r="E1085" s="232"/>
      <c r="F1085" s="232"/>
      <c r="G1085" s="231" t="s">
        <v>1141</v>
      </c>
      <c r="H1085" s="237">
        <v>3133.12</v>
      </c>
      <c r="I1085" s="234"/>
    </row>
    <row r="1086" spans="1:9" ht="60.95" customHeight="1">
      <c r="A1086" s="231" t="s">
        <v>2987</v>
      </c>
      <c r="B1086" s="231"/>
      <c r="C1086" s="232" t="s">
        <v>2988</v>
      </c>
      <c r="D1086" s="232"/>
      <c r="E1086" s="232"/>
      <c r="F1086" s="232"/>
      <c r="G1086" s="231" t="s">
        <v>1280</v>
      </c>
      <c r="H1086" s="236">
        <v>200.95</v>
      </c>
      <c r="I1086" s="234"/>
    </row>
    <row r="1087" spans="1:9" ht="12.15" customHeight="1">
      <c r="A1087" s="227">
        <v>8863</v>
      </c>
      <c r="B1087" s="228"/>
      <c r="C1087" s="229" t="s">
        <v>2989</v>
      </c>
      <c r="D1087" s="229"/>
      <c r="E1087" s="229"/>
      <c r="F1087" s="229"/>
      <c r="G1087" s="228"/>
      <c r="H1087" s="230"/>
      <c r="I1087" s="230"/>
    </row>
    <row r="1088" spans="1:9" ht="36.55" customHeight="1">
      <c r="A1088" s="231" t="s">
        <v>2990</v>
      </c>
      <c r="B1088" s="231"/>
      <c r="C1088" s="232" t="s">
        <v>2991</v>
      </c>
      <c r="D1088" s="232"/>
      <c r="E1088" s="232"/>
      <c r="F1088" s="232"/>
      <c r="G1088" s="231" t="s">
        <v>1067</v>
      </c>
      <c r="H1088" s="236">
        <v>220.07</v>
      </c>
      <c r="I1088" s="234"/>
    </row>
    <row r="1089" spans="1:9" ht="36.55" customHeight="1">
      <c r="A1089" s="231" t="s">
        <v>2992</v>
      </c>
      <c r="B1089" s="231"/>
      <c r="C1089" s="232" t="s">
        <v>2993</v>
      </c>
      <c r="D1089" s="232"/>
      <c r="E1089" s="232"/>
      <c r="F1089" s="232"/>
      <c r="G1089" s="231" t="s">
        <v>1067</v>
      </c>
      <c r="H1089" s="236">
        <v>257.48</v>
      </c>
      <c r="I1089" s="234"/>
    </row>
    <row r="1090" spans="1:9" ht="36.55" customHeight="1">
      <c r="A1090" s="231" t="s">
        <v>2994</v>
      </c>
      <c r="B1090" s="231"/>
      <c r="C1090" s="232" t="s">
        <v>2995</v>
      </c>
      <c r="D1090" s="232"/>
      <c r="E1090" s="232"/>
      <c r="F1090" s="232"/>
      <c r="G1090" s="231" t="s">
        <v>1067</v>
      </c>
      <c r="H1090" s="236">
        <v>269.09</v>
      </c>
      <c r="I1090" s="234"/>
    </row>
    <row r="1091" spans="1:9" ht="12.15" customHeight="1">
      <c r="A1091" s="227">
        <v>8864</v>
      </c>
      <c r="B1091" s="228"/>
      <c r="C1091" s="229" t="s">
        <v>2996</v>
      </c>
      <c r="D1091" s="229"/>
      <c r="E1091" s="229"/>
      <c r="F1091" s="229"/>
      <c r="G1091" s="228"/>
      <c r="H1091" s="230"/>
      <c r="I1091" s="230"/>
    </row>
    <row r="1092" spans="1:9" ht="24.35" customHeight="1">
      <c r="A1092" s="231" t="s">
        <v>2997</v>
      </c>
      <c r="B1092" s="231"/>
      <c r="C1092" s="232" t="s">
        <v>2998</v>
      </c>
      <c r="D1092" s="232"/>
      <c r="E1092" s="232"/>
      <c r="F1092" s="232"/>
      <c r="G1092" s="231" t="s">
        <v>1067</v>
      </c>
      <c r="H1092" s="235">
        <v>53.51</v>
      </c>
      <c r="I1092" s="234"/>
    </row>
    <row r="1093" spans="1:9" ht="12.15" customHeight="1">
      <c r="A1093" s="231" t="s">
        <v>2999</v>
      </c>
      <c r="B1093" s="231"/>
      <c r="C1093" s="232" t="s">
        <v>3000</v>
      </c>
      <c r="D1093" s="232"/>
      <c r="E1093" s="232"/>
      <c r="F1093" s="232"/>
      <c r="G1093" s="231" t="s">
        <v>1082</v>
      </c>
      <c r="H1093" s="236">
        <v>177.2</v>
      </c>
      <c r="I1093" s="234"/>
    </row>
    <row r="1094" spans="1:9" ht="12.15" customHeight="1">
      <c r="A1094" s="231" t="s">
        <v>3001</v>
      </c>
      <c r="B1094" s="231"/>
      <c r="C1094" s="232" t="s">
        <v>3002</v>
      </c>
      <c r="D1094" s="232"/>
      <c r="E1094" s="232"/>
      <c r="F1094" s="232"/>
      <c r="G1094" s="231" t="s">
        <v>1082</v>
      </c>
      <c r="H1094" s="236">
        <v>378.23</v>
      </c>
      <c r="I1094" s="234"/>
    </row>
    <row r="1095" spans="1:9" ht="12.15" customHeight="1">
      <c r="A1095" s="227">
        <v>8865</v>
      </c>
      <c r="B1095" s="228"/>
      <c r="C1095" s="229" t="s">
        <v>3003</v>
      </c>
      <c r="D1095" s="229"/>
      <c r="E1095" s="229"/>
      <c r="F1095" s="229"/>
      <c r="G1095" s="228"/>
      <c r="H1095" s="230"/>
      <c r="I1095" s="230"/>
    </row>
    <row r="1096" spans="1:9" ht="60.95" customHeight="1">
      <c r="A1096" s="231" t="s">
        <v>3004</v>
      </c>
      <c r="B1096" s="231"/>
      <c r="C1096" s="232" t="s">
        <v>3005</v>
      </c>
      <c r="D1096" s="232"/>
      <c r="E1096" s="232"/>
      <c r="F1096" s="232"/>
      <c r="G1096" s="231" t="s">
        <v>1056</v>
      </c>
      <c r="H1096" s="236">
        <v>441.64</v>
      </c>
      <c r="I1096" s="234"/>
    </row>
    <row r="1097" spans="1:9" ht="12.15" customHeight="1">
      <c r="A1097" s="227">
        <v>8678</v>
      </c>
      <c r="B1097" s="228"/>
      <c r="C1097" s="229" t="s">
        <v>3006</v>
      </c>
      <c r="D1097" s="229"/>
      <c r="E1097" s="229"/>
      <c r="F1097" s="229"/>
      <c r="G1097" s="228"/>
      <c r="H1097" s="230"/>
      <c r="I1097" s="230"/>
    </row>
    <row r="1098" spans="1:9" ht="12.15" customHeight="1">
      <c r="A1098" s="227">
        <v>8866</v>
      </c>
      <c r="B1098" s="228"/>
      <c r="C1098" s="229" t="s">
        <v>3007</v>
      </c>
      <c r="D1098" s="229"/>
      <c r="E1098" s="229"/>
      <c r="F1098" s="229"/>
      <c r="G1098" s="228"/>
      <c r="H1098" s="230"/>
      <c r="I1098" s="230"/>
    </row>
    <row r="1099" spans="1:9" ht="12.15" customHeight="1">
      <c r="A1099" s="231" t="s">
        <v>3008</v>
      </c>
      <c r="B1099" s="231"/>
      <c r="C1099" s="232" t="s">
        <v>3009</v>
      </c>
      <c r="D1099" s="232"/>
      <c r="E1099" s="232"/>
      <c r="F1099" s="232"/>
      <c r="G1099" s="231" t="s">
        <v>1056</v>
      </c>
      <c r="H1099" s="233">
        <v>2.72</v>
      </c>
      <c r="I1099" s="234"/>
    </row>
    <row r="1100" spans="1:9" ht="24.35" customHeight="1">
      <c r="A1100" s="231" t="s">
        <v>3010</v>
      </c>
      <c r="B1100" s="231"/>
      <c r="C1100" s="232" t="s">
        <v>3011</v>
      </c>
      <c r="D1100" s="232"/>
      <c r="E1100" s="232"/>
      <c r="F1100" s="232"/>
      <c r="G1100" s="231" t="s">
        <v>1056</v>
      </c>
      <c r="H1100" s="233">
        <v>4.12</v>
      </c>
      <c r="I1100" s="234"/>
    </row>
    <row r="1101" spans="1:9" ht="24.35" customHeight="1">
      <c r="A1101" s="231" t="s">
        <v>3012</v>
      </c>
      <c r="B1101" s="231"/>
      <c r="C1101" s="232" t="s">
        <v>3013</v>
      </c>
      <c r="D1101" s="232"/>
      <c r="E1101" s="232"/>
      <c r="F1101" s="232"/>
      <c r="G1101" s="231" t="s">
        <v>1056</v>
      </c>
      <c r="H1101" s="233">
        <v>4.62</v>
      </c>
      <c r="I1101" s="234"/>
    </row>
    <row r="1102" spans="1:9" ht="12.15" customHeight="1">
      <c r="A1102" s="231" t="s">
        <v>3014</v>
      </c>
      <c r="B1102" s="231"/>
      <c r="C1102" s="232" t="s">
        <v>3015</v>
      </c>
      <c r="D1102" s="232"/>
      <c r="E1102" s="232"/>
      <c r="F1102" s="232"/>
      <c r="G1102" s="231" t="s">
        <v>1056</v>
      </c>
      <c r="H1102" s="233">
        <v>3.08</v>
      </c>
      <c r="I1102" s="234"/>
    </row>
    <row r="1103" spans="1:9" ht="12.15" customHeight="1">
      <c r="A1103" s="227">
        <v>8867</v>
      </c>
      <c r="B1103" s="228"/>
      <c r="C1103" s="229" t="s">
        <v>3016</v>
      </c>
      <c r="D1103" s="229"/>
      <c r="E1103" s="229"/>
      <c r="F1103" s="229"/>
      <c r="G1103" s="228"/>
      <c r="H1103" s="230"/>
      <c r="I1103" s="230"/>
    </row>
    <row r="1104" spans="1:9" ht="48.75" customHeight="1">
      <c r="A1104" s="231" t="s">
        <v>3017</v>
      </c>
      <c r="B1104" s="231"/>
      <c r="C1104" s="232" t="s">
        <v>3018</v>
      </c>
      <c r="D1104" s="232"/>
      <c r="E1104" s="232"/>
      <c r="F1104" s="232"/>
      <c r="G1104" s="231" t="s">
        <v>1056</v>
      </c>
      <c r="H1104" s="233">
        <v>5.11</v>
      </c>
      <c r="I1104" s="234"/>
    </row>
    <row r="1105" spans="1:9" ht="36.55" customHeight="1">
      <c r="A1105" s="231" t="s">
        <v>3019</v>
      </c>
      <c r="B1105" s="231"/>
      <c r="C1105" s="232" t="s">
        <v>3020</v>
      </c>
      <c r="D1105" s="232"/>
      <c r="E1105" s="232"/>
      <c r="F1105" s="232"/>
      <c r="G1105" s="231" t="s">
        <v>1056</v>
      </c>
      <c r="H1105" s="233">
        <v>5.75</v>
      </c>
      <c r="I1105" s="234"/>
    </row>
    <row r="1106" spans="1:9" ht="36.55" customHeight="1">
      <c r="A1106" s="231" t="s">
        <v>3021</v>
      </c>
      <c r="B1106" s="231"/>
      <c r="C1106" s="232" t="s">
        <v>3022</v>
      </c>
      <c r="D1106" s="232"/>
      <c r="E1106" s="232"/>
      <c r="F1106" s="232"/>
      <c r="G1106" s="231" t="s">
        <v>1056</v>
      </c>
      <c r="H1106" s="233">
        <v>7.34</v>
      </c>
      <c r="I1106" s="234"/>
    </row>
    <row r="1107" spans="1:9" ht="12.15" customHeight="1">
      <c r="A1107" s="227">
        <v>8868</v>
      </c>
      <c r="B1107" s="228"/>
      <c r="C1107" s="229" t="s">
        <v>3023</v>
      </c>
      <c r="D1107" s="229"/>
      <c r="E1107" s="229"/>
      <c r="F1107" s="229"/>
      <c r="G1107" s="228"/>
      <c r="H1107" s="230"/>
      <c r="I1107" s="230"/>
    </row>
    <row r="1108" spans="1:9" ht="24.35" customHeight="1">
      <c r="A1108" s="231" t="s">
        <v>3024</v>
      </c>
      <c r="B1108" s="231"/>
      <c r="C1108" s="232" t="s">
        <v>3025</v>
      </c>
      <c r="D1108" s="232"/>
      <c r="E1108" s="232"/>
      <c r="F1108" s="232"/>
      <c r="G1108" s="231" t="s">
        <v>1056</v>
      </c>
      <c r="H1108" s="235">
        <v>16.03</v>
      </c>
      <c r="I1108" s="234"/>
    </row>
    <row r="1109" spans="1:9" ht="24.35" customHeight="1">
      <c r="A1109" s="231" t="s">
        <v>3026</v>
      </c>
      <c r="B1109" s="231"/>
      <c r="C1109" s="232" t="s">
        <v>3027</v>
      </c>
      <c r="D1109" s="232"/>
      <c r="E1109" s="232"/>
      <c r="F1109" s="232"/>
      <c r="G1109" s="231" t="s">
        <v>1056</v>
      </c>
      <c r="H1109" s="235">
        <v>14.34</v>
      </c>
      <c r="I1109" s="234"/>
    </row>
    <row r="1110" spans="1:9" ht="24.35" customHeight="1">
      <c r="A1110" s="231" t="s">
        <v>3028</v>
      </c>
      <c r="B1110" s="231"/>
      <c r="C1110" s="232" t="s">
        <v>3029</v>
      </c>
      <c r="D1110" s="232"/>
      <c r="E1110" s="232"/>
      <c r="F1110" s="232"/>
      <c r="G1110" s="231" t="s">
        <v>1056</v>
      </c>
      <c r="H1110" s="235">
        <v>19</v>
      </c>
      <c r="I1110" s="234"/>
    </row>
    <row r="1111" spans="1:9" ht="24.35" customHeight="1">
      <c r="A1111" s="231" t="s">
        <v>3030</v>
      </c>
      <c r="B1111" s="231"/>
      <c r="C1111" s="232" t="s">
        <v>3031</v>
      </c>
      <c r="D1111" s="232"/>
      <c r="E1111" s="232"/>
      <c r="F1111" s="232"/>
      <c r="G1111" s="231" t="s">
        <v>1056</v>
      </c>
      <c r="H1111" s="235">
        <v>12.71</v>
      </c>
      <c r="I1111" s="234"/>
    </row>
    <row r="1112" spans="1:9" ht="24.35" customHeight="1">
      <c r="A1112" s="231" t="s">
        <v>3032</v>
      </c>
      <c r="B1112" s="231"/>
      <c r="C1112" s="232" t="s">
        <v>3033</v>
      </c>
      <c r="D1112" s="232"/>
      <c r="E1112" s="232"/>
      <c r="F1112" s="232"/>
      <c r="G1112" s="231" t="s">
        <v>1056</v>
      </c>
      <c r="H1112" s="235">
        <v>15.84</v>
      </c>
      <c r="I1112" s="234"/>
    </row>
    <row r="1113" spans="1:9" ht="24.35" customHeight="1">
      <c r="A1113" s="231" t="s">
        <v>3034</v>
      </c>
      <c r="B1113" s="231"/>
      <c r="C1113" s="232" t="s">
        <v>3035</v>
      </c>
      <c r="D1113" s="232"/>
      <c r="E1113" s="232"/>
      <c r="F1113" s="232"/>
      <c r="G1113" s="231" t="s">
        <v>1056</v>
      </c>
      <c r="H1113" s="235">
        <v>11.13</v>
      </c>
      <c r="I1113" s="234"/>
    </row>
    <row r="1114" spans="1:9" ht="36.55" customHeight="1">
      <c r="A1114" s="231" t="s">
        <v>3036</v>
      </c>
      <c r="B1114" s="231"/>
      <c r="C1114" s="232" t="s">
        <v>3037</v>
      </c>
      <c r="D1114" s="232"/>
      <c r="E1114" s="232"/>
      <c r="F1114" s="232"/>
      <c r="G1114" s="231" t="s">
        <v>1056</v>
      </c>
      <c r="H1114" s="235">
        <v>12.71</v>
      </c>
      <c r="I1114" s="234"/>
    </row>
    <row r="1115" spans="1:9" ht="36.55" customHeight="1">
      <c r="A1115" s="231" t="s">
        <v>3038</v>
      </c>
      <c r="B1115" s="231"/>
      <c r="C1115" s="232" t="s">
        <v>3039</v>
      </c>
      <c r="D1115" s="232"/>
      <c r="E1115" s="232"/>
      <c r="F1115" s="232"/>
      <c r="G1115" s="231" t="s">
        <v>1056</v>
      </c>
      <c r="H1115" s="235">
        <v>11.13</v>
      </c>
      <c r="I1115" s="234"/>
    </row>
    <row r="1116" spans="1:9" ht="24.35" customHeight="1">
      <c r="A1116" s="231" t="s">
        <v>3040</v>
      </c>
      <c r="B1116" s="231"/>
      <c r="C1116" s="232" t="s">
        <v>3041</v>
      </c>
      <c r="D1116" s="232"/>
      <c r="E1116" s="232"/>
      <c r="F1116" s="232"/>
      <c r="G1116" s="231" t="s">
        <v>1056</v>
      </c>
      <c r="H1116" s="235">
        <v>30.13</v>
      </c>
      <c r="I1116" s="234"/>
    </row>
    <row r="1117" spans="1:9" ht="24.35" customHeight="1">
      <c r="A1117" s="231" t="s">
        <v>3042</v>
      </c>
      <c r="B1117" s="231"/>
      <c r="C1117" s="232" t="s">
        <v>3043</v>
      </c>
      <c r="D1117" s="232"/>
      <c r="E1117" s="232"/>
      <c r="F1117" s="232"/>
      <c r="G1117" s="231" t="s">
        <v>1056</v>
      </c>
      <c r="H1117" s="235">
        <v>21.05</v>
      </c>
      <c r="I1117" s="234"/>
    </row>
    <row r="1118" spans="1:9" ht="24.35" customHeight="1">
      <c r="A1118" s="231" t="s">
        <v>3044</v>
      </c>
      <c r="B1118" s="231"/>
      <c r="C1118" s="232" t="s">
        <v>3045</v>
      </c>
      <c r="D1118" s="232"/>
      <c r="E1118" s="232"/>
      <c r="F1118" s="232"/>
      <c r="G1118" s="231" t="s">
        <v>1056</v>
      </c>
      <c r="H1118" s="235">
        <v>26.97</v>
      </c>
      <c r="I1118" s="234"/>
    </row>
    <row r="1119" spans="1:9" ht="24.35" customHeight="1">
      <c r="A1119" s="231" t="s">
        <v>3046</v>
      </c>
      <c r="B1119" s="231"/>
      <c r="C1119" s="232" t="s">
        <v>3047</v>
      </c>
      <c r="D1119" s="232"/>
      <c r="E1119" s="232"/>
      <c r="F1119" s="232"/>
      <c r="G1119" s="231" t="s">
        <v>1056</v>
      </c>
      <c r="H1119" s="235">
        <v>19.47</v>
      </c>
      <c r="I1119" s="234"/>
    </row>
    <row r="1120" spans="1:9" ht="12.15" customHeight="1">
      <c r="A1120" s="227">
        <v>8869</v>
      </c>
      <c r="B1120" s="228"/>
      <c r="C1120" s="229" t="s">
        <v>3048</v>
      </c>
      <c r="D1120" s="229"/>
      <c r="E1120" s="229"/>
      <c r="F1120" s="229"/>
      <c r="G1120" s="228"/>
      <c r="H1120" s="230"/>
      <c r="I1120" s="230"/>
    </row>
    <row r="1121" spans="1:9" ht="24.35" customHeight="1">
      <c r="A1121" s="231" t="s">
        <v>3049</v>
      </c>
      <c r="B1121" s="231"/>
      <c r="C1121" s="232" t="s">
        <v>3050</v>
      </c>
      <c r="D1121" s="232"/>
      <c r="E1121" s="232"/>
      <c r="F1121" s="232"/>
      <c r="G1121" s="231" t="s">
        <v>1056</v>
      </c>
      <c r="H1121" s="235">
        <v>22.79</v>
      </c>
      <c r="I1121" s="234"/>
    </row>
    <row r="1122" spans="1:9" ht="36.55" customHeight="1">
      <c r="A1122" s="231" t="s">
        <v>3051</v>
      </c>
      <c r="B1122" s="231"/>
      <c r="C1122" s="232" t="s">
        <v>3052</v>
      </c>
      <c r="D1122" s="232"/>
      <c r="E1122" s="232"/>
      <c r="F1122" s="232"/>
      <c r="G1122" s="231" t="s">
        <v>1056</v>
      </c>
      <c r="H1122" s="235">
        <v>12.13</v>
      </c>
      <c r="I1122" s="234"/>
    </row>
    <row r="1123" spans="1:9" ht="36.55" customHeight="1">
      <c r="A1123" s="231" t="s">
        <v>3053</v>
      </c>
      <c r="B1123" s="231"/>
      <c r="C1123" s="232" t="s">
        <v>3054</v>
      </c>
      <c r="D1123" s="232"/>
      <c r="E1123" s="232"/>
      <c r="F1123" s="232"/>
      <c r="G1123" s="231" t="s">
        <v>1056</v>
      </c>
      <c r="H1123" s="235">
        <v>23.26</v>
      </c>
      <c r="I1123" s="234"/>
    </row>
    <row r="1124" spans="1:9" ht="24.35" customHeight="1">
      <c r="A1124" s="231" t="s">
        <v>3055</v>
      </c>
      <c r="B1124" s="231"/>
      <c r="C1124" s="232" t="s">
        <v>3056</v>
      </c>
      <c r="D1124" s="232"/>
      <c r="E1124" s="232"/>
      <c r="F1124" s="232"/>
      <c r="G1124" s="231" t="s">
        <v>1056</v>
      </c>
      <c r="H1124" s="235">
        <v>15.48</v>
      </c>
      <c r="I1124" s="234"/>
    </row>
    <row r="1125" spans="1:9" ht="24.35" customHeight="1">
      <c r="A1125" s="231" t="s">
        <v>3057</v>
      </c>
      <c r="B1125" s="231"/>
      <c r="C1125" s="232" t="s">
        <v>3058</v>
      </c>
      <c r="D1125" s="232"/>
      <c r="E1125" s="232"/>
      <c r="F1125" s="232"/>
      <c r="G1125" s="231" t="s">
        <v>1082</v>
      </c>
      <c r="H1125" s="233">
        <v>5.43</v>
      </c>
      <c r="I1125" s="234"/>
    </row>
    <row r="1126" spans="1:9" ht="24.35" customHeight="1">
      <c r="A1126" s="231" t="s">
        <v>3059</v>
      </c>
      <c r="B1126" s="231"/>
      <c r="C1126" s="232" t="s">
        <v>3060</v>
      </c>
      <c r="D1126" s="232"/>
      <c r="E1126" s="232"/>
      <c r="F1126" s="232"/>
      <c r="G1126" s="231" t="s">
        <v>1056</v>
      </c>
      <c r="H1126" s="235">
        <v>13.61</v>
      </c>
      <c r="I1126" s="234"/>
    </row>
    <row r="1127" spans="1:9" ht="36.55" customHeight="1">
      <c r="A1127" s="231" t="s">
        <v>3061</v>
      </c>
      <c r="B1127" s="231"/>
      <c r="C1127" s="232" t="s">
        <v>3062</v>
      </c>
      <c r="D1127" s="232"/>
      <c r="E1127" s="232"/>
      <c r="F1127" s="232"/>
      <c r="G1127" s="231" t="s">
        <v>1056</v>
      </c>
      <c r="H1127" s="235">
        <v>33.08</v>
      </c>
      <c r="I1127" s="234"/>
    </row>
    <row r="1128" spans="1:9" ht="24.35" customHeight="1">
      <c r="A1128" s="231" t="s">
        <v>3063</v>
      </c>
      <c r="B1128" s="231"/>
      <c r="C1128" s="232" t="s">
        <v>3064</v>
      </c>
      <c r="D1128" s="232"/>
      <c r="E1128" s="232"/>
      <c r="F1128" s="232"/>
      <c r="G1128" s="231" t="s">
        <v>1056</v>
      </c>
      <c r="H1128" s="235">
        <v>17.73</v>
      </c>
      <c r="I1128" s="234"/>
    </row>
    <row r="1129" spans="1:9" ht="12.15" customHeight="1">
      <c r="A1129" s="227">
        <v>8870</v>
      </c>
      <c r="B1129" s="228"/>
      <c r="C1129" s="229" t="s">
        <v>3065</v>
      </c>
      <c r="D1129" s="229"/>
      <c r="E1129" s="229"/>
      <c r="F1129" s="229"/>
      <c r="G1129" s="228"/>
      <c r="H1129" s="230"/>
      <c r="I1129" s="230"/>
    </row>
    <row r="1130" spans="1:9" ht="24.35" customHeight="1">
      <c r="A1130" s="231" t="s">
        <v>3066</v>
      </c>
      <c r="B1130" s="231"/>
      <c r="C1130" s="232" t="s">
        <v>3067</v>
      </c>
      <c r="D1130" s="232"/>
      <c r="E1130" s="232"/>
      <c r="F1130" s="232"/>
      <c r="G1130" s="231" t="s">
        <v>1056</v>
      </c>
      <c r="H1130" s="235">
        <v>13.99</v>
      </c>
      <c r="I1130" s="234"/>
    </row>
    <row r="1131" spans="1:9" ht="36.55" customHeight="1">
      <c r="A1131" s="231" t="s">
        <v>3068</v>
      </c>
      <c r="B1131" s="231"/>
      <c r="C1131" s="232" t="s">
        <v>3069</v>
      </c>
      <c r="D1131" s="232"/>
      <c r="E1131" s="232"/>
      <c r="F1131" s="232"/>
      <c r="G1131" s="231" t="s">
        <v>1056</v>
      </c>
      <c r="H1131" s="235">
        <v>25.12</v>
      </c>
      <c r="I1131" s="234"/>
    </row>
    <row r="1132" spans="1:9" ht="24.35" customHeight="1">
      <c r="A1132" s="231" t="s">
        <v>3070</v>
      </c>
      <c r="B1132" s="231"/>
      <c r="C1132" s="232" t="s">
        <v>3071</v>
      </c>
      <c r="D1132" s="232"/>
      <c r="E1132" s="232"/>
      <c r="F1132" s="232"/>
      <c r="G1132" s="231" t="s">
        <v>1056</v>
      </c>
      <c r="H1132" s="235">
        <v>18.27</v>
      </c>
      <c r="I1132" s="234"/>
    </row>
    <row r="1133" spans="1:9" ht="24.35" customHeight="1">
      <c r="A1133" s="231" t="s">
        <v>3072</v>
      </c>
      <c r="B1133" s="231"/>
      <c r="C1133" s="232" t="s">
        <v>3073</v>
      </c>
      <c r="D1133" s="232"/>
      <c r="E1133" s="232"/>
      <c r="F1133" s="232"/>
      <c r="G1133" s="231" t="s">
        <v>1056</v>
      </c>
      <c r="H1133" s="235">
        <v>15.47</v>
      </c>
      <c r="I1133" s="234"/>
    </row>
    <row r="1134" spans="1:9" ht="36.55" customHeight="1">
      <c r="A1134" s="231" t="s">
        <v>3074</v>
      </c>
      <c r="B1134" s="231"/>
      <c r="C1134" s="232" t="s">
        <v>3075</v>
      </c>
      <c r="D1134" s="232"/>
      <c r="E1134" s="232"/>
      <c r="F1134" s="232"/>
      <c r="G1134" s="231" t="s">
        <v>1056</v>
      </c>
      <c r="H1134" s="235">
        <v>34.94</v>
      </c>
      <c r="I1134" s="234"/>
    </row>
    <row r="1135" spans="1:9" ht="24.35" customHeight="1">
      <c r="A1135" s="231" t="s">
        <v>3076</v>
      </c>
      <c r="B1135" s="231"/>
      <c r="C1135" s="232" t="s">
        <v>3077</v>
      </c>
      <c r="D1135" s="232"/>
      <c r="E1135" s="232"/>
      <c r="F1135" s="232"/>
      <c r="G1135" s="231" t="s">
        <v>1056</v>
      </c>
      <c r="H1135" s="235">
        <v>20.52</v>
      </c>
      <c r="I1135" s="234"/>
    </row>
    <row r="1136" spans="1:9" ht="12.15" customHeight="1">
      <c r="A1136" s="227">
        <v>8871</v>
      </c>
      <c r="B1136" s="228"/>
      <c r="C1136" s="229" t="s">
        <v>3078</v>
      </c>
      <c r="D1136" s="229"/>
      <c r="E1136" s="229"/>
      <c r="F1136" s="229"/>
      <c r="G1136" s="228"/>
      <c r="H1136" s="230"/>
      <c r="I1136" s="230"/>
    </row>
    <row r="1137" spans="1:9" ht="24.35" customHeight="1">
      <c r="A1137" s="231" t="s">
        <v>3079</v>
      </c>
      <c r="B1137" s="231"/>
      <c r="C1137" s="232" t="s">
        <v>3080</v>
      </c>
      <c r="D1137" s="232"/>
      <c r="E1137" s="232"/>
      <c r="F1137" s="232"/>
      <c r="G1137" s="231" t="s">
        <v>1056</v>
      </c>
      <c r="H1137" s="235">
        <v>14.54</v>
      </c>
      <c r="I1137" s="234"/>
    </row>
    <row r="1138" spans="1:9" ht="24.35" customHeight="1">
      <c r="A1138" s="231" t="s">
        <v>3081</v>
      </c>
      <c r="B1138" s="231"/>
      <c r="C1138" s="232" t="s">
        <v>3082</v>
      </c>
      <c r="D1138" s="232"/>
      <c r="E1138" s="232"/>
      <c r="F1138" s="232"/>
      <c r="G1138" s="231" t="s">
        <v>1056</v>
      </c>
      <c r="H1138" s="235">
        <v>16.98</v>
      </c>
      <c r="I1138" s="234"/>
    </row>
    <row r="1139" spans="1:9" ht="12.15" customHeight="1">
      <c r="A1139" s="227">
        <v>8872</v>
      </c>
      <c r="B1139" s="228"/>
      <c r="C1139" s="229" t="s">
        <v>3083</v>
      </c>
      <c r="D1139" s="229"/>
      <c r="E1139" s="229"/>
      <c r="F1139" s="229"/>
      <c r="G1139" s="228"/>
      <c r="H1139" s="230"/>
      <c r="I1139" s="230"/>
    </row>
    <row r="1140" spans="1:9" ht="24.35" customHeight="1">
      <c r="A1140" s="231" t="s">
        <v>3084</v>
      </c>
      <c r="B1140" s="231"/>
      <c r="C1140" s="232" t="s">
        <v>3085</v>
      </c>
      <c r="D1140" s="232"/>
      <c r="E1140" s="232"/>
      <c r="F1140" s="232"/>
      <c r="G1140" s="231" t="s">
        <v>1056</v>
      </c>
      <c r="H1140" s="235">
        <v>20.47</v>
      </c>
      <c r="I1140" s="234"/>
    </row>
    <row r="1141" spans="1:9" ht="36.55" customHeight="1">
      <c r="A1141" s="231" t="s">
        <v>3086</v>
      </c>
      <c r="B1141" s="231"/>
      <c r="C1141" s="232" t="s">
        <v>3087</v>
      </c>
      <c r="D1141" s="232"/>
      <c r="E1141" s="232"/>
      <c r="F1141" s="232"/>
      <c r="G1141" s="231" t="s">
        <v>1056</v>
      </c>
      <c r="H1141" s="235">
        <v>29.39</v>
      </c>
      <c r="I1141" s="234"/>
    </row>
    <row r="1142" spans="1:9" ht="12.15" customHeight="1">
      <c r="A1142" s="227">
        <v>8873</v>
      </c>
      <c r="B1142" s="228"/>
      <c r="C1142" s="229" t="s">
        <v>3088</v>
      </c>
      <c r="D1142" s="229"/>
      <c r="E1142" s="229"/>
      <c r="F1142" s="229"/>
      <c r="G1142" s="228"/>
      <c r="H1142" s="230"/>
      <c r="I1142" s="230"/>
    </row>
    <row r="1143" spans="1:9" ht="24.35" customHeight="1">
      <c r="A1143" s="231" t="s">
        <v>3089</v>
      </c>
      <c r="B1143" s="231"/>
      <c r="C1143" s="232" t="s">
        <v>3090</v>
      </c>
      <c r="D1143" s="232"/>
      <c r="E1143" s="232"/>
      <c r="F1143" s="232"/>
      <c r="G1143" s="231" t="s">
        <v>1056</v>
      </c>
      <c r="H1143" s="235">
        <v>17.99</v>
      </c>
      <c r="I1143" s="234"/>
    </row>
    <row r="1144" spans="1:9" ht="36.55" customHeight="1">
      <c r="A1144" s="231" t="s">
        <v>3091</v>
      </c>
      <c r="B1144" s="231"/>
      <c r="C1144" s="232" t="s">
        <v>3092</v>
      </c>
      <c r="D1144" s="232"/>
      <c r="E1144" s="232"/>
      <c r="F1144" s="232"/>
      <c r="G1144" s="231" t="s">
        <v>1056</v>
      </c>
      <c r="H1144" s="235">
        <v>28.08</v>
      </c>
      <c r="I1144" s="234"/>
    </row>
    <row r="1145" spans="1:9" ht="12.15" customHeight="1">
      <c r="A1145" s="227">
        <v>8874</v>
      </c>
      <c r="B1145" s="228"/>
      <c r="C1145" s="229" t="s">
        <v>3093</v>
      </c>
      <c r="D1145" s="229"/>
      <c r="E1145" s="229"/>
      <c r="F1145" s="229"/>
      <c r="G1145" s="228"/>
      <c r="H1145" s="230"/>
      <c r="I1145" s="230"/>
    </row>
    <row r="1146" spans="1:9" ht="24.35" customHeight="1">
      <c r="A1146" s="231" t="s">
        <v>3094</v>
      </c>
      <c r="B1146" s="231"/>
      <c r="C1146" s="232" t="s">
        <v>3095</v>
      </c>
      <c r="D1146" s="232"/>
      <c r="E1146" s="232"/>
      <c r="F1146" s="232"/>
      <c r="G1146" s="231" t="s">
        <v>1056</v>
      </c>
      <c r="H1146" s="235">
        <v>27.37</v>
      </c>
      <c r="I1146" s="234"/>
    </row>
    <row r="1147" spans="1:9" ht="36.55" customHeight="1">
      <c r="A1147" s="231" t="s">
        <v>3096</v>
      </c>
      <c r="B1147" s="231"/>
      <c r="C1147" s="232" t="s">
        <v>3097</v>
      </c>
      <c r="D1147" s="232"/>
      <c r="E1147" s="232"/>
      <c r="F1147" s="232"/>
      <c r="G1147" s="231" t="s">
        <v>1082</v>
      </c>
      <c r="H1147" s="233">
        <v>7.74</v>
      </c>
      <c r="I1147" s="234"/>
    </row>
    <row r="1148" spans="1:9" ht="36.55" customHeight="1">
      <c r="A1148" s="231" t="s">
        <v>3098</v>
      </c>
      <c r="B1148" s="231"/>
      <c r="C1148" s="232" t="s">
        <v>3099</v>
      </c>
      <c r="D1148" s="232"/>
      <c r="E1148" s="232"/>
      <c r="F1148" s="232"/>
      <c r="G1148" s="231" t="s">
        <v>1056</v>
      </c>
      <c r="H1148" s="235">
        <v>21.64</v>
      </c>
      <c r="I1148" s="234"/>
    </row>
    <row r="1149" spans="1:9" ht="24.35" customHeight="1">
      <c r="A1149" s="231" t="s">
        <v>3100</v>
      </c>
      <c r="B1149" s="231"/>
      <c r="C1149" s="232" t="s">
        <v>3101</v>
      </c>
      <c r="D1149" s="232"/>
      <c r="E1149" s="232"/>
      <c r="F1149" s="232"/>
      <c r="G1149" s="231" t="s">
        <v>1056</v>
      </c>
      <c r="H1149" s="235">
        <v>20.79</v>
      </c>
      <c r="I1149" s="234"/>
    </row>
    <row r="1150" spans="1:9" ht="24.35" customHeight="1">
      <c r="A1150" s="231" t="s">
        <v>3102</v>
      </c>
      <c r="B1150" s="231"/>
      <c r="C1150" s="232" t="s">
        <v>3103</v>
      </c>
      <c r="D1150" s="232"/>
      <c r="E1150" s="232"/>
      <c r="F1150" s="232"/>
      <c r="G1150" s="231" t="s">
        <v>1056</v>
      </c>
      <c r="H1150" s="235">
        <v>21.88</v>
      </c>
      <c r="I1150" s="234"/>
    </row>
    <row r="1151" spans="1:9" ht="48.75" customHeight="1">
      <c r="A1151" s="231" t="s">
        <v>3104</v>
      </c>
      <c r="B1151" s="231"/>
      <c r="C1151" s="232" t="s">
        <v>3105</v>
      </c>
      <c r="D1151" s="232"/>
      <c r="E1151" s="232"/>
      <c r="F1151" s="232"/>
      <c r="G1151" s="231" t="s">
        <v>1082</v>
      </c>
      <c r="H1151" s="233">
        <v>7.02</v>
      </c>
      <c r="I1151" s="234"/>
    </row>
    <row r="1152" spans="1:9" ht="12.15" customHeight="1">
      <c r="A1152" s="227">
        <v>8875</v>
      </c>
      <c r="B1152" s="228"/>
      <c r="C1152" s="229" t="s">
        <v>3106</v>
      </c>
      <c r="D1152" s="229"/>
      <c r="E1152" s="229"/>
      <c r="F1152" s="229"/>
      <c r="G1152" s="228"/>
      <c r="H1152" s="230"/>
      <c r="I1152" s="230"/>
    </row>
    <row r="1153" spans="1:9" ht="36.55" customHeight="1">
      <c r="A1153" s="231" t="s">
        <v>3107</v>
      </c>
      <c r="B1153" s="231"/>
      <c r="C1153" s="232" t="s">
        <v>3108</v>
      </c>
      <c r="D1153" s="232"/>
      <c r="E1153" s="232"/>
      <c r="F1153" s="232"/>
      <c r="G1153" s="231" t="s">
        <v>1056</v>
      </c>
      <c r="H1153" s="235">
        <v>21.95</v>
      </c>
      <c r="I1153" s="234"/>
    </row>
    <row r="1154" spans="1:9" ht="12.15" customHeight="1">
      <c r="A1154" s="227">
        <v>8876</v>
      </c>
      <c r="B1154" s="228"/>
      <c r="C1154" s="229" t="s">
        <v>3109</v>
      </c>
      <c r="D1154" s="229"/>
      <c r="E1154" s="229"/>
      <c r="F1154" s="229"/>
      <c r="G1154" s="228"/>
      <c r="H1154" s="230"/>
      <c r="I1154" s="230"/>
    </row>
    <row r="1155" spans="1:9" ht="24.35" customHeight="1">
      <c r="A1155" s="231" t="s">
        <v>3110</v>
      </c>
      <c r="B1155" s="231"/>
      <c r="C1155" s="232" t="s">
        <v>3111</v>
      </c>
      <c r="D1155" s="232"/>
      <c r="E1155" s="232"/>
      <c r="F1155" s="232"/>
      <c r="G1155" s="231" t="s">
        <v>1056</v>
      </c>
      <c r="H1155" s="235">
        <v>22.14</v>
      </c>
      <c r="I1155" s="234"/>
    </row>
    <row r="1156" spans="1:9" ht="36.55" customHeight="1">
      <c r="A1156" s="231" t="s">
        <v>3112</v>
      </c>
      <c r="B1156" s="231"/>
      <c r="C1156" s="232" t="s">
        <v>3113</v>
      </c>
      <c r="D1156" s="232"/>
      <c r="E1156" s="232"/>
      <c r="F1156" s="232"/>
      <c r="G1156" s="231" t="s">
        <v>1082</v>
      </c>
      <c r="H1156" s="233">
        <v>6.39</v>
      </c>
      <c r="I1156" s="234"/>
    </row>
    <row r="1157" spans="1:9" ht="12.15" customHeight="1">
      <c r="A1157" s="227">
        <v>8877</v>
      </c>
      <c r="B1157" s="228"/>
      <c r="C1157" s="229" t="s">
        <v>3114</v>
      </c>
      <c r="D1157" s="229"/>
      <c r="E1157" s="229"/>
      <c r="F1157" s="229"/>
      <c r="G1157" s="228"/>
      <c r="H1157" s="230"/>
      <c r="I1157" s="230"/>
    </row>
    <row r="1158" spans="1:9" ht="36.55" customHeight="1">
      <c r="A1158" s="231" t="s">
        <v>3115</v>
      </c>
      <c r="B1158" s="231"/>
      <c r="C1158" s="232" t="s">
        <v>3116</v>
      </c>
      <c r="D1158" s="232"/>
      <c r="E1158" s="232"/>
      <c r="F1158" s="232"/>
      <c r="G1158" s="231" t="s">
        <v>1056</v>
      </c>
      <c r="H1158" s="235">
        <v>21.48</v>
      </c>
      <c r="I1158" s="234"/>
    </row>
    <row r="1159" spans="1:9" ht="36.55" customHeight="1">
      <c r="A1159" s="231" t="s">
        <v>3117</v>
      </c>
      <c r="B1159" s="231"/>
      <c r="C1159" s="232" t="s">
        <v>3118</v>
      </c>
      <c r="D1159" s="232"/>
      <c r="E1159" s="232"/>
      <c r="F1159" s="232"/>
      <c r="G1159" s="231" t="s">
        <v>1056</v>
      </c>
      <c r="H1159" s="235">
        <v>27.82</v>
      </c>
      <c r="I1159" s="234"/>
    </row>
    <row r="1160" spans="1:9" ht="12.15" customHeight="1">
      <c r="A1160" s="227">
        <v>8878</v>
      </c>
      <c r="B1160" s="228"/>
      <c r="C1160" s="229" t="s">
        <v>3119</v>
      </c>
      <c r="D1160" s="229"/>
      <c r="E1160" s="229"/>
      <c r="F1160" s="229"/>
      <c r="G1160" s="228"/>
      <c r="H1160" s="230"/>
      <c r="I1160" s="230"/>
    </row>
    <row r="1161" spans="1:9" ht="24.35" customHeight="1">
      <c r="A1161" s="231" t="s">
        <v>3120</v>
      </c>
      <c r="B1161" s="231"/>
      <c r="C1161" s="232" t="s">
        <v>3121</v>
      </c>
      <c r="D1161" s="232"/>
      <c r="E1161" s="232"/>
      <c r="F1161" s="232"/>
      <c r="G1161" s="231" t="s">
        <v>1056</v>
      </c>
      <c r="H1161" s="235">
        <v>31.65</v>
      </c>
      <c r="I1161" s="234"/>
    </row>
    <row r="1162" spans="1:9" ht="24.35" customHeight="1">
      <c r="A1162" s="231" t="s">
        <v>3122</v>
      </c>
      <c r="B1162" s="231"/>
      <c r="C1162" s="232" t="s">
        <v>3123</v>
      </c>
      <c r="D1162" s="232"/>
      <c r="E1162" s="232"/>
      <c r="F1162" s="232"/>
      <c r="G1162" s="231" t="s">
        <v>1082</v>
      </c>
      <c r="H1162" s="235">
        <v>20.58</v>
      </c>
      <c r="I1162" s="234"/>
    </row>
    <row r="1163" spans="1:9" ht="36.55" customHeight="1">
      <c r="A1163" s="231" t="s">
        <v>3124</v>
      </c>
      <c r="B1163" s="231"/>
      <c r="C1163" s="232" t="s">
        <v>3125</v>
      </c>
      <c r="D1163" s="232"/>
      <c r="E1163" s="232"/>
      <c r="F1163" s="232"/>
      <c r="G1163" s="231" t="s">
        <v>1056</v>
      </c>
      <c r="H1163" s="235">
        <v>31.65</v>
      </c>
      <c r="I1163" s="234"/>
    </row>
    <row r="1164" spans="1:9" ht="12.15" customHeight="1">
      <c r="A1164" s="227">
        <v>8879</v>
      </c>
      <c r="B1164" s="228"/>
      <c r="C1164" s="229" t="s">
        <v>3126</v>
      </c>
      <c r="D1164" s="229"/>
      <c r="E1164" s="229"/>
      <c r="F1164" s="229"/>
      <c r="G1164" s="228"/>
      <c r="H1164" s="230"/>
      <c r="I1164" s="230"/>
    </row>
    <row r="1165" spans="1:9" ht="24.35" customHeight="1">
      <c r="A1165" s="231" t="s">
        <v>3127</v>
      </c>
      <c r="B1165" s="231"/>
      <c r="C1165" s="232" t="s">
        <v>3128</v>
      </c>
      <c r="D1165" s="232"/>
      <c r="E1165" s="232"/>
      <c r="F1165" s="232"/>
      <c r="G1165" s="231" t="s">
        <v>1056</v>
      </c>
      <c r="H1165" s="235">
        <v>26.5</v>
      </c>
      <c r="I1165" s="234"/>
    </row>
    <row r="1166" spans="1:9" ht="24.35" customHeight="1">
      <c r="A1166" s="231" t="s">
        <v>3129</v>
      </c>
      <c r="B1166" s="231"/>
      <c r="C1166" s="232" t="s">
        <v>3130</v>
      </c>
      <c r="D1166" s="232"/>
      <c r="E1166" s="232"/>
      <c r="F1166" s="232"/>
      <c r="G1166" s="231" t="s">
        <v>1056</v>
      </c>
      <c r="H1166" s="235">
        <v>39.21</v>
      </c>
      <c r="I1166" s="234"/>
    </row>
    <row r="1167" spans="1:9" ht="24.35" customHeight="1">
      <c r="A1167" s="231" t="s">
        <v>3131</v>
      </c>
      <c r="B1167" s="231"/>
      <c r="C1167" s="232" t="s">
        <v>3132</v>
      </c>
      <c r="D1167" s="232"/>
      <c r="E1167" s="232"/>
      <c r="F1167" s="232"/>
      <c r="G1167" s="231" t="s">
        <v>1056</v>
      </c>
      <c r="H1167" s="235">
        <v>37.03</v>
      </c>
      <c r="I1167" s="234"/>
    </row>
    <row r="1168" spans="1:9" ht="12.15" customHeight="1">
      <c r="A1168" s="227">
        <v>8880</v>
      </c>
      <c r="B1168" s="228"/>
      <c r="C1168" s="229" t="s">
        <v>3133</v>
      </c>
      <c r="D1168" s="229"/>
      <c r="E1168" s="229"/>
      <c r="F1168" s="229"/>
      <c r="G1168" s="228"/>
      <c r="H1168" s="230"/>
      <c r="I1168" s="230"/>
    </row>
    <row r="1169" spans="1:9" ht="36.55" customHeight="1">
      <c r="A1169" s="231" t="s">
        <v>3134</v>
      </c>
      <c r="B1169" s="231"/>
      <c r="C1169" s="232" t="s">
        <v>3135</v>
      </c>
      <c r="D1169" s="232"/>
      <c r="E1169" s="232"/>
      <c r="F1169" s="232"/>
      <c r="G1169" s="231" t="s">
        <v>1056</v>
      </c>
      <c r="H1169" s="235">
        <v>25.29</v>
      </c>
      <c r="I1169" s="234"/>
    </row>
    <row r="1170" spans="1:9" ht="24.35" customHeight="1">
      <c r="A1170" s="231" t="s">
        <v>3136</v>
      </c>
      <c r="B1170" s="231"/>
      <c r="C1170" s="232" t="s">
        <v>3137</v>
      </c>
      <c r="D1170" s="232"/>
      <c r="E1170" s="232"/>
      <c r="F1170" s="232"/>
      <c r="G1170" s="231" t="s">
        <v>1056</v>
      </c>
      <c r="H1170" s="235">
        <v>44.24</v>
      </c>
      <c r="I1170" s="234"/>
    </row>
    <row r="1171" spans="1:9" ht="36.55" customHeight="1">
      <c r="A1171" s="231" t="s">
        <v>3138</v>
      </c>
      <c r="B1171" s="231"/>
      <c r="C1171" s="232" t="s">
        <v>3139</v>
      </c>
      <c r="D1171" s="232"/>
      <c r="E1171" s="232"/>
      <c r="F1171" s="232"/>
      <c r="G1171" s="231" t="s">
        <v>1056</v>
      </c>
      <c r="H1171" s="235">
        <v>84.97</v>
      </c>
      <c r="I1171" s="234"/>
    </row>
    <row r="1172" spans="1:9" ht="36.55" customHeight="1">
      <c r="A1172" s="231" t="s">
        <v>3140</v>
      </c>
      <c r="B1172" s="231"/>
      <c r="C1172" s="232" t="s">
        <v>3141</v>
      </c>
      <c r="D1172" s="232"/>
      <c r="E1172" s="232"/>
      <c r="F1172" s="232"/>
      <c r="G1172" s="231" t="s">
        <v>1056</v>
      </c>
      <c r="H1172" s="235">
        <v>12.13</v>
      </c>
      <c r="I1172" s="234"/>
    </row>
    <row r="1173" spans="1:9" ht="24.35" customHeight="1">
      <c r="A1173" s="231" t="s">
        <v>3142</v>
      </c>
      <c r="B1173" s="231"/>
      <c r="C1173" s="232" t="s">
        <v>3143</v>
      </c>
      <c r="D1173" s="232"/>
      <c r="E1173" s="232"/>
      <c r="F1173" s="232"/>
      <c r="G1173" s="231" t="s">
        <v>1056</v>
      </c>
      <c r="H1173" s="235">
        <v>18.95</v>
      </c>
      <c r="I1173" s="234"/>
    </row>
    <row r="1174" spans="1:9" ht="12.15" customHeight="1">
      <c r="A1174" s="227">
        <v>8881</v>
      </c>
      <c r="B1174" s="228"/>
      <c r="C1174" s="229" t="s">
        <v>3144</v>
      </c>
      <c r="D1174" s="229"/>
      <c r="E1174" s="229"/>
      <c r="F1174" s="229"/>
      <c r="G1174" s="228"/>
      <c r="H1174" s="230"/>
      <c r="I1174" s="230"/>
    </row>
    <row r="1175" spans="1:9" ht="24.35" customHeight="1">
      <c r="A1175" s="231" t="s">
        <v>3145</v>
      </c>
      <c r="B1175" s="231"/>
      <c r="C1175" s="232" t="s">
        <v>3146</v>
      </c>
      <c r="D1175" s="232"/>
      <c r="E1175" s="232"/>
      <c r="F1175" s="232"/>
      <c r="G1175" s="231" t="s">
        <v>1056</v>
      </c>
      <c r="H1175" s="235">
        <v>18.4</v>
      </c>
      <c r="I1175" s="234"/>
    </row>
    <row r="1176" spans="1:9" ht="24.35" customHeight="1">
      <c r="A1176" s="231" t="s">
        <v>3147</v>
      </c>
      <c r="B1176" s="231"/>
      <c r="C1176" s="232" t="s">
        <v>3148</v>
      </c>
      <c r="D1176" s="232"/>
      <c r="E1176" s="232"/>
      <c r="F1176" s="232"/>
      <c r="G1176" s="231" t="s">
        <v>1056</v>
      </c>
      <c r="H1176" s="235">
        <v>31.52</v>
      </c>
      <c r="I1176" s="234"/>
    </row>
    <row r="1177" spans="1:9" ht="36.55" customHeight="1">
      <c r="A1177" s="231" t="s">
        <v>3149</v>
      </c>
      <c r="B1177" s="231"/>
      <c r="C1177" s="232" t="s">
        <v>3150</v>
      </c>
      <c r="D1177" s="232"/>
      <c r="E1177" s="232"/>
      <c r="F1177" s="232"/>
      <c r="G1177" s="231" t="s">
        <v>1056</v>
      </c>
      <c r="H1177" s="235">
        <v>18</v>
      </c>
      <c r="I1177" s="234"/>
    </row>
    <row r="1178" spans="1:9" ht="36.55" customHeight="1">
      <c r="A1178" s="231" t="s">
        <v>3151</v>
      </c>
      <c r="B1178" s="231"/>
      <c r="C1178" s="232" t="s">
        <v>3152</v>
      </c>
      <c r="D1178" s="232"/>
      <c r="E1178" s="232"/>
      <c r="F1178" s="232"/>
      <c r="G1178" s="231" t="s">
        <v>1056</v>
      </c>
      <c r="H1178" s="235">
        <v>38.1</v>
      </c>
      <c r="I1178" s="234"/>
    </row>
    <row r="1179" spans="1:9" ht="36.55" customHeight="1">
      <c r="A1179" s="231" t="s">
        <v>3153</v>
      </c>
      <c r="B1179" s="231"/>
      <c r="C1179" s="232" t="s">
        <v>3154</v>
      </c>
      <c r="D1179" s="232"/>
      <c r="E1179" s="232"/>
      <c r="F1179" s="232"/>
      <c r="G1179" s="231" t="s">
        <v>1056</v>
      </c>
      <c r="H1179" s="235">
        <v>40.19</v>
      </c>
      <c r="I1179" s="234"/>
    </row>
    <row r="1180" spans="1:9" ht="12.15" customHeight="1">
      <c r="A1180" s="227">
        <v>8882</v>
      </c>
      <c r="B1180" s="228"/>
      <c r="C1180" s="229" t="s">
        <v>3155</v>
      </c>
      <c r="D1180" s="229"/>
      <c r="E1180" s="229"/>
      <c r="F1180" s="229"/>
      <c r="G1180" s="228"/>
      <c r="H1180" s="230"/>
      <c r="I1180" s="230"/>
    </row>
    <row r="1181" spans="1:9" ht="24.35" customHeight="1">
      <c r="A1181" s="231" t="s">
        <v>3156</v>
      </c>
      <c r="B1181" s="231"/>
      <c r="C1181" s="232" t="s">
        <v>3157</v>
      </c>
      <c r="D1181" s="232"/>
      <c r="E1181" s="232"/>
      <c r="F1181" s="232"/>
      <c r="G1181" s="231" t="s">
        <v>1056</v>
      </c>
      <c r="H1181" s="235">
        <v>23.27</v>
      </c>
      <c r="I1181" s="234"/>
    </row>
    <row r="1182" spans="1:9" ht="24.35" customHeight="1">
      <c r="A1182" s="231" t="s">
        <v>3158</v>
      </c>
      <c r="B1182" s="231"/>
      <c r="C1182" s="232" t="s">
        <v>3159</v>
      </c>
      <c r="D1182" s="232"/>
      <c r="E1182" s="232"/>
      <c r="F1182" s="232"/>
      <c r="G1182" s="231" t="s">
        <v>1056</v>
      </c>
      <c r="H1182" s="235">
        <v>26.4</v>
      </c>
      <c r="I1182" s="234"/>
    </row>
    <row r="1183" spans="1:9" ht="24.35" customHeight="1">
      <c r="A1183" s="231" t="s">
        <v>3160</v>
      </c>
      <c r="B1183" s="231"/>
      <c r="C1183" s="232" t="s">
        <v>3161</v>
      </c>
      <c r="D1183" s="232"/>
      <c r="E1183" s="232"/>
      <c r="F1183" s="232"/>
      <c r="G1183" s="231" t="s">
        <v>1056</v>
      </c>
      <c r="H1183" s="235">
        <v>17.31</v>
      </c>
      <c r="I1183" s="234"/>
    </row>
    <row r="1184" spans="1:9" ht="24.35" customHeight="1">
      <c r="A1184" s="231" t="s">
        <v>3162</v>
      </c>
      <c r="B1184" s="231"/>
      <c r="C1184" s="232" t="s">
        <v>3163</v>
      </c>
      <c r="D1184" s="232"/>
      <c r="E1184" s="232"/>
      <c r="F1184" s="232"/>
      <c r="G1184" s="231" t="s">
        <v>1056</v>
      </c>
      <c r="H1184" s="235">
        <v>20.94</v>
      </c>
      <c r="I1184" s="234"/>
    </row>
    <row r="1185" spans="1:9" ht="12.15" customHeight="1">
      <c r="A1185" s="227">
        <v>8883</v>
      </c>
      <c r="B1185" s="228"/>
      <c r="C1185" s="229" t="s">
        <v>3164</v>
      </c>
      <c r="D1185" s="229"/>
      <c r="E1185" s="229"/>
      <c r="F1185" s="229"/>
      <c r="G1185" s="228"/>
      <c r="H1185" s="230"/>
      <c r="I1185" s="230"/>
    </row>
    <row r="1186" spans="1:9" ht="24.35" customHeight="1">
      <c r="A1186" s="231" t="s">
        <v>3165</v>
      </c>
      <c r="B1186" s="231"/>
      <c r="C1186" s="232" t="s">
        <v>3166</v>
      </c>
      <c r="D1186" s="232"/>
      <c r="E1186" s="232"/>
      <c r="F1186" s="232"/>
      <c r="G1186" s="231" t="s">
        <v>1056</v>
      </c>
      <c r="H1186" s="235">
        <v>11.11</v>
      </c>
      <c r="I1186" s="234"/>
    </row>
    <row r="1187" spans="1:9" ht="24.35" customHeight="1">
      <c r="A1187" s="231" t="s">
        <v>3167</v>
      </c>
      <c r="B1187" s="231"/>
      <c r="C1187" s="232" t="s">
        <v>3168</v>
      </c>
      <c r="D1187" s="232"/>
      <c r="E1187" s="232"/>
      <c r="F1187" s="232"/>
      <c r="G1187" s="231" t="s">
        <v>1056</v>
      </c>
      <c r="H1187" s="235">
        <v>28.51</v>
      </c>
      <c r="I1187" s="234"/>
    </row>
    <row r="1188" spans="1:9" ht="24.35" customHeight="1">
      <c r="A1188" s="231" t="s">
        <v>3169</v>
      </c>
      <c r="B1188" s="231"/>
      <c r="C1188" s="232" t="s">
        <v>3170</v>
      </c>
      <c r="D1188" s="232"/>
      <c r="E1188" s="232"/>
      <c r="F1188" s="232"/>
      <c r="G1188" s="231" t="s">
        <v>1056</v>
      </c>
      <c r="H1188" s="235">
        <v>18.57</v>
      </c>
      <c r="I1188" s="234"/>
    </row>
    <row r="1189" spans="1:9" ht="24.35" customHeight="1">
      <c r="A1189" s="231" t="s">
        <v>3171</v>
      </c>
      <c r="B1189" s="231"/>
      <c r="C1189" s="232" t="s">
        <v>3172</v>
      </c>
      <c r="D1189" s="232"/>
      <c r="E1189" s="232"/>
      <c r="F1189" s="232"/>
      <c r="G1189" s="231" t="s">
        <v>1056</v>
      </c>
      <c r="H1189" s="235">
        <v>32.71</v>
      </c>
      <c r="I1189" s="234"/>
    </row>
    <row r="1190" spans="1:9" ht="12.15" customHeight="1">
      <c r="A1190" s="227">
        <v>8884</v>
      </c>
      <c r="B1190" s="228"/>
      <c r="C1190" s="229" t="s">
        <v>3173</v>
      </c>
      <c r="D1190" s="229"/>
      <c r="E1190" s="229"/>
      <c r="F1190" s="229"/>
      <c r="G1190" s="228"/>
      <c r="H1190" s="230"/>
      <c r="I1190" s="230"/>
    </row>
    <row r="1191" spans="1:9" ht="36.55" customHeight="1">
      <c r="A1191" s="231" t="s">
        <v>3174</v>
      </c>
      <c r="B1191" s="231"/>
      <c r="C1191" s="232" t="s">
        <v>3175</v>
      </c>
      <c r="D1191" s="232"/>
      <c r="E1191" s="232"/>
      <c r="F1191" s="232"/>
      <c r="G1191" s="231" t="s">
        <v>1082</v>
      </c>
      <c r="H1191" s="233">
        <v>9.74</v>
      </c>
      <c r="I1191" s="234"/>
    </row>
    <row r="1192" spans="1:9" ht="24.35" customHeight="1">
      <c r="A1192" s="231" t="s">
        <v>3176</v>
      </c>
      <c r="B1192" s="231"/>
      <c r="C1192" s="232" t="s">
        <v>3177</v>
      </c>
      <c r="D1192" s="232"/>
      <c r="E1192" s="232"/>
      <c r="F1192" s="232"/>
      <c r="G1192" s="231" t="s">
        <v>1056</v>
      </c>
      <c r="H1192" s="235">
        <v>40.59</v>
      </c>
      <c r="I1192" s="234"/>
    </row>
    <row r="1193" spans="1:9" ht="24.35" customHeight="1">
      <c r="A1193" s="231" t="s">
        <v>3178</v>
      </c>
      <c r="B1193" s="231"/>
      <c r="C1193" s="232" t="s">
        <v>3179</v>
      </c>
      <c r="D1193" s="232"/>
      <c r="E1193" s="232"/>
      <c r="F1193" s="232"/>
      <c r="G1193" s="231" t="s">
        <v>1056</v>
      </c>
      <c r="H1193" s="235">
        <v>61.38</v>
      </c>
      <c r="I1193" s="234"/>
    </row>
    <row r="1194" spans="1:9" ht="12.15" customHeight="1">
      <c r="A1194" s="227">
        <v>8885</v>
      </c>
      <c r="B1194" s="228"/>
      <c r="C1194" s="229" t="s">
        <v>3180</v>
      </c>
      <c r="D1194" s="229"/>
      <c r="E1194" s="229"/>
      <c r="F1194" s="229"/>
      <c r="G1194" s="228"/>
      <c r="H1194" s="230"/>
      <c r="I1194" s="230"/>
    </row>
    <row r="1195" spans="1:9" ht="24.35" customHeight="1">
      <c r="A1195" s="231" t="s">
        <v>3181</v>
      </c>
      <c r="B1195" s="231"/>
      <c r="C1195" s="232" t="s">
        <v>3182</v>
      </c>
      <c r="D1195" s="232"/>
      <c r="E1195" s="232"/>
      <c r="F1195" s="232"/>
      <c r="G1195" s="231" t="s">
        <v>1082</v>
      </c>
      <c r="H1195" s="233">
        <v>3.2</v>
      </c>
      <c r="I1195" s="234"/>
    </row>
    <row r="1196" spans="1:9" ht="24.35" customHeight="1">
      <c r="A1196" s="231" t="s">
        <v>3183</v>
      </c>
      <c r="B1196" s="231"/>
      <c r="C1196" s="232" t="s">
        <v>3184</v>
      </c>
      <c r="D1196" s="232"/>
      <c r="E1196" s="232"/>
      <c r="F1196" s="232"/>
      <c r="G1196" s="231" t="s">
        <v>1082</v>
      </c>
      <c r="H1196" s="233">
        <v>4.41</v>
      </c>
      <c r="I1196" s="234"/>
    </row>
    <row r="1197" spans="1:9" ht="24.35" customHeight="1">
      <c r="A1197" s="231" t="s">
        <v>3185</v>
      </c>
      <c r="B1197" s="231"/>
      <c r="C1197" s="232" t="s">
        <v>3186</v>
      </c>
      <c r="D1197" s="232"/>
      <c r="E1197" s="232"/>
      <c r="F1197" s="232"/>
      <c r="G1197" s="231" t="s">
        <v>1056</v>
      </c>
      <c r="H1197" s="235">
        <v>10.53</v>
      </c>
      <c r="I1197" s="234"/>
    </row>
    <row r="1198" spans="1:9" ht="24.35" customHeight="1">
      <c r="A1198" s="231" t="s">
        <v>3187</v>
      </c>
      <c r="B1198" s="231"/>
      <c r="C1198" s="232" t="s">
        <v>3188</v>
      </c>
      <c r="D1198" s="232"/>
      <c r="E1198" s="232"/>
      <c r="F1198" s="232"/>
      <c r="G1198" s="231" t="s">
        <v>1056</v>
      </c>
      <c r="H1198" s="235">
        <v>10.53</v>
      </c>
      <c r="I1198" s="234"/>
    </row>
    <row r="1199" spans="1:9" ht="24.35" customHeight="1">
      <c r="A1199" s="231" t="s">
        <v>3189</v>
      </c>
      <c r="B1199" s="231"/>
      <c r="C1199" s="232" t="s">
        <v>3190</v>
      </c>
      <c r="D1199" s="232"/>
      <c r="E1199" s="232"/>
      <c r="F1199" s="232"/>
      <c r="G1199" s="231" t="s">
        <v>1056</v>
      </c>
      <c r="H1199" s="235">
        <v>21.41</v>
      </c>
      <c r="I1199" s="234"/>
    </row>
    <row r="1200" spans="1:9" ht="36.55" customHeight="1">
      <c r="A1200" s="231" t="s">
        <v>3191</v>
      </c>
      <c r="B1200" s="231"/>
      <c r="C1200" s="232" t="s">
        <v>3192</v>
      </c>
      <c r="D1200" s="232"/>
      <c r="E1200" s="232"/>
      <c r="F1200" s="232"/>
      <c r="G1200" s="231" t="s">
        <v>1082</v>
      </c>
      <c r="H1200" s="233">
        <v>9.74</v>
      </c>
      <c r="I1200" s="234"/>
    </row>
    <row r="1201" spans="1:9" ht="36.55" customHeight="1">
      <c r="A1201" s="231" t="s">
        <v>3193</v>
      </c>
      <c r="B1201" s="231"/>
      <c r="C1201" s="232" t="s">
        <v>3194</v>
      </c>
      <c r="D1201" s="232"/>
      <c r="E1201" s="232"/>
      <c r="F1201" s="232"/>
      <c r="G1201" s="231" t="s">
        <v>1056</v>
      </c>
      <c r="H1201" s="233">
        <v>9.83</v>
      </c>
      <c r="I1201" s="234"/>
    </row>
    <row r="1202" spans="1:9" ht="24.35" customHeight="1">
      <c r="A1202" s="231" t="s">
        <v>3195</v>
      </c>
      <c r="B1202" s="231"/>
      <c r="C1202" s="232" t="s">
        <v>3196</v>
      </c>
      <c r="D1202" s="232"/>
      <c r="E1202" s="232"/>
      <c r="F1202" s="232"/>
      <c r="G1202" s="231" t="s">
        <v>1082</v>
      </c>
      <c r="H1202" s="235">
        <v>18.62</v>
      </c>
      <c r="I1202" s="234"/>
    </row>
    <row r="1203" spans="1:9" ht="36.55" customHeight="1">
      <c r="A1203" s="231" t="s">
        <v>3197</v>
      </c>
      <c r="B1203" s="231"/>
      <c r="C1203" s="232" t="s">
        <v>3198</v>
      </c>
      <c r="D1203" s="232"/>
      <c r="E1203" s="232"/>
      <c r="F1203" s="232"/>
      <c r="G1203" s="231" t="s">
        <v>1067</v>
      </c>
      <c r="H1203" s="236">
        <v>247.68</v>
      </c>
      <c r="I1203" s="234"/>
    </row>
    <row r="1204" spans="1:9" ht="12.15" customHeight="1">
      <c r="A1204" s="227">
        <v>8679</v>
      </c>
      <c r="B1204" s="228"/>
      <c r="C1204" s="229" t="s">
        <v>3199</v>
      </c>
      <c r="D1204" s="229"/>
      <c r="E1204" s="229"/>
      <c r="F1204" s="229"/>
      <c r="G1204" s="228"/>
      <c r="H1204" s="230"/>
      <c r="I1204" s="230"/>
    </row>
    <row r="1205" spans="1:9" ht="12.15" customHeight="1">
      <c r="A1205" s="227">
        <v>8886</v>
      </c>
      <c r="B1205" s="228"/>
      <c r="C1205" s="229" t="s">
        <v>3200</v>
      </c>
      <c r="D1205" s="229"/>
      <c r="E1205" s="229"/>
      <c r="F1205" s="229"/>
      <c r="G1205" s="228"/>
      <c r="H1205" s="230"/>
      <c r="I1205" s="230"/>
    </row>
    <row r="1206" spans="1:9" ht="60.95" customHeight="1">
      <c r="A1206" s="231" t="s">
        <v>3201</v>
      </c>
      <c r="B1206" s="231"/>
      <c r="C1206" s="232" t="s">
        <v>3202</v>
      </c>
      <c r="D1206" s="232"/>
      <c r="E1206" s="232"/>
      <c r="F1206" s="232"/>
      <c r="G1206" s="231" t="s">
        <v>1280</v>
      </c>
      <c r="H1206" s="236">
        <v>362.61</v>
      </c>
      <c r="I1206" s="234"/>
    </row>
    <row r="1207" spans="1:9" ht="60.95" customHeight="1">
      <c r="A1207" s="231" t="s">
        <v>3203</v>
      </c>
      <c r="B1207" s="231"/>
      <c r="C1207" s="232" t="s">
        <v>3204</v>
      </c>
      <c r="D1207" s="232"/>
      <c r="E1207" s="232"/>
      <c r="F1207" s="232"/>
      <c r="G1207" s="231" t="s">
        <v>1280</v>
      </c>
      <c r="H1207" s="236">
        <v>379.18</v>
      </c>
      <c r="I1207" s="234"/>
    </row>
    <row r="1208" spans="1:9" ht="60.95" customHeight="1">
      <c r="A1208" s="231" t="s">
        <v>3205</v>
      </c>
      <c r="B1208" s="231"/>
      <c r="C1208" s="232" t="s">
        <v>3206</v>
      </c>
      <c r="D1208" s="232"/>
      <c r="E1208" s="232"/>
      <c r="F1208" s="232"/>
      <c r="G1208" s="231" t="s">
        <v>1280</v>
      </c>
      <c r="H1208" s="236">
        <v>673.21</v>
      </c>
      <c r="I1208" s="234"/>
    </row>
    <row r="1209" spans="1:9" ht="12.15" customHeight="1">
      <c r="A1209" s="227">
        <v>8887</v>
      </c>
      <c r="B1209" s="228"/>
      <c r="C1209" s="229" t="s">
        <v>3207</v>
      </c>
      <c r="D1209" s="229"/>
      <c r="E1209" s="229"/>
      <c r="F1209" s="229"/>
      <c r="G1209" s="228"/>
      <c r="H1209" s="230"/>
      <c r="I1209" s="230"/>
    </row>
    <row r="1210" spans="1:9" ht="48.75" customHeight="1">
      <c r="A1210" s="231" t="s">
        <v>3208</v>
      </c>
      <c r="B1210" s="231"/>
      <c r="C1210" s="232" t="s">
        <v>3209</v>
      </c>
      <c r="D1210" s="232"/>
      <c r="E1210" s="232"/>
      <c r="F1210" s="232"/>
      <c r="G1210" s="231" t="s">
        <v>1280</v>
      </c>
      <c r="H1210" s="236">
        <v>297.1</v>
      </c>
      <c r="I1210" s="234"/>
    </row>
    <row r="1211" spans="1:9" ht="48.75" customHeight="1">
      <c r="A1211" s="231" t="s">
        <v>3210</v>
      </c>
      <c r="B1211" s="231"/>
      <c r="C1211" s="232" t="s">
        <v>3211</v>
      </c>
      <c r="D1211" s="232"/>
      <c r="E1211" s="232"/>
      <c r="F1211" s="232"/>
      <c r="G1211" s="231" t="s">
        <v>1280</v>
      </c>
      <c r="H1211" s="236">
        <v>369.63</v>
      </c>
      <c r="I1211" s="234"/>
    </row>
    <row r="1212" spans="1:9" ht="73.15" customHeight="1">
      <c r="A1212" s="231" t="s">
        <v>3212</v>
      </c>
      <c r="B1212" s="231"/>
      <c r="C1212" s="232" t="s">
        <v>3213</v>
      </c>
      <c r="D1212" s="232"/>
      <c r="E1212" s="232"/>
      <c r="F1212" s="232"/>
      <c r="G1212" s="231" t="s">
        <v>1280</v>
      </c>
      <c r="H1212" s="236">
        <v>400.1</v>
      </c>
      <c r="I1212" s="234"/>
    </row>
    <row r="1213" spans="1:9" ht="73.15" customHeight="1">
      <c r="A1213" s="231" t="s">
        <v>3214</v>
      </c>
      <c r="B1213" s="231"/>
      <c r="C1213" s="232" t="s">
        <v>3215</v>
      </c>
      <c r="D1213" s="232"/>
      <c r="E1213" s="232"/>
      <c r="F1213" s="232"/>
      <c r="G1213" s="231" t="s">
        <v>1067</v>
      </c>
      <c r="H1213" s="236">
        <v>445.63</v>
      </c>
      <c r="I1213" s="234"/>
    </row>
    <row r="1214" spans="1:9" ht="73.15" customHeight="1">
      <c r="A1214" s="231" t="s">
        <v>3216</v>
      </c>
      <c r="B1214" s="231"/>
      <c r="C1214" s="232" t="s">
        <v>3217</v>
      </c>
      <c r="D1214" s="232"/>
      <c r="E1214" s="232"/>
      <c r="F1214" s="232"/>
      <c r="G1214" s="231" t="s">
        <v>1067</v>
      </c>
      <c r="H1214" s="236">
        <v>345.03</v>
      </c>
      <c r="I1214" s="234"/>
    </row>
    <row r="1215" spans="1:9" ht="73.15" customHeight="1">
      <c r="A1215" s="231" t="s">
        <v>3218</v>
      </c>
      <c r="B1215" s="231"/>
      <c r="C1215" s="232" t="s">
        <v>3219</v>
      </c>
      <c r="D1215" s="232"/>
      <c r="E1215" s="232"/>
      <c r="F1215" s="232"/>
      <c r="G1215" s="231" t="s">
        <v>1067</v>
      </c>
      <c r="H1215" s="236">
        <v>343.73</v>
      </c>
      <c r="I1215" s="234"/>
    </row>
    <row r="1216" spans="1:9" ht="12.15" customHeight="1">
      <c r="A1216" s="227">
        <v>8888</v>
      </c>
      <c r="B1216" s="228"/>
      <c r="C1216" s="229" t="s">
        <v>3220</v>
      </c>
      <c r="D1216" s="229"/>
      <c r="E1216" s="229"/>
      <c r="F1216" s="229"/>
      <c r="G1216" s="228"/>
      <c r="H1216" s="230"/>
      <c r="I1216" s="230"/>
    </row>
    <row r="1217" spans="1:9" ht="60.95" customHeight="1">
      <c r="A1217" s="231" t="s">
        <v>3221</v>
      </c>
      <c r="B1217" s="231"/>
      <c r="C1217" s="232" t="s">
        <v>3222</v>
      </c>
      <c r="D1217" s="232"/>
      <c r="E1217" s="232"/>
      <c r="F1217" s="232"/>
      <c r="G1217" s="231" t="s">
        <v>1280</v>
      </c>
      <c r="H1217" s="236">
        <v>616.53</v>
      </c>
      <c r="I1217" s="234"/>
    </row>
    <row r="1218" spans="1:9" ht="48.75" customHeight="1">
      <c r="A1218" s="231" t="s">
        <v>3223</v>
      </c>
      <c r="B1218" s="231"/>
      <c r="C1218" s="232" t="s">
        <v>3224</v>
      </c>
      <c r="D1218" s="232"/>
      <c r="E1218" s="232"/>
      <c r="F1218" s="232"/>
      <c r="G1218" s="231" t="s">
        <v>1067</v>
      </c>
      <c r="H1218" s="236">
        <v>393.56</v>
      </c>
      <c r="I1218" s="234"/>
    </row>
    <row r="1219" spans="1:9" ht="73.15" customHeight="1">
      <c r="A1219" s="231" t="s">
        <v>3225</v>
      </c>
      <c r="B1219" s="231"/>
      <c r="C1219" s="232" t="s">
        <v>3226</v>
      </c>
      <c r="D1219" s="232"/>
      <c r="E1219" s="232"/>
      <c r="F1219" s="232"/>
      <c r="G1219" s="231" t="s">
        <v>1067</v>
      </c>
      <c r="H1219" s="236">
        <v>601.26</v>
      </c>
      <c r="I1219" s="234"/>
    </row>
    <row r="1220" spans="1:9" ht="60.95" customHeight="1">
      <c r="A1220" s="231" t="s">
        <v>3227</v>
      </c>
      <c r="B1220" s="231"/>
      <c r="C1220" s="232" t="s">
        <v>3228</v>
      </c>
      <c r="D1220" s="232"/>
      <c r="E1220" s="232"/>
      <c r="F1220" s="232"/>
      <c r="G1220" s="231" t="s">
        <v>1067</v>
      </c>
      <c r="H1220" s="236">
        <v>555.73</v>
      </c>
      <c r="I1220" s="234"/>
    </row>
    <row r="1221" spans="1:9" ht="60.95" customHeight="1">
      <c r="A1221" s="231" t="s">
        <v>3229</v>
      </c>
      <c r="B1221" s="231"/>
      <c r="C1221" s="232" t="s">
        <v>3230</v>
      </c>
      <c r="D1221" s="232"/>
      <c r="E1221" s="232"/>
      <c r="F1221" s="232"/>
      <c r="G1221" s="231" t="s">
        <v>1067</v>
      </c>
      <c r="H1221" s="236">
        <v>435.16</v>
      </c>
      <c r="I1221" s="234"/>
    </row>
    <row r="1222" spans="1:9" ht="60.95" customHeight="1">
      <c r="A1222" s="231" t="s">
        <v>3231</v>
      </c>
      <c r="B1222" s="231"/>
      <c r="C1222" s="232" t="s">
        <v>3232</v>
      </c>
      <c r="D1222" s="232"/>
      <c r="E1222" s="232"/>
      <c r="F1222" s="232"/>
      <c r="G1222" s="231" t="s">
        <v>1067</v>
      </c>
      <c r="H1222" s="236">
        <v>132.9</v>
      </c>
      <c r="I1222" s="234"/>
    </row>
    <row r="1223" spans="1:9" ht="60.95" customHeight="1">
      <c r="A1223" s="231" t="s">
        <v>3233</v>
      </c>
      <c r="B1223" s="231"/>
      <c r="C1223" s="232" t="s">
        <v>3234</v>
      </c>
      <c r="D1223" s="232"/>
      <c r="E1223" s="232"/>
      <c r="F1223" s="232"/>
      <c r="G1223" s="231" t="s">
        <v>1067</v>
      </c>
      <c r="H1223" s="236">
        <v>160.17</v>
      </c>
      <c r="I1223" s="234"/>
    </row>
    <row r="1224" spans="1:9" ht="12.15" customHeight="1">
      <c r="A1224" s="227">
        <v>8889</v>
      </c>
      <c r="B1224" s="228"/>
      <c r="C1224" s="229" t="s">
        <v>3235</v>
      </c>
      <c r="D1224" s="229"/>
      <c r="E1224" s="229"/>
      <c r="F1224" s="229"/>
      <c r="G1224" s="228"/>
      <c r="H1224" s="230"/>
      <c r="I1224" s="230"/>
    </row>
    <row r="1225" spans="1:9" ht="48.75" customHeight="1">
      <c r="A1225" s="231" t="s">
        <v>3236</v>
      </c>
      <c r="B1225" s="231"/>
      <c r="C1225" s="232" t="s">
        <v>3237</v>
      </c>
      <c r="D1225" s="232"/>
      <c r="E1225" s="232"/>
      <c r="F1225" s="232"/>
      <c r="G1225" s="231" t="s">
        <v>1280</v>
      </c>
      <c r="H1225" s="236">
        <v>278.68</v>
      </c>
      <c r="I1225" s="234"/>
    </row>
    <row r="1226" spans="1:9" ht="36.55" customHeight="1">
      <c r="A1226" s="231" t="s">
        <v>3238</v>
      </c>
      <c r="B1226" s="231"/>
      <c r="C1226" s="232" t="s">
        <v>3239</v>
      </c>
      <c r="D1226" s="232"/>
      <c r="E1226" s="232"/>
      <c r="F1226" s="232"/>
      <c r="G1226" s="231" t="s">
        <v>1280</v>
      </c>
      <c r="H1226" s="236">
        <v>204.49</v>
      </c>
      <c r="I1226" s="234"/>
    </row>
    <row r="1227" spans="1:9" ht="36.55" customHeight="1">
      <c r="A1227" s="231" t="s">
        <v>3240</v>
      </c>
      <c r="B1227" s="231"/>
      <c r="C1227" s="232" t="s">
        <v>3241</v>
      </c>
      <c r="D1227" s="232"/>
      <c r="E1227" s="232"/>
      <c r="F1227" s="232"/>
      <c r="G1227" s="231" t="s">
        <v>1280</v>
      </c>
      <c r="H1227" s="235">
        <v>96.42</v>
      </c>
      <c r="I1227" s="234"/>
    </row>
    <row r="1228" spans="1:9" ht="36.55" customHeight="1">
      <c r="A1228" s="231" t="s">
        <v>3242</v>
      </c>
      <c r="B1228" s="231"/>
      <c r="C1228" s="232" t="s">
        <v>3243</v>
      </c>
      <c r="D1228" s="232"/>
      <c r="E1228" s="232"/>
      <c r="F1228" s="232"/>
      <c r="G1228" s="231" t="s">
        <v>1280</v>
      </c>
      <c r="H1228" s="235">
        <v>42.11</v>
      </c>
      <c r="I1228" s="234"/>
    </row>
    <row r="1229" spans="1:9" ht="48.75" customHeight="1">
      <c r="A1229" s="231" t="s">
        <v>3244</v>
      </c>
      <c r="B1229" s="231"/>
      <c r="C1229" s="232" t="s">
        <v>3245</v>
      </c>
      <c r="D1229" s="232"/>
      <c r="E1229" s="232"/>
      <c r="F1229" s="232"/>
      <c r="G1229" s="231" t="s">
        <v>1280</v>
      </c>
      <c r="H1229" s="236">
        <v>119.52</v>
      </c>
      <c r="I1229" s="234"/>
    </row>
    <row r="1230" spans="1:9" ht="48.75" customHeight="1">
      <c r="A1230" s="231" t="s">
        <v>3246</v>
      </c>
      <c r="B1230" s="231"/>
      <c r="C1230" s="232" t="s">
        <v>3247</v>
      </c>
      <c r="D1230" s="232"/>
      <c r="E1230" s="232"/>
      <c r="F1230" s="232"/>
      <c r="G1230" s="231" t="s">
        <v>1280</v>
      </c>
      <c r="H1230" s="236">
        <v>326.86</v>
      </c>
      <c r="I1230" s="234"/>
    </row>
    <row r="1231" spans="1:9" ht="36.55" customHeight="1">
      <c r="A1231" s="231" t="s">
        <v>3248</v>
      </c>
      <c r="B1231" s="231"/>
      <c r="C1231" s="232" t="s">
        <v>3249</v>
      </c>
      <c r="D1231" s="232"/>
      <c r="E1231" s="232"/>
      <c r="F1231" s="232"/>
      <c r="G1231" s="231" t="s">
        <v>1280</v>
      </c>
      <c r="H1231" s="235">
        <v>74.44</v>
      </c>
      <c r="I1231" s="234"/>
    </row>
    <row r="1232" spans="1:9" ht="36.55" customHeight="1">
      <c r="A1232" s="231" t="s">
        <v>3250</v>
      </c>
      <c r="B1232" s="231"/>
      <c r="C1232" s="232" t="s">
        <v>3251</v>
      </c>
      <c r="D1232" s="232"/>
      <c r="E1232" s="232"/>
      <c r="F1232" s="232"/>
      <c r="G1232" s="231" t="s">
        <v>1280</v>
      </c>
      <c r="H1232" s="235">
        <v>76.1</v>
      </c>
      <c r="I1232" s="234"/>
    </row>
    <row r="1233" spans="1:9" ht="48.75" customHeight="1">
      <c r="A1233" s="231" t="s">
        <v>3252</v>
      </c>
      <c r="B1233" s="231"/>
      <c r="C1233" s="232" t="s">
        <v>3253</v>
      </c>
      <c r="D1233" s="232"/>
      <c r="E1233" s="232"/>
      <c r="F1233" s="232"/>
      <c r="G1233" s="231" t="s">
        <v>1280</v>
      </c>
      <c r="H1233" s="236">
        <v>148.26</v>
      </c>
      <c r="I1233" s="234"/>
    </row>
    <row r="1234" spans="1:9" ht="36.55" customHeight="1">
      <c r="A1234" s="231" t="s">
        <v>3254</v>
      </c>
      <c r="B1234" s="231"/>
      <c r="C1234" s="232" t="s">
        <v>3255</v>
      </c>
      <c r="D1234" s="232"/>
      <c r="E1234" s="232"/>
      <c r="F1234" s="232"/>
      <c r="G1234" s="231" t="s">
        <v>1280</v>
      </c>
      <c r="H1234" s="235">
        <v>88.53</v>
      </c>
      <c r="I1234" s="234"/>
    </row>
    <row r="1235" spans="1:9" ht="24.35" customHeight="1">
      <c r="A1235" s="231" t="s">
        <v>3256</v>
      </c>
      <c r="B1235" s="231"/>
      <c r="C1235" s="232" t="s">
        <v>3257</v>
      </c>
      <c r="D1235" s="232"/>
      <c r="E1235" s="232"/>
      <c r="F1235" s="232"/>
      <c r="G1235" s="231" t="s">
        <v>1280</v>
      </c>
      <c r="H1235" s="235">
        <v>72.36</v>
      </c>
      <c r="I1235" s="234"/>
    </row>
    <row r="1236" spans="1:9" ht="24.35" customHeight="1">
      <c r="A1236" s="231" t="s">
        <v>3258</v>
      </c>
      <c r="B1236" s="231"/>
      <c r="C1236" s="232" t="s">
        <v>3259</v>
      </c>
      <c r="D1236" s="232"/>
      <c r="E1236" s="232"/>
      <c r="F1236" s="232"/>
      <c r="G1236" s="231" t="s">
        <v>1280</v>
      </c>
      <c r="H1236" s="235">
        <v>67.37</v>
      </c>
      <c r="I1236" s="234"/>
    </row>
    <row r="1237" spans="1:9" ht="12.15" customHeight="1">
      <c r="A1237" s="227">
        <v>8890</v>
      </c>
      <c r="B1237" s="228"/>
      <c r="C1237" s="229" t="s">
        <v>3260</v>
      </c>
      <c r="D1237" s="229"/>
      <c r="E1237" s="229"/>
      <c r="F1237" s="229"/>
      <c r="G1237" s="228"/>
      <c r="H1237" s="230"/>
      <c r="I1237" s="230"/>
    </row>
    <row r="1238" spans="1:9" ht="24.35" customHeight="1">
      <c r="A1238" s="231" t="s">
        <v>3261</v>
      </c>
      <c r="B1238" s="231"/>
      <c r="C1238" s="232" t="s">
        <v>3262</v>
      </c>
      <c r="D1238" s="232"/>
      <c r="E1238" s="232"/>
      <c r="F1238" s="232"/>
      <c r="G1238" s="231" t="s">
        <v>1280</v>
      </c>
      <c r="H1238" s="235">
        <v>54</v>
      </c>
      <c r="I1238" s="234"/>
    </row>
    <row r="1239" spans="1:9" ht="12.15" customHeight="1">
      <c r="A1239" s="227">
        <v>8891</v>
      </c>
      <c r="B1239" s="228"/>
      <c r="C1239" s="229" t="s">
        <v>3263</v>
      </c>
      <c r="D1239" s="229"/>
      <c r="E1239" s="229"/>
      <c r="F1239" s="229"/>
      <c r="G1239" s="228"/>
      <c r="H1239" s="230"/>
      <c r="I1239" s="230"/>
    </row>
    <row r="1240" spans="1:9" ht="36.55" customHeight="1">
      <c r="A1240" s="231" t="s">
        <v>3264</v>
      </c>
      <c r="B1240" s="231"/>
      <c r="C1240" s="232" t="s">
        <v>3265</v>
      </c>
      <c r="D1240" s="232"/>
      <c r="E1240" s="232"/>
      <c r="F1240" s="232"/>
      <c r="G1240" s="231" t="s">
        <v>1067</v>
      </c>
      <c r="H1240" s="235">
        <v>48.92</v>
      </c>
      <c r="I1240" s="234"/>
    </row>
    <row r="1241" spans="1:9" ht="12.15" customHeight="1">
      <c r="A1241" s="231" t="s">
        <v>3266</v>
      </c>
      <c r="B1241" s="231"/>
      <c r="C1241" s="232" t="s">
        <v>3267</v>
      </c>
      <c r="D1241" s="232"/>
      <c r="E1241" s="232"/>
      <c r="F1241" s="232"/>
      <c r="G1241" s="231" t="s">
        <v>1067</v>
      </c>
      <c r="H1241" s="235">
        <v>71.03</v>
      </c>
      <c r="I1241" s="234"/>
    </row>
    <row r="1242" spans="1:9" ht="12.15" customHeight="1">
      <c r="A1242" s="231" t="s">
        <v>3268</v>
      </c>
      <c r="B1242" s="231"/>
      <c r="C1242" s="232" t="s">
        <v>3269</v>
      </c>
      <c r="D1242" s="232"/>
      <c r="E1242" s="232"/>
      <c r="F1242" s="232"/>
      <c r="G1242" s="231" t="s">
        <v>1067</v>
      </c>
      <c r="H1242" s="235">
        <v>98.27</v>
      </c>
      <c r="I1242" s="234"/>
    </row>
    <row r="1243" spans="1:9" ht="36.55" customHeight="1">
      <c r="A1243" s="231" t="s">
        <v>3270</v>
      </c>
      <c r="B1243" s="231"/>
      <c r="C1243" s="232" t="s">
        <v>3271</v>
      </c>
      <c r="D1243" s="232"/>
      <c r="E1243" s="232"/>
      <c r="F1243" s="232"/>
      <c r="G1243" s="231" t="s">
        <v>1280</v>
      </c>
      <c r="H1243" s="236">
        <v>213.13</v>
      </c>
      <c r="I1243" s="234"/>
    </row>
    <row r="1244" spans="1:9" ht="12.15" customHeight="1">
      <c r="A1244" s="231" t="s">
        <v>3272</v>
      </c>
      <c r="B1244" s="231"/>
      <c r="C1244" s="232" t="s">
        <v>3273</v>
      </c>
      <c r="D1244" s="232"/>
      <c r="E1244" s="232"/>
      <c r="F1244" s="232"/>
      <c r="G1244" s="231" t="s">
        <v>1067</v>
      </c>
      <c r="H1244" s="235">
        <v>92.03</v>
      </c>
      <c r="I1244" s="234"/>
    </row>
    <row r="1245" spans="1:9" ht="24.35" customHeight="1">
      <c r="A1245" s="231" t="s">
        <v>3274</v>
      </c>
      <c r="B1245" s="231"/>
      <c r="C1245" s="232" t="s">
        <v>3275</v>
      </c>
      <c r="D1245" s="232"/>
      <c r="E1245" s="232"/>
      <c r="F1245" s="232"/>
      <c r="G1245" s="231" t="s">
        <v>1067</v>
      </c>
      <c r="H1245" s="235">
        <v>84.42</v>
      </c>
      <c r="I1245" s="234"/>
    </row>
    <row r="1246" spans="1:9" ht="12.15" customHeight="1">
      <c r="A1246" s="227">
        <v>8892</v>
      </c>
      <c r="B1246" s="228"/>
      <c r="C1246" s="229" t="s">
        <v>3276</v>
      </c>
      <c r="D1246" s="229"/>
      <c r="E1246" s="229"/>
      <c r="F1246" s="229"/>
      <c r="G1246" s="228"/>
      <c r="H1246" s="230"/>
      <c r="I1246" s="230"/>
    </row>
    <row r="1247" spans="1:9" ht="36.55" customHeight="1">
      <c r="A1247" s="231" t="s">
        <v>3277</v>
      </c>
      <c r="B1247" s="231"/>
      <c r="C1247" s="232" t="s">
        <v>3278</v>
      </c>
      <c r="D1247" s="232"/>
      <c r="E1247" s="232"/>
      <c r="F1247" s="232"/>
      <c r="G1247" s="231" t="s">
        <v>1067</v>
      </c>
      <c r="H1247" s="236">
        <v>164.04</v>
      </c>
      <c r="I1247" s="234"/>
    </row>
    <row r="1248" spans="1:9" ht="36.55" customHeight="1">
      <c r="A1248" s="231" t="s">
        <v>3279</v>
      </c>
      <c r="B1248" s="231"/>
      <c r="C1248" s="232" t="s">
        <v>3280</v>
      </c>
      <c r="D1248" s="232"/>
      <c r="E1248" s="232"/>
      <c r="F1248" s="232"/>
      <c r="G1248" s="231" t="s">
        <v>1067</v>
      </c>
      <c r="H1248" s="236">
        <v>204.95</v>
      </c>
      <c r="I1248" s="234"/>
    </row>
    <row r="1249" spans="1:9" ht="12.15" customHeight="1">
      <c r="A1249" s="227">
        <v>8893</v>
      </c>
      <c r="B1249" s="228"/>
      <c r="C1249" s="229" t="s">
        <v>3281</v>
      </c>
      <c r="D1249" s="229"/>
      <c r="E1249" s="229"/>
      <c r="F1249" s="229"/>
      <c r="G1249" s="228"/>
      <c r="H1249" s="230"/>
      <c r="I1249" s="230"/>
    </row>
    <row r="1250" spans="1:9" ht="36.55" customHeight="1">
      <c r="A1250" s="231" t="s">
        <v>3282</v>
      </c>
      <c r="B1250" s="231"/>
      <c r="C1250" s="232" t="s">
        <v>3283</v>
      </c>
      <c r="D1250" s="232"/>
      <c r="E1250" s="232"/>
      <c r="F1250" s="232"/>
      <c r="G1250" s="231" t="s">
        <v>1280</v>
      </c>
      <c r="H1250" s="236">
        <v>715.09</v>
      </c>
      <c r="I1250" s="234"/>
    </row>
    <row r="1251" spans="1:9" ht="48.75" customHeight="1">
      <c r="A1251" s="231" t="s">
        <v>3284</v>
      </c>
      <c r="B1251" s="231"/>
      <c r="C1251" s="232" t="s">
        <v>3285</v>
      </c>
      <c r="D1251" s="232"/>
      <c r="E1251" s="232"/>
      <c r="F1251" s="232"/>
      <c r="G1251" s="231" t="s">
        <v>1280</v>
      </c>
      <c r="H1251" s="236">
        <v>516.09</v>
      </c>
      <c r="I1251" s="234"/>
    </row>
    <row r="1252" spans="1:9" ht="109.7" customHeight="1">
      <c r="A1252" s="231" t="s">
        <v>3286</v>
      </c>
      <c r="B1252" s="231"/>
      <c r="C1252" s="232" t="s">
        <v>3287</v>
      </c>
      <c r="D1252" s="232"/>
      <c r="E1252" s="232"/>
      <c r="F1252" s="232"/>
      <c r="G1252" s="231" t="s">
        <v>1280</v>
      </c>
      <c r="H1252" s="236">
        <v>578.16</v>
      </c>
      <c r="I1252" s="234"/>
    </row>
    <row r="1253" spans="1:9" ht="48.75" customHeight="1">
      <c r="A1253" s="231" t="s">
        <v>3288</v>
      </c>
      <c r="B1253" s="231"/>
      <c r="C1253" s="232" t="s">
        <v>3289</v>
      </c>
      <c r="D1253" s="232"/>
      <c r="E1253" s="232"/>
      <c r="F1253" s="232"/>
      <c r="G1253" s="231" t="s">
        <v>1280</v>
      </c>
      <c r="H1253" s="236">
        <v>223.05</v>
      </c>
      <c r="I1253" s="234"/>
    </row>
    <row r="1254" spans="1:9" ht="60.95" customHeight="1">
      <c r="A1254" s="231" t="s">
        <v>3290</v>
      </c>
      <c r="B1254" s="231"/>
      <c r="C1254" s="232" t="s">
        <v>3291</v>
      </c>
      <c r="D1254" s="232"/>
      <c r="E1254" s="232"/>
      <c r="F1254" s="232"/>
      <c r="G1254" s="231" t="s">
        <v>1280</v>
      </c>
      <c r="H1254" s="236">
        <v>561.13</v>
      </c>
      <c r="I1254" s="234"/>
    </row>
    <row r="1255" spans="1:9" ht="60.95" customHeight="1">
      <c r="A1255" s="231" t="s">
        <v>3292</v>
      </c>
      <c r="B1255" s="231"/>
      <c r="C1255" s="232" t="s">
        <v>3293</v>
      </c>
      <c r="D1255" s="232"/>
      <c r="E1255" s="232"/>
      <c r="F1255" s="232"/>
      <c r="G1255" s="231" t="s">
        <v>1280</v>
      </c>
      <c r="H1255" s="236">
        <v>703.26</v>
      </c>
      <c r="I1255" s="234"/>
    </row>
    <row r="1256" spans="1:9" ht="12.15" customHeight="1">
      <c r="A1256" s="231" t="s">
        <v>3294</v>
      </c>
      <c r="B1256" s="231"/>
      <c r="C1256" s="232" t="s">
        <v>3295</v>
      </c>
      <c r="D1256" s="232"/>
      <c r="E1256" s="232"/>
      <c r="F1256" s="232"/>
      <c r="G1256" s="231" t="s">
        <v>1067</v>
      </c>
      <c r="H1256" s="236">
        <v>712.96</v>
      </c>
      <c r="I1256" s="234"/>
    </row>
    <row r="1257" spans="1:9" ht="12.15" customHeight="1">
      <c r="A1257" s="227">
        <v>8894</v>
      </c>
      <c r="B1257" s="228"/>
      <c r="C1257" s="229" t="s">
        <v>3296</v>
      </c>
      <c r="D1257" s="229"/>
      <c r="E1257" s="229"/>
      <c r="F1257" s="229"/>
      <c r="G1257" s="228"/>
      <c r="H1257" s="230"/>
      <c r="I1257" s="230"/>
    </row>
    <row r="1258" spans="1:9" ht="48.75" customHeight="1">
      <c r="A1258" s="231" t="s">
        <v>3297</v>
      </c>
      <c r="B1258" s="231"/>
      <c r="C1258" s="232" t="s">
        <v>3298</v>
      </c>
      <c r="D1258" s="232"/>
      <c r="E1258" s="232"/>
      <c r="F1258" s="232"/>
      <c r="G1258" s="231" t="s">
        <v>1280</v>
      </c>
      <c r="H1258" s="236">
        <v>942.03</v>
      </c>
      <c r="I1258" s="234"/>
    </row>
    <row r="1259" spans="1:9" ht="48.75" customHeight="1">
      <c r="A1259" s="231" t="s">
        <v>3299</v>
      </c>
      <c r="B1259" s="231"/>
      <c r="C1259" s="232" t="s">
        <v>3300</v>
      </c>
      <c r="D1259" s="232"/>
      <c r="E1259" s="232"/>
      <c r="F1259" s="232"/>
      <c r="G1259" s="231" t="s">
        <v>1280</v>
      </c>
      <c r="H1259" s="237">
        <v>1207.99</v>
      </c>
      <c r="I1259" s="234"/>
    </row>
    <row r="1260" spans="1:9" ht="24.35" customHeight="1">
      <c r="A1260" s="231" t="s">
        <v>3301</v>
      </c>
      <c r="B1260" s="231"/>
      <c r="C1260" s="232" t="s">
        <v>3302</v>
      </c>
      <c r="D1260" s="232"/>
      <c r="E1260" s="232"/>
      <c r="F1260" s="232"/>
      <c r="G1260" s="231" t="s">
        <v>1067</v>
      </c>
      <c r="H1260" s="236">
        <v>452.2</v>
      </c>
      <c r="I1260" s="234"/>
    </row>
    <row r="1261" spans="1:9" ht="12.15" customHeight="1">
      <c r="A1261" s="227">
        <v>8895</v>
      </c>
      <c r="B1261" s="228"/>
      <c r="C1261" s="229" t="s">
        <v>3303</v>
      </c>
      <c r="D1261" s="229"/>
      <c r="E1261" s="229"/>
      <c r="F1261" s="229"/>
      <c r="G1261" s="228"/>
      <c r="H1261" s="230"/>
      <c r="I1261" s="230"/>
    </row>
    <row r="1262" spans="1:9" ht="48.75" customHeight="1">
      <c r="A1262" s="231" t="s">
        <v>3304</v>
      </c>
      <c r="B1262" s="231"/>
      <c r="C1262" s="232" t="s">
        <v>3305</v>
      </c>
      <c r="D1262" s="232"/>
      <c r="E1262" s="232"/>
      <c r="F1262" s="232"/>
      <c r="G1262" s="231" t="s">
        <v>1280</v>
      </c>
      <c r="H1262" s="236">
        <v>365.14</v>
      </c>
      <c r="I1262" s="234"/>
    </row>
    <row r="1263" spans="1:9" ht="24.35" customHeight="1">
      <c r="A1263" s="231" t="s">
        <v>3306</v>
      </c>
      <c r="B1263" s="231"/>
      <c r="C1263" s="232" t="s">
        <v>3307</v>
      </c>
      <c r="D1263" s="232"/>
      <c r="E1263" s="232"/>
      <c r="F1263" s="232"/>
      <c r="G1263" s="231" t="s">
        <v>1067</v>
      </c>
      <c r="H1263" s="236">
        <v>154.59</v>
      </c>
      <c r="I1263" s="234"/>
    </row>
    <row r="1264" spans="1:9" ht="36.55" customHeight="1">
      <c r="A1264" s="231" t="s">
        <v>3308</v>
      </c>
      <c r="B1264" s="231"/>
      <c r="C1264" s="232" t="s">
        <v>3309</v>
      </c>
      <c r="D1264" s="232"/>
      <c r="E1264" s="232"/>
      <c r="F1264" s="232"/>
      <c r="G1264" s="231" t="s">
        <v>1280</v>
      </c>
      <c r="H1264" s="236">
        <v>241.62</v>
      </c>
      <c r="I1264" s="234"/>
    </row>
    <row r="1265" spans="1:9" ht="12.15" customHeight="1">
      <c r="A1265" s="227">
        <v>8896</v>
      </c>
      <c r="B1265" s="228"/>
      <c r="C1265" s="229" t="s">
        <v>3310</v>
      </c>
      <c r="D1265" s="229"/>
      <c r="E1265" s="229"/>
      <c r="F1265" s="229"/>
      <c r="G1265" s="228"/>
      <c r="H1265" s="230"/>
      <c r="I1265" s="230"/>
    </row>
    <row r="1266" spans="1:9" ht="12.15" customHeight="1">
      <c r="A1266" s="231" t="s">
        <v>3311</v>
      </c>
      <c r="B1266" s="231"/>
      <c r="C1266" s="232" t="s">
        <v>3312</v>
      </c>
      <c r="D1266" s="232"/>
      <c r="E1266" s="232"/>
      <c r="F1266" s="232"/>
      <c r="G1266" s="231" t="s">
        <v>1067</v>
      </c>
      <c r="H1266" s="236">
        <v>731.03</v>
      </c>
      <c r="I1266" s="234"/>
    </row>
    <row r="1267" spans="1:9" ht="12.15" customHeight="1">
      <c r="A1267" s="231" t="s">
        <v>3313</v>
      </c>
      <c r="B1267" s="231"/>
      <c r="C1267" s="232" t="s">
        <v>3314</v>
      </c>
      <c r="D1267" s="232"/>
      <c r="E1267" s="232"/>
      <c r="F1267" s="232"/>
      <c r="G1267" s="231" t="s">
        <v>1067</v>
      </c>
      <c r="H1267" s="236">
        <v>845.66</v>
      </c>
      <c r="I1267" s="234"/>
    </row>
    <row r="1268" spans="1:9" ht="12.15" customHeight="1">
      <c r="A1268" s="231" t="s">
        <v>3315</v>
      </c>
      <c r="B1268" s="231"/>
      <c r="C1268" s="232" t="s">
        <v>3316</v>
      </c>
      <c r="D1268" s="232"/>
      <c r="E1268" s="232"/>
      <c r="F1268" s="232"/>
      <c r="G1268" s="231" t="s">
        <v>1067</v>
      </c>
      <c r="H1268" s="236">
        <v>803.43</v>
      </c>
      <c r="I1268" s="234"/>
    </row>
    <row r="1269" spans="1:9" ht="12.15" customHeight="1">
      <c r="A1269" s="231" t="s">
        <v>3317</v>
      </c>
      <c r="B1269" s="231"/>
      <c r="C1269" s="232" t="s">
        <v>3318</v>
      </c>
      <c r="D1269" s="232"/>
      <c r="E1269" s="232"/>
      <c r="F1269" s="232"/>
      <c r="G1269" s="231" t="s">
        <v>1067</v>
      </c>
      <c r="H1269" s="236">
        <v>722.03</v>
      </c>
      <c r="I1269" s="234"/>
    </row>
    <row r="1270" spans="1:9" ht="12.15" customHeight="1">
      <c r="A1270" s="231" t="s">
        <v>3319</v>
      </c>
      <c r="B1270" s="231"/>
      <c r="C1270" s="232" t="s">
        <v>3320</v>
      </c>
      <c r="D1270" s="232"/>
      <c r="E1270" s="232"/>
      <c r="F1270" s="232"/>
      <c r="G1270" s="231" t="s">
        <v>1067</v>
      </c>
      <c r="H1270" s="236">
        <v>165.75</v>
      </c>
      <c r="I1270" s="234"/>
    </row>
    <row r="1271" spans="1:9" ht="12.15" customHeight="1">
      <c r="A1271" s="227">
        <v>8897</v>
      </c>
      <c r="B1271" s="228"/>
      <c r="C1271" s="229" t="s">
        <v>3321</v>
      </c>
      <c r="D1271" s="229"/>
      <c r="E1271" s="229"/>
      <c r="F1271" s="229"/>
      <c r="G1271" s="228"/>
      <c r="H1271" s="230"/>
      <c r="I1271" s="230"/>
    </row>
    <row r="1272" spans="1:9" ht="36.55" customHeight="1">
      <c r="A1272" s="231" t="s">
        <v>3322</v>
      </c>
      <c r="B1272" s="231"/>
      <c r="C1272" s="232" t="s">
        <v>3323</v>
      </c>
      <c r="D1272" s="232"/>
      <c r="E1272" s="232"/>
      <c r="F1272" s="232"/>
      <c r="G1272" s="231" t="s">
        <v>1280</v>
      </c>
      <c r="H1272" s="236">
        <v>148.21</v>
      </c>
      <c r="I1272" s="234"/>
    </row>
    <row r="1273" spans="1:9" ht="12.15" customHeight="1">
      <c r="A1273" s="227">
        <v>8898</v>
      </c>
      <c r="B1273" s="228"/>
      <c r="C1273" s="229" t="s">
        <v>3324</v>
      </c>
      <c r="D1273" s="229"/>
      <c r="E1273" s="229"/>
      <c r="F1273" s="229"/>
      <c r="G1273" s="228"/>
      <c r="H1273" s="230"/>
      <c r="I1273" s="230"/>
    </row>
    <row r="1274" spans="1:9" ht="24.35" customHeight="1">
      <c r="A1274" s="231" t="s">
        <v>3325</v>
      </c>
      <c r="B1274" s="231"/>
      <c r="C1274" s="232" t="s">
        <v>3326</v>
      </c>
      <c r="D1274" s="232"/>
      <c r="E1274" s="232"/>
      <c r="F1274" s="232"/>
      <c r="G1274" s="231" t="s">
        <v>1280</v>
      </c>
      <c r="H1274" s="235">
        <v>20.25</v>
      </c>
      <c r="I1274" s="234"/>
    </row>
    <row r="1275" spans="1:9" ht="12.15" customHeight="1">
      <c r="A1275" s="231" t="s">
        <v>3327</v>
      </c>
      <c r="B1275" s="231"/>
      <c r="C1275" s="232" t="s">
        <v>3328</v>
      </c>
      <c r="D1275" s="232"/>
      <c r="E1275" s="232"/>
      <c r="F1275" s="232"/>
      <c r="G1275" s="231" t="s">
        <v>1067</v>
      </c>
      <c r="H1275" s="236">
        <v>133.28</v>
      </c>
      <c r="I1275" s="234"/>
    </row>
    <row r="1276" spans="1:9" ht="12.15" customHeight="1">
      <c r="A1276" s="231" t="s">
        <v>3329</v>
      </c>
      <c r="B1276" s="231"/>
      <c r="C1276" s="232" t="s">
        <v>3330</v>
      </c>
      <c r="D1276" s="232"/>
      <c r="E1276" s="232"/>
      <c r="F1276" s="232"/>
      <c r="G1276" s="231" t="s">
        <v>1067</v>
      </c>
      <c r="H1276" s="236">
        <v>229.28</v>
      </c>
      <c r="I1276" s="234"/>
    </row>
    <row r="1277" spans="1:9" ht="12.15" customHeight="1">
      <c r="A1277" s="231" t="s">
        <v>3331</v>
      </c>
      <c r="B1277" s="231"/>
      <c r="C1277" s="232" t="s">
        <v>3332</v>
      </c>
      <c r="D1277" s="232"/>
      <c r="E1277" s="232"/>
      <c r="F1277" s="232"/>
      <c r="G1277" s="231" t="s">
        <v>1067</v>
      </c>
      <c r="H1277" s="236">
        <v>232.07</v>
      </c>
      <c r="I1277" s="234"/>
    </row>
    <row r="1278" spans="1:9" ht="12.15" customHeight="1">
      <c r="A1278" s="227">
        <v>8899</v>
      </c>
      <c r="B1278" s="228"/>
      <c r="C1278" s="229" t="s">
        <v>3333</v>
      </c>
      <c r="D1278" s="229"/>
      <c r="E1278" s="229"/>
      <c r="F1278" s="229"/>
      <c r="G1278" s="228"/>
      <c r="H1278" s="230"/>
      <c r="I1278" s="230"/>
    </row>
    <row r="1279" spans="1:9" ht="12.15" customHeight="1">
      <c r="A1279" s="231" t="s">
        <v>3334</v>
      </c>
      <c r="B1279" s="231"/>
      <c r="C1279" s="232" t="s">
        <v>3335</v>
      </c>
      <c r="D1279" s="232"/>
      <c r="E1279" s="232"/>
      <c r="F1279" s="232"/>
      <c r="G1279" s="231" t="s">
        <v>1067</v>
      </c>
      <c r="H1279" s="235">
        <v>42.77</v>
      </c>
      <c r="I1279" s="234"/>
    </row>
    <row r="1280" spans="1:9" ht="12.15" customHeight="1">
      <c r="A1280" s="231" t="s">
        <v>3336</v>
      </c>
      <c r="B1280" s="231"/>
      <c r="C1280" s="232" t="s">
        <v>3337</v>
      </c>
      <c r="D1280" s="232"/>
      <c r="E1280" s="232"/>
      <c r="F1280" s="232"/>
      <c r="G1280" s="231" t="s">
        <v>1067</v>
      </c>
      <c r="H1280" s="236">
        <v>125.4</v>
      </c>
      <c r="I1280" s="234"/>
    </row>
    <row r="1281" spans="1:9" ht="60.95" customHeight="1">
      <c r="A1281" s="231" t="s">
        <v>3338</v>
      </c>
      <c r="B1281" s="231"/>
      <c r="C1281" s="232" t="s">
        <v>3339</v>
      </c>
      <c r="D1281" s="232"/>
      <c r="E1281" s="232"/>
      <c r="F1281" s="232"/>
      <c r="G1281" s="231" t="s">
        <v>1067</v>
      </c>
      <c r="H1281" s="237">
        <v>1105.33</v>
      </c>
      <c r="I1281" s="234"/>
    </row>
    <row r="1282" spans="1:9" ht="12.15" customHeight="1">
      <c r="A1282" s="231" t="s">
        <v>3340</v>
      </c>
      <c r="B1282" s="231"/>
      <c r="C1282" s="232" t="s">
        <v>3341</v>
      </c>
      <c r="D1282" s="232"/>
      <c r="E1282" s="232"/>
      <c r="F1282" s="232"/>
      <c r="G1282" s="231" t="s">
        <v>1067</v>
      </c>
      <c r="H1282" s="235">
        <v>15.59</v>
      </c>
      <c r="I1282" s="234"/>
    </row>
    <row r="1283" spans="1:9" ht="36.55" customHeight="1">
      <c r="A1283" s="231" t="s">
        <v>3342</v>
      </c>
      <c r="B1283" s="231"/>
      <c r="C1283" s="232" t="s">
        <v>3343</v>
      </c>
      <c r="D1283" s="232"/>
      <c r="E1283" s="232"/>
      <c r="F1283" s="232"/>
      <c r="G1283" s="231" t="s">
        <v>1280</v>
      </c>
      <c r="H1283" s="235">
        <v>29.28</v>
      </c>
      <c r="I1283" s="234"/>
    </row>
    <row r="1284" spans="1:9" ht="12.15" customHeight="1">
      <c r="A1284" s="231" t="s">
        <v>3344</v>
      </c>
      <c r="B1284" s="231"/>
      <c r="C1284" s="232" t="s">
        <v>3345</v>
      </c>
      <c r="D1284" s="232"/>
      <c r="E1284" s="232"/>
      <c r="F1284" s="232"/>
      <c r="G1284" s="231" t="s">
        <v>1067</v>
      </c>
      <c r="H1284" s="235">
        <v>44</v>
      </c>
      <c r="I1284" s="234"/>
    </row>
    <row r="1285" spans="1:9" ht="12.15" customHeight="1">
      <c r="A1285" s="231" t="s">
        <v>3346</v>
      </c>
      <c r="B1285" s="231"/>
      <c r="C1285" s="232" t="s">
        <v>3347</v>
      </c>
      <c r="D1285" s="232"/>
      <c r="E1285" s="232"/>
      <c r="F1285" s="232"/>
      <c r="G1285" s="231" t="s">
        <v>1067</v>
      </c>
      <c r="H1285" s="235">
        <v>36.15</v>
      </c>
      <c r="I1285" s="234"/>
    </row>
    <row r="1286" spans="1:9" ht="12.15" customHeight="1">
      <c r="A1286" s="231" t="s">
        <v>3348</v>
      </c>
      <c r="B1286" s="231"/>
      <c r="C1286" s="232" t="s">
        <v>3349</v>
      </c>
      <c r="D1286" s="232"/>
      <c r="E1286" s="232"/>
      <c r="F1286" s="232"/>
      <c r="G1286" s="231" t="s">
        <v>1067</v>
      </c>
      <c r="H1286" s="236">
        <v>168.24</v>
      </c>
      <c r="I1286" s="234"/>
    </row>
    <row r="1287" spans="1:9" ht="12.15" customHeight="1">
      <c r="A1287" s="231" t="s">
        <v>3350</v>
      </c>
      <c r="B1287" s="231"/>
      <c r="C1287" s="232" t="s">
        <v>3351</v>
      </c>
      <c r="D1287" s="232"/>
      <c r="E1287" s="232"/>
      <c r="F1287" s="232"/>
      <c r="G1287" s="231" t="s">
        <v>1067</v>
      </c>
      <c r="H1287" s="235">
        <v>60.45</v>
      </c>
      <c r="I1287" s="234"/>
    </row>
    <row r="1288" spans="1:9" ht="12.15" customHeight="1">
      <c r="A1288" s="231" t="s">
        <v>3352</v>
      </c>
      <c r="B1288" s="231"/>
      <c r="C1288" s="232" t="s">
        <v>3353</v>
      </c>
      <c r="D1288" s="232"/>
      <c r="E1288" s="232"/>
      <c r="F1288" s="232"/>
      <c r="G1288" s="231" t="s">
        <v>1067</v>
      </c>
      <c r="H1288" s="235">
        <v>54.27</v>
      </c>
      <c r="I1288" s="234"/>
    </row>
    <row r="1289" spans="1:9" ht="36.55" customHeight="1">
      <c r="A1289" s="231" t="s">
        <v>3354</v>
      </c>
      <c r="B1289" s="231"/>
      <c r="C1289" s="232" t="s">
        <v>3355</v>
      </c>
      <c r="D1289" s="232"/>
      <c r="E1289" s="232"/>
      <c r="F1289" s="232"/>
      <c r="G1289" s="231" t="s">
        <v>1280</v>
      </c>
      <c r="H1289" s="235">
        <v>40.78</v>
      </c>
      <c r="I1289" s="234"/>
    </row>
    <row r="1290" spans="1:9" ht="36.55" customHeight="1">
      <c r="A1290" s="231" t="s">
        <v>3356</v>
      </c>
      <c r="B1290" s="231"/>
      <c r="C1290" s="232" t="s">
        <v>3357</v>
      </c>
      <c r="D1290" s="232"/>
      <c r="E1290" s="232"/>
      <c r="F1290" s="232"/>
      <c r="G1290" s="231" t="s">
        <v>1280</v>
      </c>
      <c r="H1290" s="235">
        <v>84.27</v>
      </c>
      <c r="I1290" s="234"/>
    </row>
    <row r="1291" spans="1:9" ht="12.15" customHeight="1">
      <c r="A1291" s="231" t="s">
        <v>3358</v>
      </c>
      <c r="B1291" s="231"/>
      <c r="C1291" s="232" t="s">
        <v>3359</v>
      </c>
      <c r="D1291" s="232"/>
      <c r="E1291" s="232"/>
      <c r="F1291" s="232"/>
      <c r="G1291" s="231" t="s">
        <v>1067</v>
      </c>
      <c r="H1291" s="235">
        <v>53.6</v>
      </c>
      <c r="I1291" s="234"/>
    </row>
    <row r="1292" spans="1:9" ht="24.35" customHeight="1">
      <c r="A1292" s="231" t="s">
        <v>3360</v>
      </c>
      <c r="B1292" s="231"/>
      <c r="C1292" s="232" t="s">
        <v>3361</v>
      </c>
      <c r="D1292" s="232"/>
      <c r="E1292" s="232"/>
      <c r="F1292" s="232"/>
      <c r="G1292" s="231" t="s">
        <v>1280</v>
      </c>
      <c r="H1292" s="233">
        <v>4.17</v>
      </c>
      <c r="I1292" s="234"/>
    </row>
    <row r="1293" spans="1:9" ht="36.55" customHeight="1">
      <c r="A1293" s="231" t="s">
        <v>3362</v>
      </c>
      <c r="B1293" s="231"/>
      <c r="C1293" s="232" t="s">
        <v>3363</v>
      </c>
      <c r="D1293" s="232"/>
      <c r="E1293" s="232"/>
      <c r="F1293" s="232"/>
      <c r="G1293" s="231" t="s">
        <v>1280</v>
      </c>
      <c r="H1293" s="235">
        <v>47.01</v>
      </c>
      <c r="I1293" s="234"/>
    </row>
    <row r="1294" spans="1:9" ht="24.35" customHeight="1">
      <c r="A1294" s="231" t="s">
        <v>3364</v>
      </c>
      <c r="B1294" s="231"/>
      <c r="C1294" s="232" t="s">
        <v>3365</v>
      </c>
      <c r="D1294" s="232"/>
      <c r="E1294" s="232"/>
      <c r="F1294" s="232"/>
      <c r="G1294" s="231" t="s">
        <v>1067</v>
      </c>
      <c r="H1294" s="235">
        <v>51.27</v>
      </c>
      <c r="I1294" s="234"/>
    </row>
    <row r="1295" spans="1:9" ht="36.55" customHeight="1">
      <c r="A1295" s="231" t="s">
        <v>3366</v>
      </c>
      <c r="B1295" s="231"/>
      <c r="C1295" s="232" t="s">
        <v>3367</v>
      </c>
      <c r="D1295" s="232"/>
      <c r="E1295" s="232"/>
      <c r="F1295" s="232"/>
      <c r="G1295" s="231" t="s">
        <v>1067</v>
      </c>
      <c r="H1295" s="235">
        <v>65.95</v>
      </c>
      <c r="I1295" s="234"/>
    </row>
    <row r="1296" spans="1:9" ht="36.55" customHeight="1">
      <c r="A1296" s="231" t="s">
        <v>3368</v>
      </c>
      <c r="B1296" s="231"/>
      <c r="C1296" s="232" t="s">
        <v>3369</v>
      </c>
      <c r="D1296" s="232"/>
      <c r="E1296" s="232"/>
      <c r="F1296" s="232"/>
      <c r="G1296" s="231" t="s">
        <v>1067</v>
      </c>
      <c r="H1296" s="235">
        <v>96.5</v>
      </c>
      <c r="I1296" s="234"/>
    </row>
    <row r="1297" spans="1:9" ht="24.35" customHeight="1">
      <c r="A1297" s="231" t="s">
        <v>3370</v>
      </c>
      <c r="B1297" s="231"/>
      <c r="C1297" s="232" t="s">
        <v>3371</v>
      </c>
      <c r="D1297" s="232"/>
      <c r="E1297" s="232"/>
      <c r="F1297" s="232"/>
      <c r="G1297" s="231" t="s">
        <v>1067</v>
      </c>
      <c r="H1297" s="235">
        <v>22.58</v>
      </c>
      <c r="I1297" s="234"/>
    </row>
    <row r="1298" spans="1:9" ht="24.35" customHeight="1">
      <c r="A1298" s="231" t="s">
        <v>3372</v>
      </c>
      <c r="B1298" s="231"/>
      <c r="C1298" s="232" t="s">
        <v>3373</v>
      </c>
      <c r="D1298" s="232"/>
      <c r="E1298" s="232"/>
      <c r="F1298" s="232"/>
      <c r="G1298" s="231" t="s">
        <v>1067</v>
      </c>
      <c r="H1298" s="235">
        <v>48.47</v>
      </c>
      <c r="I1298" s="234"/>
    </row>
    <row r="1299" spans="1:9" ht="12.15" customHeight="1">
      <c r="A1299" s="227">
        <v>8900</v>
      </c>
      <c r="B1299" s="228"/>
      <c r="C1299" s="229" t="s">
        <v>3374</v>
      </c>
      <c r="D1299" s="229"/>
      <c r="E1299" s="229"/>
      <c r="F1299" s="229"/>
      <c r="G1299" s="228"/>
      <c r="H1299" s="230"/>
      <c r="I1299" s="230"/>
    </row>
    <row r="1300" spans="1:9" ht="12.15" customHeight="1">
      <c r="A1300" s="231" t="s">
        <v>3375</v>
      </c>
      <c r="B1300" s="231"/>
      <c r="C1300" s="232" t="s">
        <v>3376</v>
      </c>
      <c r="D1300" s="232"/>
      <c r="E1300" s="232"/>
      <c r="F1300" s="232"/>
      <c r="G1300" s="231" t="s">
        <v>1067</v>
      </c>
      <c r="H1300" s="235">
        <v>56.39</v>
      </c>
      <c r="I1300" s="234"/>
    </row>
    <row r="1301" spans="1:9" ht="24.35" customHeight="1">
      <c r="A1301" s="231" t="s">
        <v>3377</v>
      </c>
      <c r="B1301" s="231"/>
      <c r="C1301" s="232" t="s">
        <v>3378</v>
      </c>
      <c r="D1301" s="232"/>
      <c r="E1301" s="232"/>
      <c r="F1301" s="232"/>
      <c r="G1301" s="231" t="s">
        <v>1067</v>
      </c>
      <c r="H1301" s="235">
        <v>58.86</v>
      </c>
      <c r="I1301" s="234"/>
    </row>
    <row r="1302" spans="1:9" ht="24.35" customHeight="1">
      <c r="A1302" s="231" t="s">
        <v>3379</v>
      </c>
      <c r="B1302" s="231"/>
      <c r="C1302" s="232" t="s">
        <v>3380</v>
      </c>
      <c r="D1302" s="232"/>
      <c r="E1302" s="232"/>
      <c r="F1302" s="232"/>
      <c r="G1302" s="231" t="s">
        <v>1067</v>
      </c>
      <c r="H1302" s="236">
        <v>170.88</v>
      </c>
      <c r="I1302" s="234"/>
    </row>
    <row r="1303" spans="1:9" ht="24.35" customHeight="1">
      <c r="A1303" s="231" t="s">
        <v>3381</v>
      </c>
      <c r="B1303" s="231"/>
      <c r="C1303" s="232" t="s">
        <v>3382</v>
      </c>
      <c r="D1303" s="232"/>
      <c r="E1303" s="232"/>
      <c r="F1303" s="232"/>
      <c r="G1303" s="231" t="s">
        <v>1067</v>
      </c>
      <c r="H1303" s="235">
        <v>68.45</v>
      </c>
      <c r="I1303" s="234"/>
    </row>
    <row r="1304" spans="1:9" ht="24.35" customHeight="1">
      <c r="A1304" s="231" t="s">
        <v>3383</v>
      </c>
      <c r="B1304" s="231"/>
      <c r="C1304" s="232" t="s">
        <v>3384</v>
      </c>
      <c r="D1304" s="232"/>
      <c r="E1304" s="232"/>
      <c r="F1304" s="232"/>
      <c r="G1304" s="231" t="s">
        <v>1067</v>
      </c>
      <c r="H1304" s="235">
        <v>57.41</v>
      </c>
      <c r="I1304" s="234"/>
    </row>
    <row r="1305" spans="1:9" ht="12.15" customHeight="1">
      <c r="A1305" s="227">
        <v>8901</v>
      </c>
      <c r="B1305" s="228"/>
      <c r="C1305" s="229" t="s">
        <v>3385</v>
      </c>
      <c r="D1305" s="229"/>
      <c r="E1305" s="229"/>
      <c r="F1305" s="229"/>
      <c r="G1305" s="228"/>
      <c r="H1305" s="230"/>
      <c r="I1305" s="230"/>
    </row>
    <row r="1306" spans="1:9" ht="36.55" customHeight="1">
      <c r="A1306" s="231" t="s">
        <v>3386</v>
      </c>
      <c r="B1306" s="231"/>
      <c r="C1306" s="232" t="s">
        <v>3387</v>
      </c>
      <c r="D1306" s="232"/>
      <c r="E1306" s="232"/>
      <c r="F1306" s="232"/>
      <c r="G1306" s="231" t="s">
        <v>1067</v>
      </c>
      <c r="H1306" s="236">
        <v>759.88</v>
      </c>
      <c r="I1306" s="234"/>
    </row>
    <row r="1307" spans="1:9" ht="48.75" customHeight="1">
      <c r="A1307" s="231" t="s">
        <v>3388</v>
      </c>
      <c r="B1307" s="231"/>
      <c r="C1307" s="232" t="s">
        <v>3389</v>
      </c>
      <c r="D1307" s="232"/>
      <c r="E1307" s="232"/>
      <c r="F1307" s="232"/>
      <c r="G1307" s="231" t="s">
        <v>1280</v>
      </c>
      <c r="H1307" s="236">
        <v>396.48</v>
      </c>
      <c r="I1307" s="234"/>
    </row>
    <row r="1308" spans="1:9" ht="48.75" customHeight="1">
      <c r="A1308" s="231" t="s">
        <v>3390</v>
      </c>
      <c r="B1308" s="231"/>
      <c r="C1308" s="232" t="s">
        <v>3391</v>
      </c>
      <c r="D1308" s="232"/>
      <c r="E1308" s="232"/>
      <c r="F1308" s="232"/>
      <c r="G1308" s="231" t="s">
        <v>1280</v>
      </c>
      <c r="H1308" s="236">
        <v>230.21</v>
      </c>
      <c r="I1308" s="234"/>
    </row>
    <row r="1309" spans="1:9" ht="48.75" customHeight="1">
      <c r="A1309" s="231" t="s">
        <v>3392</v>
      </c>
      <c r="B1309" s="231"/>
      <c r="C1309" s="232" t="s">
        <v>3393</v>
      </c>
      <c r="D1309" s="232"/>
      <c r="E1309" s="232"/>
      <c r="F1309" s="232"/>
      <c r="G1309" s="231" t="s">
        <v>1280</v>
      </c>
      <c r="H1309" s="236">
        <v>215.47</v>
      </c>
      <c r="I1309" s="234"/>
    </row>
    <row r="1310" spans="1:9" ht="48.75" customHeight="1">
      <c r="A1310" s="231" t="s">
        <v>3394</v>
      </c>
      <c r="B1310" s="231"/>
      <c r="C1310" s="232" t="s">
        <v>3395</v>
      </c>
      <c r="D1310" s="232"/>
      <c r="E1310" s="232"/>
      <c r="F1310" s="232"/>
      <c r="G1310" s="231" t="s">
        <v>1280</v>
      </c>
      <c r="H1310" s="236">
        <v>251.26</v>
      </c>
      <c r="I1310" s="234"/>
    </row>
    <row r="1311" spans="1:9" ht="48.75" customHeight="1">
      <c r="A1311" s="231" t="s">
        <v>3396</v>
      </c>
      <c r="B1311" s="231"/>
      <c r="C1311" s="232" t="s">
        <v>3397</v>
      </c>
      <c r="D1311" s="232"/>
      <c r="E1311" s="232"/>
      <c r="F1311" s="232"/>
      <c r="G1311" s="231" t="s">
        <v>1280</v>
      </c>
      <c r="H1311" s="236">
        <v>152.91</v>
      </c>
      <c r="I1311" s="234"/>
    </row>
    <row r="1312" spans="1:9" ht="48.75" customHeight="1">
      <c r="A1312" s="231" t="s">
        <v>3398</v>
      </c>
      <c r="B1312" s="231"/>
      <c r="C1312" s="232" t="s">
        <v>3399</v>
      </c>
      <c r="D1312" s="232"/>
      <c r="E1312" s="232"/>
      <c r="F1312" s="232"/>
      <c r="G1312" s="231" t="s">
        <v>1280</v>
      </c>
      <c r="H1312" s="236">
        <v>157.82</v>
      </c>
      <c r="I1312" s="234"/>
    </row>
    <row r="1313" spans="1:9" ht="48.75" customHeight="1">
      <c r="A1313" s="231" t="s">
        <v>3400</v>
      </c>
      <c r="B1313" s="231"/>
      <c r="C1313" s="232" t="s">
        <v>3401</v>
      </c>
      <c r="D1313" s="232"/>
      <c r="E1313" s="232"/>
      <c r="F1313" s="232"/>
      <c r="G1313" s="231" t="s">
        <v>1280</v>
      </c>
      <c r="H1313" s="236">
        <v>194.88</v>
      </c>
      <c r="I1313" s="234"/>
    </row>
    <row r="1314" spans="1:9" ht="48.75" customHeight="1">
      <c r="A1314" s="231" t="s">
        <v>3402</v>
      </c>
      <c r="B1314" s="231"/>
      <c r="C1314" s="232" t="s">
        <v>3403</v>
      </c>
      <c r="D1314" s="232"/>
      <c r="E1314" s="232"/>
      <c r="F1314" s="232"/>
      <c r="G1314" s="231" t="s">
        <v>1280</v>
      </c>
      <c r="H1314" s="236">
        <v>227.88</v>
      </c>
      <c r="I1314" s="234"/>
    </row>
    <row r="1315" spans="1:9" ht="12.15" customHeight="1">
      <c r="A1315" s="227">
        <v>8680</v>
      </c>
      <c r="B1315" s="228"/>
      <c r="C1315" s="229" t="s">
        <v>3404</v>
      </c>
      <c r="D1315" s="229"/>
      <c r="E1315" s="229"/>
      <c r="F1315" s="229"/>
      <c r="G1315" s="228"/>
      <c r="H1315" s="230"/>
      <c r="I1315" s="230"/>
    </row>
    <row r="1316" spans="1:9" ht="12.15" customHeight="1">
      <c r="A1316" s="227">
        <v>8902</v>
      </c>
      <c r="B1316" s="228"/>
      <c r="C1316" s="229" t="s">
        <v>3405</v>
      </c>
      <c r="D1316" s="229"/>
      <c r="E1316" s="229"/>
      <c r="F1316" s="229"/>
      <c r="G1316" s="228"/>
      <c r="H1316" s="230"/>
      <c r="I1316" s="230"/>
    </row>
    <row r="1317" spans="1:9" ht="12.15" customHeight="1">
      <c r="A1317" s="231" t="s">
        <v>3406</v>
      </c>
      <c r="B1317" s="231"/>
      <c r="C1317" s="232" t="s">
        <v>3407</v>
      </c>
      <c r="D1317" s="232"/>
      <c r="E1317" s="232"/>
      <c r="F1317" s="232"/>
      <c r="G1317" s="231" t="s">
        <v>1056</v>
      </c>
      <c r="H1317" s="237">
        <v>1197.38</v>
      </c>
      <c r="I1317" s="234"/>
    </row>
    <row r="1318" spans="1:9" ht="12.15" customHeight="1">
      <c r="A1318" s="227">
        <v>8903</v>
      </c>
      <c r="B1318" s="228"/>
      <c r="C1318" s="229" t="s">
        <v>3408</v>
      </c>
      <c r="D1318" s="229"/>
      <c r="E1318" s="229"/>
      <c r="F1318" s="229"/>
      <c r="G1318" s="228"/>
      <c r="H1318" s="230"/>
      <c r="I1318" s="230"/>
    </row>
    <row r="1319" spans="1:9" ht="12.15" customHeight="1">
      <c r="A1319" s="231" t="s">
        <v>3409</v>
      </c>
      <c r="B1319" s="231"/>
      <c r="C1319" s="232" t="s">
        <v>3410</v>
      </c>
      <c r="D1319" s="232"/>
      <c r="E1319" s="232"/>
      <c r="F1319" s="232"/>
      <c r="G1319" s="231" t="s">
        <v>1056</v>
      </c>
      <c r="H1319" s="236">
        <v>222.83</v>
      </c>
      <c r="I1319" s="234"/>
    </row>
    <row r="1320" spans="1:9" ht="24.35" customHeight="1">
      <c r="A1320" s="231" t="s">
        <v>3411</v>
      </c>
      <c r="B1320" s="231"/>
      <c r="C1320" s="232" t="s">
        <v>3412</v>
      </c>
      <c r="D1320" s="232"/>
      <c r="E1320" s="232"/>
      <c r="F1320" s="232"/>
      <c r="G1320" s="231" t="s">
        <v>1056</v>
      </c>
      <c r="H1320" s="236">
        <v>247.75</v>
      </c>
      <c r="I1320" s="234"/>
    </row>
    <row r="1321" spans="1:9" ht="12.15" customHeight="1">
      <c r="A1321" s="227">
        <v>8904</v>
      </c>
      <c r="B1321" s="228"/>
      <c r="C1321" s="229" t="s">
        <v>3413</v>
      </c>
      <c r="D1321" s="229"/>
      <c r="E1321" s="229"/>
      <c r="F1321" s="229"/>
      <c r="G1321" s="228"/>
      <c r="H1321" s="230"/>
      <c r="I1321" s="230"/>
    </row>
    <row r="1322" spans="1:9" ht="24.35" customHeight="1">
      <c r="A1322" s="231" t="s">
        <v>3414</v>
      </c>
      <c r="B1322" s="231"/>
      <c r="C1322" s="232" t="s">
        <v>3415</v>
      </c>
      <c r="D1322" s="232"/>
      <c r="E1322" s="232"/>
      <c r="F1322" s="232"/>
      <c r="G1322" s="231" t="s">
        <v>1056</v>
      </c>
      <c r="H1322" s="236">
        <v>326.48</v>
      </c>
      <c r="I1322" s="234"/>
    </row>
    <row r="1323" spans="1:9" ht="24.35" customHeight="1">
      <c r="A1323" s="231" t="s">
        <v>3416</v>
      </c>
      <c r="B1323" s="231"/>
      <c r="C1323" s="232" t="s">
        <v>3417</v>
      </c>
      <c r="D1323" s="232"/>
      <c r="E1323" s="232"/>
      <c r="F1323" s="232"/>
      <c r="G1323" s="231" t="s">
        <v>1056</v>
      </c>
      <c r="H1323" s="236">
        <v>349.03</v>
      </c>
      <c r="I1323" s="234"/>
    </row>
    <row r="1324" spans="1:9" ht="60.95" customHeight="1">
      <c r="A1324" s="231" t="s">
        <v>3418</v>
      </c>
      <c r="B1324" s="231"/>
      <c r="C1324" s="232" t="s">
        <v>3419</v>
      </c>
      <c r="D1324" s="232"/>
      <c r="E1324" s="232"/>
      <c r="F1324" s="232"/>
      <c r="G1324" s="231" t="s">
        <v>1056</v>
      </c>
      <c r="H1324" s="236">
        <v>314.31</v>
      </c>
      <c r="I1324" s="234"/>
    </row>
    <row r="1325" spans="1:9" ht="60.95" customHeight="1">
      <c r="A1325" s="231" t="s">
        <v>3420</v>
      </c>
      <c r="B1325" s="231"/>
      <c r="C1325" s="232" t="s">
        <v>3421</v>
      </c>
      <c r="D1325" s="232"/>
      <c r="E1325" s="232"/>
      <c r="F1325" s="232"/>
      <c r="G1325" s="231" t="s">
        <v>1056</v>
      </c>
      <c r="H1325" s="236">
        <v>339.79</v>
      </c>
      <c r="I1325" s="234"/>
    </row>
    <row r="1326" spans="1:9" ht="12.15" customHeight="1">
      <c r="A1326" s="227">
        <v>8905</v>
      </c>
      <c r="B1326" s="228"/>
      <c r="C1326" s="229" t="s">
        <v>3422</v>
      </c>
      <c r="D1326" s="229"/>
      <c r="E1326" s="229"/>
      <c r="F1326" s="229"/>
      <c r="G1326" s="228"/>
      <c r="H1326" s="230"/>
      <c r="I1326" s="230"/>
    </row>
    <row r="1327" spans="1:9" ht="24.35" customHeight="1">
      <c r="A1327" s="231" t="s">
        <v>3423</v>
      </c>
      <c r="B1327" s="231"/>
      <c r="C1327" s="232" t="s">
        <v>3424</v>
      </c>
      <c r="D1327" s="232"/>
      <c r="E1327" s="232"/>
      <c r="F1327" s="232"/>
      <c r="G1327" s="231" t="s">
        <v>1056</v>
      </c>
      <c r="H1327" s="236">
        <v>445.6</v>
      </c>
      <c r="I1327" s="234"/>
    </row>
    <row r="1328" spans="1:9" ht="24.35" customHeight="1">
      <c r="A1328" s="231" t="s">
        <v>3425</v>
      </c>
      <c r="B1328" s="231"/>
      <c r="C1328" s="232" t="s">
        <v>3426</v>
      </c>
      <c r="D1328" s="232"/>
      <c r="E1328" s="232"/>
      <c r="F1328" s="232"/>
      <c r="G1328" s="231" t="s">
        <v>1056</v>
      </c>
      <c r="H1328" s="236">
        <v>457.22</v>
      </c>
      <c r="I1328" s="234"/>
    </row>
    <row r="1329" spans="1:9" ht="12.15" customHeight="1">
      <c r="A1329" s="227">
        <v>8906</v>
      </c>
      <c r="B1329" s="228"/>
      <c r="C1329" s="229" t="s">
        <v>3427</v>
      </c>
      <c r="D1329" s="229"/>
      <c r="E1329" s="229"/>
      <c r="F1329" s="229"/>
      <c r="G1329" s="228"/>
      <c r="H1329" s="230"/>
      <c r="I1329" s="230"/>
    </row>
    <row r="1330" spans="1:9" ht="24.35" customHeight="1">
      <c r="A1330" s="231" t="s">
        <v>3428</v>
      </c>
      <c r="B1330" s="231"/>
      <c r="C1330" s="232" t="s">
        <v>3429</v>
      </c>
      <c r="D1330" s="232"/>
      <c r="E1330" s="232"/>
      <c r="F1330" s="232"/>
      <c r="G1330" s="231" t="s">
        <v>1280</v>
      </c>
      <c r="H1330" s="236">
        <v>108.08</v>
      </c>
      <c r="I1330" s="234"/>
    </row>
    <row r="1331" spans="1:9" ht="12.15" customHeight="1">
      <c r="A1331" s="227">
        <v>8907</v>
      </c>
      <c r="B1331" s="228"/>
      <c r="C1331" s="229" t="s">
        <v>3430</v>
      </c>
      <c r="D1331" s="229"/>
      <c r="E1331" s="229"/>
      <c r="F1331" s="229"/>
      <c r="G1331" s="228"/>
      <c r="H1331" s="230"/>
      <c r="I1331" s="230"/>
    </row>
    <row r="1332" spans="1:9" ht="36.55" customHeight="1">
      <c r="A1332" s="231" t="s">
        <v>3431</v>
      </c>
      <c r="B1332" s="231"/>
      <c r="C1332" s="232" t="s">
        <v>3432</v>
      </c>
      <c r="D1332" s="232"/>
      <c r="E1332" s="232"/>
      <c r="F1332" s="232"/>
      <c r="G1332" s="231" t="s">
        <v>1082</v>
      </c>
      <c r="H1332" s="235">
        <v>46.01</v>
      </c>
      <c r="I1332" s="234"/>
    </row>
    <row r="1333" spans="1:9" ht="36.55" customHeight="1">
      <c r="A1333" s="231" t="s">
        <v>3433</v>
      </c>
      <c r="B1333" s="231"/>
      <c r="C1333" s="232" t="s">
        <v>3434</v>
      </c>
      <c r="D1333" s="232"/>
      <c r="E1333" s="232"/>
      <c r="F1333" s="232"/>
      <c r="G1333" s="231" t="s">
        <v>1082</v>
      </c>
      <c r="H1333" s="235">
        <v>39.14</v>
      </c>
      <c r="I1333" s="234"/>
    </row>
    <row r="1334" spans="1:9" ht="12.15" customHeight="1">
      <c r="A1334" s="231" t="s">
        <v>3435</v>
      </c>
      <c r="B1334" s="231"/>
      <c r="C1334" s="232" t="s">
        <v>3436</v>
      </c>
      <c r="D1334" s="232"/>
      <c r="E1334" s="232"/>
      <c r="F1334" s="232"/>
      <c r="G1334" s="231" t="s">
        <v>1082</v>
      </c>
      <c r="H1334" s="235">
        <v>12.84</v>
      </c>
      <c r="I1334" s="234"/>
    </row>
    <row r="1335" spans="1:9" ht="48.75" customHeight="1">
      <c r="A1335" s="231" t="s">
        <v>3437</v>
      </c>
      <c r="B1335" s="231"/>
      <c r="C1335" s="232" t="s">
        <v>3438</v>
      </c>
      <c r="D1335" s="232"/>
      <c r="E1335" s="232"/>
      <c r="F1335" s="232"/>
      <c r="G1335" s="231" t="s">
        <v>1082</v>
      </c>
      <c r="H1335" s="236">
        <v>184.81</v>
      </c>
      <c r="I1335" s="234"/>
    </row>
    <row r="1336" spans="1:9" ht="48.75" customHeight="1">
      <c r="A1336" s="231" t="s">
        <v>3439</v>
      </c>
      <c r="B1336" s="231"/>
      <c r="C1336" s="232" t="s">
        <v>3440</v>
      </c>
      <c r="D1336" s="232"/>
      <c r="E1336" s="232"/>
      <c r="F1336" s="232"/>
      <c r="G1336" s="231" t="s">
        <v>1082</v>
      </c>
      <c r="H1336" s="236">
        <v>169.32</v>
      </c>
      <c r="I1336" s="234"/>
    </row>
    <row r="1337" spans="1:9" ht="48.75" customHeight="1">
      <c r="A1337" s="231" t="s">
        <v>3441</v>
      </c>
      <c r="B1337" s="231"/>
      <c r="C1337" s="232" t="s">
        <v>3442</v>
      </c>
      <c r="D1337" s="232"/>
      <c r="E1337" s="232"/>
      <c r="F1337" s="232"/>
      <c r="G1337" s="231" t="s">
        <v>1082</v>
      </c>
      <c r="H1337" s="236">
        <v>173.74</v>
      </c>
      <c r="I1337" s="234"/>
    </row>
    <row r="1338" spans="1:9" ht="12.15" customHeight="1">
      <c r="A1338" s="227">
        <v>8908</v>
      </c>
      <c r="B1338" s="228"/>
      <c r="C1338" s="229" t="s">
        <v>3443</v>
      </c>
      <c r="D1338" s="229"/>
      <c r="E1338" s="229"/>
      <c r="F1338" s="229"/>
      <c r="G1338" s="228"/>
      <c r="H1338" s="230"/>
      <c r="I1338" s="230"/>
    </row>
    <row r="1339" spans="1:9" ht="12.15" customHeight="1">
      <c r="A1339" s="231" t="s">
        <v>3444</v>
      </c>
      <c r="B1339" s="231"/>
      <c r="C1339" s="232" t="s">
        <v>3445</v>
      </c>
      <c r="D1339" s="232"/>
      <c r="E1339" s="232"/>
      <c r="F1339" s="232"/>
      <c r="G1339" s="231" t="s">
        <v>1082</v>
      </c>
      <c r="H1339" s="235">
        <v>33.88</v>
      </c>
      <c r="I1339" s="234"/>
    </row>
    <row r="1340" spans="1:9" ht="12.15" customHeight="1">
      <c r="A1340" s="231" t="s">
        <v>3446</v>
      </c>
      <c r="B1340" s="231"/>
      <c r="C1340" s="232" t="s">
        <v>3447</v>
      </c>
      <c r="D1340" s="232"/>
      <c r="E1340" s="232"/>
      <c r="F1340" s="232"/>
      <c r="G1340" s="231" t="s">
        <v>1082</v>
      </c>
      <c r="H1340" s="235">
        <v>26.38</v>
      </c>
      <c r="I1340" s="234"/>
    </row>
    <row r="1341" spans="1:9" ht="12.15" customHeight="1">
      <c r="A1341" s="231" t="s">
        <v>3448</v>
      </c>
      <c r="B1341" s="231"/>
      <c r="C1341" s="232" t="s">
        <v>3449</v>
      </c>
      <c r="D1341" s="232"/>
      <c r="E1341" s="232"/>
      <c r="F1341" s="232"/>
      <c r="G1341" s="231" t="s">
        <v>1082</v>
      </c>
      <c r="H1341" s="235">
        <v>12.95</v>
      </c>
      <c r="I1341" s="234"/>
    </row>
    <row r="1342" spans="1:9" ht="12.15" customHeight="1">
      <c r="A1342" s="227">
        <v>8909</v>
      </c>
      <c r="B1342" s="228"/>
      <c r="C1342" s="229" t="s">
        <v>3450</v>
      </c>
      <c r="D1342" s="229"/>
      <c r="E1342" s="229"/>
      <c r="F1342" s="229"/>
      <c r="G1342" s="228"/>
      <c r="H1342" s="230"/>
      <c r="I1342" s="230"/>
    </row>
    <row r="1343" spans="1:9" ht="24.35" customHeight="1">
      <c r="A1343" s="231" t="s">
        <v>3451</v>
      </c>
      <c r="B1343" s="231"/>
      <c r="C1343" s="232" t="s">
        <v>3452</v>
      </c>
      <c r="D1343" s="232"/>
      <c r="E1343" s="232"/>
      <c r="F1343" s="232"/>
      <c r="G1343" s="231" t="s">
        <v>1056</v>
      </c>
      <c r="H1343" s="236">
        <v>304.31</v>
      </c>
      <c r="I1343" s="234"/>
    </row>
    <row r="1344" spans="1:9" ht="12.15" customHeight="1">
      <c r="A1344" s="231" t="s">
        <v>3453</v>
      </c>
      <c r="B1344" s="231"/>
      <c r="C1344" s="232" t="s">
        <v>3454</v>
      </c>
      <c r="D1344" s="232"/>
      <c r="E1344" s="232"/>
      <c r="F1344" s="232"/>
      <c r="G1344" s="231" t="s">
        <v>1056</v>
      </c>
      <c r="H1344" s="236">
        <v>290.11</v>
      </c>
      <c r="I1344" s="234"/>
    </row>
    <row r="1345" spans="1:9" ht="12.15" customHeight="1">
      <c r="A1345" s="227">
        <v>8910</v>
      </c>
      <c r="B1345" s="228"/>
      <c r="C1345" s="229" t="s">
        <v>3455</v>
      </c>
      <c r="D1345" s="229"/>
      <c r="E1345" s="229"/>
      <c r="F1345" s="229"/>
      <c r="G1345" s="228"/>
      <c r="H1345" s="230"/>
      <c r="I1345" s="230"/>
    </row>
    <row r="1346" spans="1:9" ht="24.35" customHeight="1">
      <c r="A1346" s="231" t="s">
        <v>3456</v>
      </c>
      <c r="B1346" s="231"/>
      <c r="C1346" s="232" t="s">
        <v>3457</v>
      </c>
      <c r="D1346" s="232"/>
      <c r="E1346" s="232"/>
      <c r="F1346" s="232"/>
      <c r="G1346" s="231" t="s">
        <v>1056</v>
      </c>
      <c r="H1346" s="236">
        <v>198.75</v>
      </c>
      <c r="I1346" s="234"/>
    </row>
    <row r="1347" spans="1:9" ht="12.15" customHeight="1">
      <c r="A1347" s="231" t="s">
        <v>3458</v>
      </c>
      <c r="B1347" s="231"/>
      <c r="C1347" s="232" t="s">
        <v>3459</v>
      </c>
      <c r="D1347" s="232"/>
      <c r="E1347" s="232"/>
      <c r="F1347" s="232"/>
      <c r="G1347" s="231" t="s">
        <v>1056</v>
      </c>
      <c r="H1347" s="236">
        <v>191.3</v>
      </c>
      <c r="I1347" s="234"/>
    </row>
    <row r="1348" spans="1:9" ht="12.15" customHeight="1">
      <c r="A1348" s="227">
        <v>8911</v>
      </c>
      <c r="B1348" s="228"/>
      <c r="C1348" s="229" t="s">
        <v>3460</v>
      </c>
      <c r="D1348" s="229"/>
      <c r="E1348" s="229"/>
      <c r="F1348" s="229"/>
      <c r="G1348" s="228"/>
      <c r="H1348" s="230"/>
      <c r="I1348" s="230"/>
    </row>
    <row r="1349" spans="1:9" ht="24.35" customHeight="1">
      <c r="A1349" s="231" t="s">
        <v>3461</v>
      </c>
      <c r="B1349" s="231"/>
      <c r="C1349" s="232" t="s">
        <v>3462</v>
      </c>
      <c r="D1349" s="232"/>
      <c r="E1349" s="232"/>
      <c r="F1349" s="232"/>
      <c r="G1349" s="231" t="s">
        <v>1056</v>
      </c>
      <c r="H1349" s="236">
        <v>230.05</v>
      </c>
      <c r="I1349" s="234"/>
    </row>
    <row r="1350" spans="1:9" ht="24.35" customHeight="1">
      <c r="A1350" s="231" t="s">
        <v>3463</v>
      </c>
      <c r="B1350" s="231"/>
      <c r="C1350" s="232" t="s">
        <v>3464</v>
      </c>
      <c r="D1350" s="232"/>
      <c r="E1350" s="232"/>
      <c r="F1350" s="232"/>
      <c r="G1350" s="231" t="s">
        <v>1056</v>
      </c>
      <c r="H1350" s="236">
        <v>224.8</v>
      </c>
      <c r="I1350" s="234"/>
    </row>
    <row r="1351" spans="1:9" ht="12.15" customHeight="1">
      <c r="A1351" s="227">
        <v>8912</v>
      </c>
      <c r="B1351" s="228"/>
      <c r="C1351" s="229" t="s">
        <v>3465</v>
      </c>
      <c r="D1351" s="229"/>
      <c r="E1351" s="229"/>
      <c r="F1351" s="229"/>
      <c r="G1351" s="228"/>
      <c r="H1351" s="230"/>
      <c r="I1351" s="230"/>
    </row>
    <row r="1352" spans="1:9" ht="24.35" customHeight="1">
      <c r="A1352" s="231" t="s">
        <v>3466</v>
      </c>
      <c r="B1352" s="231"/>
      <c r="C1352" s="232" t="s">
        <v>3467</v>
      </c>
      <c r="D1352" s="232"/>
      <c r="E1352" s="232"/>
      <c r="F1352" s="232"/>
      <c r="G1352" s="231" t="s">
        <v>1056</v>
      </c>
      <c r="H1352" s="236">
        <v>277.1</v>
      </c>
      <c r="I1352" s="234"/>
    </row>
    <row r="1353" spans="1:9" ht="24.35" customHeight="1">
      <c r="A1353" s="231" t="s">
        <v>3468</v>
      </c>
      <c r="B1353" s="231"/>
      <c r="C1353" s="232" t="s">
        <v>3469</v>
      </c>
      <c r="D1353" s="232"/>
      <c r="E1353" s="232"/>
      <c r="F1353" s="232"/>
      <c r="G1353" s="231" t="s">
        <v>1056</v>
      </c>
      <c r="H1353" s="236">
        <v>271.85</v>
      </c>
      <c r="I1353" s="234"/>
    </row>
    <row r="1354" spans="1:9" ht="12.15" customHeight="1">
      <c r="A1354" s="227">
        <v>8913</v>
      </c>
      <c r="B1354" s="228"/>
      <c r="C1354" s="229" t="s">
        <v>3470</v>
      </c>
      <c r="D1354" s="229"/>
      <c r="E1354" s="229"/>
      <c r="F1354" s="229"/>
      <c r="G1354" s="228"/>
      <c r="H1354" s="230"/>
      <c r="I1354" s="230"/>
    </row>
    <row r="1355" spans="1:9" ht="24.35" customHeight="1">
      <c r="A1355" s="231" t="s">
        <v>3471</v>
      </c>
      <c r="B1355" s="231"/>
      <c r="C1355" s="232" t="s">
        <v>3472</v>
      </c>
      <c r="D1355" s="232"/>
      <c r="E1355" s="232"/>
      <c r="F1355" s="232"/>
      <c r="G1355" s="231" t="s">
        <v>1056</v>
      </c>
      <c r="H1355" s="236">
        <v>176.48</v>
      </c>
      <c r="I1355" s="234"/>
    </row>
    <row r="1356" spans="1:9" ht="24.35" customHeight="1">
      <c r="A1356" s="231" t="s">
        <v>3473</v>
      </c>
      <c r="B1356" s="231"/>
      <c r="C1356" s="232" t="s">
        <v>3474</v>
      </c>
      <c r="D1356" s="232"/>
      <c r="E1356" s="232"/>
      <c r="F1356" s="232"/>
      <c r="G1356" s="231" t="s">
        <v>1056</v>
      </c>
      <c r="H1356" s="236">
        <v>178.8</v>
      </c>
      <c r="I1356" s="234"/>
    </row>
    <row r="1357" spans="1:9" ht="12.15" customHeight="1">
      <c r="A1357" s="227">
        <v>8914</v>
      </c>
      <c r="B1357" s="228"/>
      <c r="C1357" s="229" t="s">
        <v>3475</v>
      </c>
      <c r="D1357" s="229"/>
      <c r="E1357" s="229"/>
      <c r="F1357" s="229"/>
      <c r="G1357" s="228"/>
      <c r="H1357" s="230"/>
      <c r="I1357" s="230"/>
    </row>
    <row r="1358" spans="1:9" ht="24.35" customHeight="1">
      <c r="A1358" s="231" t="s">
        <v>3476</v>
      </c>
      <c r="B1358" s="231"/>
      <c r="C1358" s="232" t="s">
        <v>3477</v>
      </c>
      <c r="D1358" s="232"/>
      <c r="E1358" s="232"/>
      <c r="F1358" s="232"/>
      <c r="G1358" s="231" t="s">
        <v>1056</v>
      </c>
      <c r="H1358" s="236">
        <v>262.1</v>
      </c>
      <c r="I1358" s="234"/>
    </row>
    <row r="1359" spans="1:9" ht="24.35" customHeight="1">
      <c r="A1359" s="231" t="s">
        <v>3478</v>
      </c>
      <c r="B1359" s="231"/>
      <c r="C1359" s="232" t="s">
        <v>3479</v>
      </c>
      <c r="D1359" s="232"/>
      <c r="E1359" s="232"/>
      <c r="F1359" s="232"/>
      <c r="G1359" s="231" t="s">
        <v>1056</v>
      </c>
      <c r="H1359" s="236">
        <v>253.21</v>
      </c>
      <c r="I1359" s="234"/>
    </row>
    <row r="1360" spans="1:9" ht="12.15" customHeight="1">
      <c r="A1360" s="227">
        <v>8681</v>
      </c>
      <c r="B1360" s="228"/>
      <c r="C1360" s="229" t="s">
        <v>3480</v>
      </c>
      <c r="D1360" s="229"/>
      <c r="E1360" s="229"/>
      <c r="F1360" s="229"/>
      <c r="G1360" s="228"/>
      <c r="H1360" s="230"/>
      <c r="I1360" s="230"/>
    </row>
    <row r="1361" spans="1:9" ht="12.15" customHeight="1">
      <c r="A1361" s="227">
        <v>8915</v>
      </c>
      <c r="B1361" s="228"/>
      <c r="C1361" s="229" t="s">
        <v>3481</v>
      </c>
      <c r="D1361" s="229"/>
      <c r="E1361" s="229"/>
      <c r="F1361" s="229"/>
      <c r="G1361" s="228"/>
      <c r="H1361" s="230"/>
      <c r="I1361" s="230"/>
    </row>
    <row r="1362" spans="1:9" ht="36.55" customHeight="1">
      <c r="A1362" s="231" t="s">
        <v>3482</v>
      </c>
      <c r="B1362" s="231"/>
      <c r="C1362" s="232" t="s">
        <v>3483</v>
      </c>
      <c r="D1362" s="232"/>
      <c r="E1362" s="232"/>
      <c r="F1362" s="232"/>
      <c r="G1362" s="231" t="s">
        <v>1082</v>
      </c>
      <c r="H1362" s="235">
        <v>13.85</v>
      </c>
      <c r="I1362" s="234"/>
    </row>
    <row r="1363" spans="1:9" ht="36.55" customHeight="1">
      <c r="A1363" s="231" t="s">
        <v>3484</v>
      </c>
      <c r="B1363" s="231"/>
      <c r="C1363" s="232" t="s">
        <v>3485</v>
      </c>
      <c r="D1363" s="232"/>
      <c r="E1363" s="232"/>
      <c r="F1363" s="232"/>
      <c r="G1363" s="231" t="s">
        <v>1082</v>
      </c>
      <c r="H1363" s="233">
        <v>2.86</v>
      </c>
      <c r="I1363" s="234"/>
    </row>
    <row r="1364" spans="1:9" ht="36.55" customHeight="1">
      <c r="A1364" s="231" t="s">
        <v>3486</v>
      </c>
      <c r="B1364" s="231"/>
      <c r="C1364" s="232" t="s">
        <v>3487</v>
      </c>
      <c r="D1364" s="232"/>
      <c r="E1364" s="232"/>
      <c r="F1364" s="232"/>
      <c r="G1364" s="231" t="s">
        <v>1082</v>
      </c>
      <c r="H1364" s="235">
        <v>19.64</v>
      </c>
      <c r="I1364" s="234"/>
    </row>
    <row r="1365" spans="1:9" ht="36.55" customHeight="1">
      <c r="A1365" s="231" t="s">
        <v>3488</v>
      </c>
      <c r="B1365" s="231"/>
      <c r="C1365" s="232" t="s">
        <v>3489</v>
      </c>
      <c r="D1365" s="232"/>
      <c r="E1365" s="232"/>
      <c r="F1365" s="232"/>
      <c r="G1365" s="231" t="s">
        <v>1082</v>
      </c>
      <c r="H1365" s="233">
        <v>4.57</v>
      </c>
      <c r="I1365" s="234"/>
    </row>
    <row r="1366" spans="1:9" ht="36.55" customHeight="1">
      <c r="A1366" s="231" t="s">
        <v>3490</v>
      </c>
      <c r="B1366" s="231"/>
      <c r="C1366" s="232" t="s">
        <v>3491</v>
      </c>
      <c r="D1366" s="232"/>
      <c r="E1366" s="232"/>
      <c r="F1366" s="232"/>
      <c r="G1366" s="231" t="s">
        <v>1082</v>
      </c>
      <c r="H1366" s="235">
        <v>28.57</v>
      </c>
      <c r="I1366" s="234"/>
    </row>
    <row r="1367" spans="1:9" ht="36.55" customHeight="1">
      <c r="A1367" s="231" t="s">
        <v>3492</v>
      </c>
      <c r="B1367" s="231"/>
      <c r="C1367" s="232" t="s">
        <v>3493</v>
      </c>
      <c r="D1367" s="232"/>
      <c r="E1367" s="232"/>
      <c r="F1367" s="232"/>
      <c r="G1367" s="231" t="s">
        <v>1082</v>
      </c>
      <c r="H1367" s="235">
        <v>39.88</v>
      </c>
      <c r="I1367" s="234"/>
    </row>
    <row r="1368" spans="1:9" ht="36.55" customHeight="1">
      <c r="A1368" s="231" t="s">
        <v>3494</v>
      </c>
      <c r="B1368" s="231"/>
      <c r="C1368" s="232" t="s">
        <v>3495</v>
      </c>
      <c r="D1368" s="232"/>
      <c r="E1368" s="232"/>
      <c r="F1368" s="232"/>
      <c r="G1368" s="231" t="s">
        <v>1082</v>
      </c>
      <c r="H1368" s="233">
        <v>6.34</v>
      </c>
      <c r="I1368" s="234"/>
    </row>
    <row r="1369" spans="1:9" ht="36.55" customHeight="1">
      <c r="A1369" s="231" t="s">
        <v>3496</v>
      </c>
      <c r="B1369" s="231"/>
      <c r="C1369" s="232" t="s">
        <v>3497</v>
      </c>
      <c r="D1369" s="232"/>
      <c r="E1369" s="232"/>
      <c r="F1369" s="232"/>
      <c r="G1369" s="231" t="s">
        <v>1082</v>
      </c>
      <c r="H1369" s="233">
        <v>9.03</v>
      </c>
      <c r="I1369" s="234"/>
    </row>
    <row r="1370" spans="1:9" ht="12.15" customHeight="1">
      <c r="A1370" s="231" t="s">
        <v>3498</v>
      </c>
      <c r="B1370" s="231"/>
      <c r="C1370" s="232" t="s">
        <v>3499</v>
      </c>
      <c r="D1370" s="232"/>
      <c r="E1370" s="232"/>
      <c r="F1370" s="232"/>
      <c r="G1370" s="231" t="s">
        <v>1082</v>
      </c>
      <c r="H1370" s="235">
        <v>10.56</v>
      </c>
      <c r="I1370" s="234"/>
    </row>
    <row r="1371" spans="1:9" ht="12.15" customHeight="1">
      <c r="A1371" s="231" t="s">
        <v>3500</v>
      </c>
      <c r="B1371" s="231"/>
      <c r="C1371" s="232" t="s">
        <v>3501</v>
      </c>
      <c r="D1371" s="232"/>
      <c r="E1371" s="232"/>
      <c r="F1371" s="232"/>
      <c r="G1371" s="231" t="s">
        <v>1082</v>
      </c>
      <c r="H1371" s="233">
        <v>5.25</v>
      </c>
      <c r="I1371" s="234"/>
    </row>
    <row r="1372" spans="1:9" ht="12.15" customHeight="1">
      <c r="A1372" s="231" t="s">
        <v>3502</v>
      </c>
      <c r="B1372" s="231"/>
      <c r="C1372" s="232" t="s">
        <v>3503</v>
      </c>
      <c r="D1372" s="232"/>
      <c r="E1372" s="232"/>
      <c r="F1372" s="232"/>
      <c r="G1372" s="231" t="s">
        <v>1082</v>
      </c>
      <c r="H1372" s="233">
        <v>6.05</v>
      </c>
      <c r="I1372" s="234"/>
    </row>
    <row r="1373" spans="1:9" ht="12.15" customHeight="1">
      <c r="A1373" s="231" t="s">
        <v>3504</v>
      </c>
      <c r="B1373" s="231"/>
      <c r="C1373" s="232" t="s">
        <v>3505</v>
      </c>
      <c r="D1373" s="232"/>
      <c r="E1373" s="232"/>
      <c r="F1373" s="232"/>
      <c r="G1373" s="231" t="s">
        <v>1082</v>
      </c>
      <c r="H1373" s="233">
        <v>7.15</v>
      </c>
      <c r="I1373" s="234"/>
    </row>
    <row r="1374" spans="1:9" ht="12.15" customHeight="1">
      <c r="A1374" s="231" t="s">
        <v>3506</v>
      </c>
      <c r="B1374" s="231"/>
      <c r="C1374" s="232" t="s">
        <v>3507</v>
      </c>
      <c r="D1374" s="232"/>
      <c r="E1374" s="232"/>
      <c r="F1374" s="232"/>
      <c r="G1374" s="231" t="s">
        <v>1082</v>
      </c>
      <c r="H1374" s="233">
        <v>8.34</v>
      </c>
      <c r="I1374" s="234"/>
    </row>
    <row r="1375" spans="1:9" ht="12.15" customHeight="1">
      <c r="A1375" s="227">
        <v>8916</v>
      </c>
      <c r="B1375" s="228"/>
      <c r="C1375" s="229" t="s">
        <v>3508</v>
      </c>
      <c r="D1375" s="229"/>
      <c r="E1375" s="229"/>
      <c r="F1375" s="229"/>
      <c r="G1375" s="228"/>
      <c r="H1375" s="230"/>
      <c r="I1375" s="230"/>
    </row>
    <row r="1376" spans="1:9" ht="36.55" customHeight="1">
      <c r="A1376" s="231" t="s">
        <v>3509</v>
      </c>
      <c r="B1376" s="231"/>
      <c r="C1376" s="232" t="s">
        <v>3510</v>
      </c>
      <c r="D1376" s="232"/>
      <c r="E1376" s="232"/>
      <c r="F1376" s="232"/>
      <c r="G1376" s="231" t="s">
        <v>1082</v>
      </c>
      <c r="H1376" s="235">
        <v>14.49</v>
      </c>
      <c r="I1376" s="234"/>
    </row>
    <row r="1377" spans="1:9" ht="36.55" customHeight="1">
      <c r="A1377" s="231" t="s">
        <v>3511</v>
      </c>
      <c r="B1377" s="231"/>
      <c r="C1377" s="232" t="s">
        <v>3512</v>
      </c>
      <c r="D1377" s="232"/>
      <c r="E1377" s="232"/>
      <c r="F1377" s="232"/>
      <c r="G1377" s="231" t="s">
        <v>1082</v>
      </c>
      <c r="H1377" s="236">
        <v>120.47</v>
      </c>
      <c r="I1377" s="234"/>
    </row>
    <row r="1378" spans="1:9" ht="36.55" customHeight="1">
      <c r="A1378" s="231" t="s">
        <v>3513</v>
      </c>
      <c r="B1378" s="231"/>
      <c r="C1378" s="232" t="s">
        <v>3514</v>
      </c>
      <c r="D1378" s="232"/>
      <c r="E1378" s="232"/>
      <c r="F1378" s="232"/>
      <c r="G1378" s="231" t="s">
        <v>1082</v>
      </c>
      <c r="H1378" s="233">
        <v>2.99</v>
      </c>
      <c r="I1378" s="234"/>
    </row>
    <row r="1379" spans="1:9" ht="36.55" customHeight="1">
      <c r="A1379" s="231" t="s">
        <v>3515</v>
      </c>
      <c r="B1379" s="231"/>
      <c r="C1379" s="232" t="s">
        <v>3516</v>
      </c>
      <c r="D1379" s="232"/>
      <c r="E1379" s="232"/>
      <c r="F1379" s="232"/>
      <c r="G1379" s="231" t="s">
        <v>1082</v>
      </c>
      <c r="H1379" s="236">
        <v>148.78</v>
      </c>
      <c r="I1379" s="234"/>
    </row>
    <row r="1380" spans="1:9" ht="36.55" customHeight="1">
      <c r="A1380" s="231" t="s">
        <v>3517</v>
      </c>
      <c r="B1380" s="231"/>
      <c r="C1380" s="232" t="s">
        <v>3518</v>
      </c>
      <c r="D1380" s="232"/>
      <c r="E1380" s="232"/>
      <c r="F1380" s="232"/>
      <c r="G1380" s="231" t="s">
        <v>1082</v>
      </c>
      <c r="H1380" s="235">
        <v>21.58</v>
      </c>
      <c r="I1380" s="234"/>
    </row>
    <row r="1381" spans="1:9" ht="36.55" customHeight="1">
      <c r="A1381" s="231" t="s">
        <v>3519</v>
      </c>
      <c r="B1381" s="231"/>
      <c r="C1381" s="232" t="s">
        <v>3520</v>
      </c>
      <c r="D1381" s="232"/>
      <c r="E1381" s="232"/>
      <c r="F1381" s="232"/>
      <c r="G1381" s="231" t="s">
        <v>1082</v>
      </c>
      <c r="H1381" s="236">
        <v>185.19</v>
      </c>
      <c r="I1381" s="234"/>
    </row>
    <row r="1382" spans="1:9" ht="36.55" customHeight="1">
      <c r="A1382" s="231" t="s">
        <v>3521</v>
      </c>
      <c r="B1382" s="231"/>
      <c r="C1382" s="232" t="s">
        <v>3522</v>
      </c>
      <c r="D1382" s="232"/>
      <c r="E1382" s="232"/>
      <c r="F1382" s="232"/>
      <c r="G1382" s="231" t="s">
        <v>1082</v>
      </c>
      <c r="H1382" s="236">
        <v>242.28</v>
      </c>
      <c r="I1382" s="234"/>
    </row>
    <row r="1383" spans="1:9" ht="36.55" customHeight="1">
      <c r="A1383" s="231" t="s">
        <v>3523</v>
      </c>
      <c r="B1383" s="231"/>
      <c r="C1383" s="232" t="s">
        <v>3524</v>
      </c>
      <c r="D1383" s="232"/>
      <c r="E1383" s="232"/>
      <c r="F1383" s="232"/>
      <c r="G1383" s="231" t="s">
        <v>1082</v>
      </c>
      <c r="H1383" s="233">
        <v>4.71</v>
      </c>
      <c r="I1383" s="234"/>
    </row>
    <row r="1384" spans="1:9" ht="36.55" customHeight="1">
      <c r="A1384" s="231" t="s">
        <v>3525</v>
      </c>
      <c r="B1384" s="231"/>
      <c r="C1384" s="232" t="s">
        <v>3526</v>
      </c>
      <c r="D1384" s="232"/>
      <c r="E1384" s="232"/>
      <c r="F1384" s="232"/>
      <c r="G1384" s="231" t="s">
        <v>1082</v>
      </c>
      <c r="H1384" s="235">
        <v>31.47</v>
      </c>
      <c r="I1384" s="234"/>
    </row>
    <row r="1385" spans="1:9" ht="36.55" customHeight="1">
      <c r="A1385" s="231" t="s">
        <v>3527</v>
      </c>
      <c r="B1385" s="231"/>
      <c r="C1385" s="232" t="s">
        <v>3528</v>
      </c>
      <c r="D1385" s="232"/>
      <c r="E1385" s="232"/>
      <c r="F1385" s="232"/>
      <c r="G1385" s="231" t="s">
        <v>1082</v>
      </c>
      <c r="H1385" s="236">
        <v>293.8</v>
      </c>
      <c r="I1385" s="234"/>
    </row>
    <row r="1386" spans="1:9" ht="36.55" customHeight="1">
      <c r="A1386" s="231" t="s">
        <v>3529</v>
      </c>
      <c r="B1386" s="231"/>
      <c r="C1386" s="232" t="s">
        <v>3530</v>
      </c>
      <c r="D1386" s="232"/>
      <c r="E1386" s="232"/>
      <c r="F1386" s="232"/>
      <c r="G1386" s="231" t="s">
        <v>1082</v>
      </c>
      <c r="H1386" s="235">
        <v>39.38</v>
      </c>
      <c r="I1386" s="234"/>
    </row>
    <row r="1387" spans="1:9" ht="36.55" customHeight="1">
      <c r="A1387" s="231" t="s">
        <v>3531</v>
      </c>
      <c r="B1387" s="231"/>
      <c r="C1387" s="232" t="s">
        <v>3532</v>
      </c>
      <c r="D1387" s="232"/>
      <c r="E1387" s="232"/>
      <c r="F1387" s="232"/>
      <c r="G1387" s="231" t="s">
        <v>1082</v>
      </c>
      <c r="H1387" s="233">
        <v>6.43</v>
      </c>
      <c r="I1387" s="234"/>
    </row>
    <row r="1388" spans="1:9" ht="36.55" customHeight="1">
      <c r="A1388" s="231" t="s">
        <v>3533</v>
      </c>
      <c r="B1388" s="231"/>
      <c r="C1388" s="232" t="s">
        <v>3534</v>
      </c>
      <c r="D1388" s="232"/>
      <c r="E1388" s="232"/>
      <c r="F1388" s="232"/>
      <c r="G1388" s="231" t="s">
        <v>1082</v>
      </c>
      <c r="H1388" s="235">
        <v>56.58</v>
      </c>
      <c r="I1388" s="234"/>
    </row>
    <row r="1389" spans="1:9" ht="36.55" customHeight="1">
      <c r="A1389" s="231" t="s">
        <v>3535</v>
      </c>
      <c r="B1389" s="231"/>
      <c r="C1389" s="232" t="s">
        <v>3536</v>
      </c>
      <c r="D1389" s="232"/>
      <c r="E1389" s="232"/>
      <c r="F1389" s="232"/>
      <c r="G1389" s="231" t="s">
        <v>1082</v>
      </c>
      <c r="H1389" s="233">
        <v>9.67</v>
      </c>
      <c r="I1389" s="234"/>
    </row>
    <row r="1390" spans="1:9" ht="36.55" customHeight="1">
      <c r="A1390" s="231" t="s">
        <v>3537</v>
      </c>
      <c r="B1390" s="231"/>
      <c r="C1390" s="232" t="s">
        <v>3538</v>
      </c>
      <c r="D1390" s="232"/>
      <c r="E1390" s="232"/>
      <c r="F1390" s="232"/>
      <c r="G1390" s="231" t="s">
        <v>1082</v>
      </c>
      <c r="H1390" s="235">
        <v>80.27</v>
      </c>
      <c r="I1390" s="234"/>
    </row>
    <row r="1391" spans="1:9" ht="36.55" customHeight="1">
      <c r="A1391" s="231" t="s">
        <v>3539</v>
      </c>
      <c r="B1391" s="231"/>
      <c r="C1391" s="232" t="s">
        <v>3540</v>
      </c>
      <c r="D1391" s="232"/>
      <c r="E1391" s="232"/>
      <c r="F1391" s="232"/>
      <c r="G1391" s="231" t="s">
        <v>1082</v>
      </c>
      <c r="H1391" s="236">
        <v>105.66</v>
      </c>
      <c r="I1391" s="234"/>
    </row>
    <row r="1392" spans="1:9" ht="12.15" customHeight="1">
      <c r="A1392" s="227">
        <v>8917</v>
      </c>
      <c r="B1392" s="228"/>
      <c r="C1392" s="229" t="s">
        <v>3541</v>
      </c>
      <c r="D1392" s="229"/>
      <c r="E1392" s="229"/>
      <c r="F1392" s="229"/>
      <c r="G1392" s="228"/>
      <c r="H1392" s="230"/>
      <c r="I1392" s="230"/>
    </row>
    <row r="1393" spans="1:9" ht="24.35" customHeight="1">
      <c r="A1393" s="231" t="s">
        <v>3542</v>
      </c>
      <c r="B1393" s="231"/>
      <c r="C1393" s="232" t="s">
        <v>3543</v>
      </c>
      <c r="D1393" s="232"/>
      <c r="E1393" s="232"/>
      <c r="F1393" s="232"/>
      <c r="G1393" s="231" t="s">
        <v>1082</v>
      </c>
      <c r="H1393" s="235">
        <v>11.91</v>
      </c>
      <c r="I1393" s="234"/>
    </row>
    <row r="1394" spans="1:9" ht="24.35" customHeight="1">
      <c r="A1394" s="231" t="s">
        <v>3544</v>
      </c>
      <c r="B1394" s="231"/>
      <c r="C1394" s="232" t="s">
        <v>3545</v>
      </c>
      <c r="D1394" s="232"/>
      <c r="E1394" s="232"/>
      <c r="F1394" s="232"/>
      <c r="G1394" s="231" t="s">
        <v>1082</v>
      </c>
      <c r="H1394" s="235">
        <v>17.8</v>
      </c>
      <c r="I1394" s="234"/>
    </row>
    <row r="1395" spans="1:9" ht="24.35" customHeight="1">
      <c r="A1395" s="231" t="s">
        <v>3546</v>
      </c>
      <c r="B1395" s="231"/>
      <c r="C1395" s="232" t="s">
        <v>3547</v>
      </c>
      <c r="D1395" s="232"/>
      <c r="E1395" s="232"/>
      <c r="F1395" s="232"/>
      <c r="G1395" s="231" t="s">
        <v>1082</v>
      </c>
      <c r="H1395" s="235">
        <v>25.56</v>
      </c>
      <c r="I1395" s="234"/>
    </row>
    <row r="1396" spans="1:9" ht="24.35" customHeight="1">
      <c r="A1396" s="231" t="s">
        <v>3548</v>
      </c>
      <c r="B1396" s="231"/>
      <c r="C1396" s="232" t="s">
        <v>3549</v>
      </c>
      <c r="D1396" s="232"/>
      <c r="E1396" s="232"/>
      <c r="F1396" s="232"/>
      <c r="G1396" s="231" t="s">
        <v>1082</v>
      </c>
      <c r="H1396" s="235">
        <v>34.86</v>
      </c>
      <c r="I1396" s="234"/>
    </row>
    <row r="1397" spans="1:9" ht="24.35" customHeight="1">
      <c r="A1397" s="231" t="s">
        <v>3550</v>
      </c>
      <c r="B1397" s="231"/>
      <c r="C1397" s="232" t="s">
        <v>3551</v>
      </c>
      <c r="D1397" s="232"/>
      <c r="E1397" s="232"/>
      <c r="F1397" s="232"/>
      <c r="G1397" s="231" t="s">
        <v>1082</v>
      </c>
      <c r="H1397" s="235">
        <v>47.64</v>
      </c>
      <c r="I1397" s="234"/>
    </row>
    <row r="1398" spans="1:9" ht="24.35" customHeight="1">
      <c r="A1398" s="231" t="s">
        <v>3552</v>
      </c>
      <c r="B1398" s="231"/>
      <c r="C1398" s="232" t="s">
        <v>3553</v>
      </c>
      <c r="D1398" s="232"/>
      <c r="E1398" s="232"/>
      <c r="F1398" s="232"/>
      <c r="G1398" s="231" t="s">
        <v>1082</v>
      </c>
      <c r="H1398" s="235">
        <v>69.34</v>
      </c>
      <c r="I1398" s="234"/>
    </row>
    <row r="1399" spans="1:9" ht="24.35" customHeight="1">
      <c r="A1399" s="231" t="s">
        <v>3554</v>
      </c>
      <c r="B1399" s="231"/>
      <c r="C1399" s="232" t="s">
        <v>3555</v>
      </c>
      <c r="D1399" s="232"/>
      <c r="E1399" s="232"/>
      <c r="F1399" s="232"/>
      <c r="G1399" s="231" t="s">
        <v>1082</v>
      </c>
      <c r="H1399" s="235">
        <v>98.12</v>
      </c>
      <c r="I1399" s="234"/>
    </row>
    <row r="1400" spans="1:9" ht="12.15" customHeight="1">
      <c r="A1400" s="227">
        <v>8918</v>
      </c>
      <c r="B1400" s="228"/>
      <c r="C1400" s="229" t="s">
        <v>3556</v>
      </c>
      <c r="D1400" s="229"/>
      <c r="E1400" s="229"/>
      <c r="F1400" s="229"/>
      <c r="G1400" s="228"/>
      <c r="H1400" s="230"/>
      <c r="I1400" s="230"/>
    </row>
    <row r="1401" spans="1:9" ht="48.75" customHeight="1">
      <c r="A1401" s="231" t="s">
        <v>3557</v>
      </c>
      <c r="B1401" s="231"/>
      <c r="C1401" s="232" t="s">
        <v>3558</v>
      </c>
      <c r="D1401" s="232"/>
      <c r="E1401" s="232"/>
      <c r="F1401" s="232"/>
      <c r="G1401" s="231" t="s">
        <v>1280</v>
      </c>
      <c r="H1401" s="235">
        <v>12.72</v>
      </c>
      <c r="I1401" s="234"/>
    </row>
    <row r="1402" spans="1:9" ht="36.55" customHeight="1">
      <c r="A1402" s="231" t="s">
        <v>3559</v>
      </c>
      <c r="B1402" s="231"/>
      <c r="C1402" s="232" t="s">
        <v>3560</v>
      </c>
      <c r="D1402" s="232"/>
      <c r="E1402" s="232"/>
      <c r="F1402" s="232"/>
      <c r="G1402" s="231" t="s">
        <v>1280</v>
      </c>
      <c r="H1402" s="233">
        <v>8.91</v>
      </c>
      <c r="I1402" s="234"/>
    </row>
    <row r="1403" spans="1:9" ht="48.75" customHeight="1">
      <c r="A1403" s="231" t="s">
        <v>3561</v>
      </c>
      <c r="B1403" s="231"/>
      <c r="C1403" s="232" t="s">
        <v>3562</v>
      </c>
      <c r="D1403" s="232"/>
      <c r="E1403" s="232"/>
      <c r="F1403" s="232"/>
      <c r="G1403" s="231" t="s">
        <v>1280</v>
      </c>
      <c r="H1403" s="235">
        <v>13.55</v>
      </c>
      <c r="I1403" s="234"/>
    </row>
    <row r="1404" spans="1:9" ht="36.55" customHeight="1">
      <c r="A1404" s="231" t="s">
        <v>3563</v>
      </c>
      <c r="B1404" s="231"/>
      <c r="C1404" s="232" t="s">
        <v>3564</v>
      </c>
      <c r="D1404" s="232"/>
      <c r="E1404" s="232"/>
      <c r="F1404" s="232"/>
      <c r="G1404" s="231" t="s">
        <v>1280</v>
      </c>
      <c r="H1404" s="235">
        <v>11.69</v>
      </c>
      <c r="I1404" s="234"/>
    </row>
    <row r="1405" spans="1:9" ht="48.75" customHeight="1">
      <c r="A1405" s="231" t="s">
        <v>3565</v>
      </c>
      <c r="B1405" s="231"/>
      <c r="C1405" s="232" t="s">
        <v>3566</v>
      </c>
      <c r="D1405" s="232"/>
      <c r="E1405" s="232"/>
      <c r="F1405" s="232"/>
      <c r="G1405" s="231" t="s">
        <v>1280</v>
      </c>
      <c r="H1405" s="235">
        <v>15.53</v>
      </c>
      <c r="I1405" s="234"/>
    </row>
    <row r="1406" spans="1:9" ht="36.55" customHeight="1">
      <c r="A1406" s="231" t="s">
        <v>3567</v>
      </c>
      <c r="B1406" s="231"/>
      <c r="C1406" s="232" t="s">
        <v>3568</v>
      </c>
      <c r="D1406" s="232"/>
      <c r="E1406" s="232"/>
      <c r="F1406" s="232"/>
      <c r="G1406" s="231" t="s">
        <v>1280</v>
      </c>
      <c r="H1406" s="233">
        <v>9.68</v>
      </c>
      <c r="I1406" s="234"/>
    </row>
    <row r="1407" spans="1:9" ht="48.75" customHeight="1">
      <c r="A1407" s="231" t="s">
        <v>3569</v>
      </c>
      <c r="B1407" s="231"/>
      <c r="C1407" s="232" t="s">
        <v>3570</v>
      </c>
      <c r="D1407" s="232"/>
      <c r="E1407" s="232"/>
      <c r="F1407" s="232"/>
      <c r="G1407" s="231" t="s">
        <v>1280</v>
      </c>
      <c r="H1407" s="235">
        <v>10.78</v>
      </c>
      <c r="I1407" s="234"/>
    </row>
    <row r="1408" spans="1:9" ht="36.55" customHeight="1">
      <c r="A1408" s="231" t="s">
        <v>3571</v>
      </c>
      <c r="B1408" s="231"/>
      <c r="C1408" s="232" t="s">
        <v>3572</v>
      </c>
      <c r="D1408" s="232"/>
      <c r="E1408" s="232"/>
      <c r="F1408" s="232"/>
      <c r="G1408" s="231" t="s">
        <v>1280</v>
      </c>
      <c r="H1408" s="235">
        <v>10.43</v>
      </c>
      <c r="I1408" s="234"/>
    </row>
    <row r="1409" spans="1:9" ht="36.55" customHeight="1">
      <c r="A1409" s="231" t="s">
        <v>3573</v>
      </c>
      <c r="B1409" s="231"/>
      <c r="C1409" s="232" t="s">
        <v>3574</v>
      </c>
      <c r="D1409" s="232"/>
      <c r="E1409" s="232"/>
      <c r="F1409" s="232"/>
      <c r="G1409" s="231" t="s">
        <v>1280</v>
      </c>
      <c r="H1409" s="233">
        <v>9.41</v>
      </c>
      <c r="I1409" s="234"/>
    </row>
    <row r="1410" spans="1:9" ht="36.55" customHeight="1">
      <c r="A1410" s="231" t="s">
        <v>3575</v>
      </c>
      <c r="B1410" s="231"/>
      <c r="C1410" s="232" t="s">
        <v>3576</v>
      </c>
      <c r="D1410" s="232"/>
      <c r="E1410" s="232"/>
      <c r="F1410" s="232"/>
      <c r="G1410" s="231" t="s">
        <v>1280</v>
      </c>
      <c r="H1410" s="235">
        <v>12.66</v>
      </c>
      <c r="I1410" s="234"/>
    </row>
    <row r="1411" spans="1:9" ht="12.15" customHeight="1">
      <c r="A1411" s="231" t="s">
        <v>3577</v>
      </c>
      <c r="B1411" s="231"/>
      <c r="C1411" s="232" t="s">
        <v>3578</v>
      </c>
      <c r="D1411" s="232"/>
      <c r="E1411" s="232"/>
      <c r="F1411" s="232"/>
      <c r="G1411" s="231" t="s">
        <v>1280</v>
      </c>
      <c r="H1411" s="235">
        <v>46.93</v>
      </c>
      <c r="I1411" s="234"/>
    </row>
    <row r="1412" spans="1:9" ht="12.15" customHeight="1">
      <c r="A1412" s="227">
        <v>8919</v>
      </c>
      <c r="B1412" s="228"/>
      <c r="C1412" s="229" t="s">
        <v>3579</v>
      </c>
      <c r="D1412" s="229"/>
      <c r="E1412" s="229"/>
      <c r="F1412" s="229"/>
      <c r="G1412" s="228"/>
      <c r="H1412" s="230"/>
      <c r="I1412" s="230"/>
    </row>
    <row r="1413" spans="1:9" ht="60.95" customHeight="1">
      <c r="A1413" s="231" t="s">
        <v>3580</v>
      </c>
      <c r="B1413" s="231"/>
      <c r="C1413" s="232" t="s">
        <v>3581</v>
      </c>
      <c r="D1413" s="232"/>
      <c r="E1413" s="232"/>
      <c r="F1413" s="232"/>
      <c r="G1413" s="231" t="s">
        <v>1280</v>
      </c>
      <c r="H1413" s="236">
        <v>192.42</v>
      </c>
      <c r="I1413" s="234"/>
    </row>
    <row r="1414" spans="1:9" ht="73.15" customHeight="1">
      <c r="A1414" s="231" t="s">
        <v>3582</v>
      </c>
      <c r="B1414" s="231"/>
      <c r="C1414" s="232" t="s">
        <v>3583</v>
      </c>
      <c r="D1414" s="232"/>
      <c r="E1414" s="232"/>
      <c r="F1414" s="232"/>
      <c r="G1414" s="231" t="s">
        <v>1280</v>
      </c>
      <c r="H1414" s="236">
        <v>649.5</v>
      </c>
      <c r="I1414" s="234"/>
    </row>
    <row r="1415" spans="1:9" ht="60.95" customHeight="1">
      <c r="A1415" s="231" t="s">
        <v>3584</v>
      </c>
      <c r="B1415" s="231"/>
      <c r="C1415" s="232" t="s">
        <v>3585</v>
      </c>
      <c r="D1415" s="232"/>
      <c r="E1415" s="232"/>
      <c r="F1415" s="232"/>
      <c r="G1415" s="231" t="s">
        <v>1280</v>
      </c>
      <c r="H1415" s="236">
        <v>620.05</v>
      </c>
      <c r="I1415" s="234"/>
    </row>
    <row r="1416" spans="1:9" ht="73.15" customHeight="1">
      <c r="A1416" s="231" t="s">
        <v>3586</v>
      </c>
      <c r="B1416" s="231"/>
      <c r="C1416" s="232" t="s">
        <v>3587</v>
      </c>
      <c r="D1416" s="232"/>
      <c r="E1416" s="232"/>
      <c r="F1416" s="232"/>
      <c r="G1416" s="231" t="s">
        <v>1280</v>
      </c>
      <c r="H1416" s="237">
        <v>1661.19</v>
      </c>
      <c r="I1416" s="234"/>
    </row>
    <row r="1417" spans="1:9" ht="73.15" customHeight="1">
      <c r="A1417" s="231" t="s">
        <v>3588</v>
      </c>
      <c r="B1417" s="231"/>
      <c r="C1417" s="232" t="s">
        <v>3589</v>
      </c>
      <c r="D1417" s="232"/>
      <c r="E1417" s="232"/>
      <c r="F1417" s="232"/>
      <c r="G1417" s="231" t="s">
        <v>1280</v>
      </c>
      <c r="H1417" s="237">
        <v>1295.67</v>
      </c>
      <c r="I1417" s="234"/>
    </row>
    <row r="1418" spans="1:9" ht="12.15" customHeight="1">
      <c r="A1418" s="231" t="s">
        <v>3590</v>
      </c>
      <c r="B1418" s="231"/>
      <c r="C1418" s="232" t="s">
        <v>3591</v>
      </c>
      <c r="D1418" s="232"/>
      <c r="E1418" s="232"/>
      <c r="F1418" s="232"/>
      <c r="G1418" s="231" t="s">
        <v>1280</v>
      </c>
      <c r="H1418" s="235">
        <v>64.58</v>
      </c>
      <c r="I1418" s="234"/>
    </row>
    <row r="1419" spans="1:9" ht="24.35" customHeight="1">
      <c r="A1419" s="231" t="s">
        <v>3592</v>
      </c>
      <c r="B1419" s="231"/>
      <c r="C1419" s="232" t="s">
        <v>3593</v>
      </c>
      <c r="D1419" s="232"/>
      <c r="E1419" s="232"/>
      <c r="F1419" s="232"/>
      <c r="G1419" s="231" t="s">
        <v>1280</v>
      </c>
      <c r="H1419" s="235">
        <v>26.86</v>
      </c>
      <c r="I1419" s="234"/>
    </row>
    <row r="1420" spans="1:9" ht="24.35" customHeight="1">
      <c r="A1420" s="231" t="s">
        <v>3594</v>
      </c>
      <c r="B1420" s="231"/>
      <c r="C1420" s="232" t="s">
        <v>3595</v>
      </c>
      <c r="D1420" s="232"/>
      <c r="E1420" s="232"/>
      <c r="F1420" s="232"/>
      <c r="G1420" s="231" t="s">
        <v>1280</v>
      </c>
      <c r="H1420" s="235">
        <v>48.92</v>
      </c>
      <c r="I1420" s="234"/>
    </row>
    <row r="1421" spans="1:9" ht="24.35" customHeight="1">
      <c r="A1421" s="231" t="s">
        <v>3596</v>
      </c>
      <c r="B1421" s="231"/>
      <c r="C1421" s="232" t="s">
        <v>3597</v>
      </c>
      <c r="D1421" s="232"/>
      <c r="E1421" s="232"/>
      <c r="F1421" s="232"/>
      <c r="G1421" s="231" t="s">
        <v>1280</v>
      </c>
      <c r="H1421" s="235">
        <v>84.62</v>
      </c>
      <c r="I1421" s="234"/>
    </row>
    <row r="1422" spans="1:9" ht="24.35" customHeight="1">
      <c r="A1422" s="231" t="s">
        <v>3598</v>
      </c>
      <c r="B1422" s="231"/>
      <c r="C1422" s="232" t="s">
        <v>3599</v>
      </c>
      <c r="D1422" s="232"/>
      <c r="E1422" s="232"/>
      <c r="F1422" s="232"/>
      <c r="G1422" s="231" t="s">
        <v>1280</v>
      </c>
      <c r="H1422" s="235">
        <v>93.47</v>
      </c>
      <c r="I1422" s="234"/>
    </row>
    <row r="1423" spans="1:9" ht="24.35" customHeight="1">
      <c r="A1423" s="231" t="s">
        <v>3600</v>
      </c>
      <c r="B1423" s="231"/>
      <c r="C1423" s="232" t="s">
        <v>3601</v>
      </c>
      <c r="D1423" s="232"/>
      <c r="E1423" s="232"/>
      <c r="F1423" s="232"/>
      <c r="G1423" s="231" t="s">
        <v>1280</v>
      </c>
      <c r="H1423" s="236">
        <v>130.11</v>
      </c>
      <c r="I1423" s="234"/>
    </row>
    <row r="1424" spans="1:9" ht="24.35" customHeight="1">
      <c r="A1424" s="231" t="s">
        <v>3602</v>
      </c>
      <c r="B1424" s="231"/>
      <c r="C1424" s="232" t="s">
        <v>3603</v>
      </c>
      <c r="D1424" s="232"/>
      <c r="E1424" s="232"/>
      <c r="F1424" s="232"/>
      <c r="G1424" s="231" t="s">
        <v>1280</v>
      </c>
      <c r="H1424" s="236">
        <v>108.97</v>
      </c>
      <c r="I1424" s="234"/>
    </row>
    <row r="1425" spans="1:9" ht="24.35" customHeight="1">
      <c r="A1425" s="231" t="s">
        <v>3604</v>
      </c>
      <c r="B1425" s="231"/>
      <c r="C1425" s="232" t="s">
        <v>3605</v>
      </c>
      <c r="D1425" s="232"/>
      <c r="E1425" s="232"/>
      <c r="F1425" s="232"/>
      <c r="G1425" s="231" t="s">
        <v>1280</v>
      </c>
      <c r="H1425" s="236">
        <v>106.07</v>
      </c>
      <c r="I1425" s="234"/>
    </row>
    <row r="1426" spans="1:9" ht="24.35" customHeight="1">
      <c r="A1426" s="231" t="s">
        <v>3606</v>
      </c>
      <c r="B1426" s="231"/>
      <c r="C1426" s="232" t="s">
        <v>3607</v>
      </c>
      <c r="D1426" s="232"/>
      <c r="E1426" s="232"/>
      <c r="F1426" s="232"/>
      <c r="G1426" s="231" t="s">
        <v>1280</v>
      </c>
      <c r="H1426" s="236">
        <v>119.6</v>
      </c>
      <c r="I1426" s="234"/>
    </row>
    <row r="1427" spans="1:9" ht="24.35" customHeight="1">
      <c r="A1427" s="231" t="s">
        <v>3608</v>
      </c>
      <c r="B1427" s="231"/>
      <c r="C1427" s="232" t="s">
        <v>3609</v>
      </c>
      <c r="D1427" s="232"/>
      <c r="E1427" s="232"/>
      <c r="F1427" s="232"/>
      <c r="G1427" s="231" t="s">
        <v>1280</v>
      </c>
      <c r="H1427" s="236">
        <v>113.46</v>
      </c>
      <c r="I1427" s="234"/>
    </row>
    <row r="1428" spans="1:9" ht="24.35" customHeight="1">
      <c r="A1428" s="231" t="s">
        <v>3610</v>
      </c>
      <c r="B1428" s="231"/>
      <c r="C1428" s="232" t="s">
        <v>3611</v>
      </c>
      <c r="D1428" s="232"/>
      <c r="E1428" s="232"/>
      <c r="F1428" s="232"/>
      <c r="G1428" s="231" t="s">
        <v>1280</v>
      </c>
      <c r="H1428" s="235">
        <v>63.7</v>
      </c>
      <c r="I1428" s="234"/>
    </row>
    <row r="1429" spans="1:9" ht="24.35" customHeight="1">
      <c r="A1429" s="231" t="s">
        <v>3612</v>
      </c>
      <c r="B1429" s="231"/>
      <c r="C1429" s="232" t="s">
        <v>3613</v>
      </c>
      <c r="D1429" s="232"/>
      <c r="E1429" s="232"/>
      <c r="F1429" s="232"/>
      <c r="G1429" s="231" t="s">
        <v>1280</v>
      </c>
      <c r="H1429" s="235">
        <v>99.77</v>
      </c>
      <c r="I1429" s="234"/>
    </row>
    <row r="1430" spans="1:9" ht="24.35" customHeight="1">
      <c r="A1430" s="231" t="s">
        <v>3614</v>
      </c>
      <c r="B1430" s="231"/>
      <c r="C1430" s="232" t="s">
        <v>3615</v>
      </c>
      <c r="D1430" s="232"/>
      <c r="E1430" s="232"/>
      <c r="F1430" s="232"/>
      <c r="G1430" s="231" t="s">
        <v>1280</v>
      </c>
      <c r="H1430" s="236">
        <v>186.07</v>
      </c>
      <c r="I1430" s="234"/>
    </row>
    <row r="1431" spans="1:9" ht="24.35" customHeight="1">
      <c r="A1431" s="231" t="s">
        <v>3616</v>
      </c>
      <c r="B1431" s="231"/>
      <c r="C1431" s="232" t="s">
        <v>3617</v>
      </c>
      <c r="D1431" s="232"/>
      <c r="E1431" s="232"/>
      <c r="F1431" s="232"/>
      <c r="G1431" s="231" t="s">
        <v>1280</v>
      </c>
      <c r="H1431" s="236">
        <v>297.44</v>
      </c>
      <c r="I1431" s="234"/>
    </row>
    <row r="1432" spans="1:9" ht="24.35" customHeight="1">
      <c r="A1432" s="231" t="s">
        <v>3618</v>
      </c>
      <c r="B1432" s="231"/>
      <c r="C1432" s="232" t="s">
        <v>3619</v>
      </c>
      <c r="D1432" s="232"/>
      <c r="E1432" s="232"/>
      <c r="F1432" s="232"/>
      <c r="G1432" s="231" t="s">
        <v>1280</v>
      </c>
      <c r="H1432" s="235">
        <v>31.55</v>
      </c>
      <c r="I1432" s="234"/>
    </row>
    <row r="1433" spans="1:9" ht="24.35" customHeight="1">
      <c r="A1433" s="231" t="s">
        <v>3620</v>
      </c>
      <c r="B1433" s="231"/>
      <c r="C1433" s="232" t="s">
        <v>3621</v>
      </c>
      <c r="D1433" s="232"/>
      <c r="E1433" s="232"/>
      <c r="F1433" s="232"/>
      <c r="G1433" s="231" t="s">
        <v>1280</v>
      </c>
      <c r="H1433" s="235">
        <v>34.53</v>
      </c>
      <c r="I1433" s="234"/>
    </row>
    <row r="1434" spans="1:9" ht="12.15" customHeight="1">
      <c r="A1434" s="227">
        <v>8920</v>
      </c>
      <c r="B1434" s="228"/>
      <c r="C1434" s="229" t="s">
        <v>3622</v>
      </c>
      <c r="D1434" s="229"/>
      <c r="E1434" s="229"/>
      <c r="F1434" s="229"/>
      <c r="G1434" s="228"/>
      <c r="H1434" s="230"/>
      <c r="I1434" s="230"/>
    </row>
    <row r="1435" spans="1:9" ht="36.55" customHeight="1">
      <c r="A1435" s="231" t="s">
        <v>3623</v>
      </c>
      <c r="B1435" s="231"/>
      <c r="C1435" s="232" t="s">
        <v>3624</v>
      </c>
      <c r="D1435" s="232"/>
      <c r="E1435" s="232"/>
      <c r="F1435" s="232"/>
      <c r="G1435" s="231" t="s">
        <v>1280</v>
      </c>
      <c r="H1435" s="236">
        <v>145.56</v>
      </c>
      <c r="I1435" s="234"/>
    </row>
    <row r="1436" spans="1:9" ht="36.55" customHeight="1">
      <c r="A1436" s="231" t="s">
        <v>3625</v>
      </c>
      <c r="B1436" s="231"/>
      <c r="C1436" s="232" t="s">
        <v>3626</v>
      </c>
      <c r="D1436" s="232"/>
      <c r="E1436" s="232"/>
      <c r="F1436" s="232"/>
      <c r="G1436" s="231" t="s">
        <v>1280</v>
      </c>
      <c r="H1436" s="236">
        <v>145.07</v>
      </c>
      <c r="I1436" s="234"/>
    </row>
    <row r="1437" spans="1:9" ht="36.55" customHeight="1">
      <c r="A1437" s="231" t="s">
        <v>3627</v>
      </c>
      <c r="B1437" s="231"/>
      <c r="C1437" s="232" t="s">
        <v>3628</v>
      </c>
      <c r="D1437" s="232"/>
      <c r="E1437" s="232"/>
      <c r="F1437" s="232"/>
      <c r="G1437" s="231" t="s">
        <v>1280</v>
      </c>
      <c r="H1437" s="236">
        <v>254</v>
      </c>
      <c r="I1437" s="234"/>
    </row>
    <row r="1438" spans="1:9" ht="36.55" customHeight="1">
      <c r="A1438" s="231" t="s">
        <v>3629</v>
      </c>
      <c r="B1438" s="231"/>
      <c r="C1438" s="232" t="s">
        <v>3630</v>
      </c>
      <c r="D1438" s="232"/>
      <c r="E1438" s="232"/>
      <c r="F1438" s="232"/>
      <c r="G1438" s="231" t="s">
        <v>1280</v>
      </c>
      <c r="H1438" s="236">
        <v>316.94</v>
      </c>
      <c r="I1438" s="234"/>
    </row>
    <row r="1439" spans="1:9" ht="12.15" customHeight="1">
      <c r="A1439" s="227">
        <v>8921</v>
      </c>
      <c r="B1439" s="228"/>
      <c r="C1439" s="229" t="s">
        <v>3631</v>
      </c>
      <c r="D1439" s="229"/>
      <c r="E1439" s="229"/>
      <c r="F1439" s="229"/>
      <c r="G1439" s="228"/>
      <c r="H1439" s="230"/>
      <c r="I1439" s="230"/>
    </row>
    <row r="1440" spans="1:9" ht="12.15" customHeight="1">
      <c r="A1440" s="231" t="s">
        <v>3632</v>
      </c>
      <c r="B1440" s="231"/>
      <c r="C1440" s="232" t="s">
        <v>3633</v>
      </c>
      <c r="D1440" s="232"/>
      <c r="E1440" s="232"/>
      <c r="F1440" s="232"/>
      <c r="G1440" s="231" t="s">
        <v>1280</v>
      </c>
      <c r="H1440" s="236">
        <v>222.5</v>
      </c>
      <c r="I1440" s="234"/>
    </row>
    <row r="1441" spans="1:9" ht="12.15" customHeight="1">
      <c r="A1441" s="231" t="s">
        <v>3634</v>
      </c>
      <c r="B1441" s="231"/>
      <c r="C1441" s="232" t="s">
        <v>3635</v>
      </c>
      <c r="D1441" s="232"/>
      <c r="E1441" s="232"/>
      <c r="F1441" s="232"/>
      <c r="G1441" s="231" t="s">
        <v>1280</v>
      </c>
      <c r="H1441" s="236">
        <v>307.53</v>
      </c>
      <c r="I1441" s="234"/>
    </row>
    <row r="1442" spans="1:9" ht="12.15" customHeight="1">
      <c r="A1442" s="231" t="s">
        <v>3636</v>
      </c>
      <c r="B1442" s="231"/>
      <c r="C1442" s="232" t="s">
        <v>3637</v>
      </c>
      <c r="D1442" s="232"/>
      <c r="E1442" s="232"/>
      <c r="F1442" s="232"/>
      <c r="G1442" s="231" t="s">
        <v>1280</v>
      </c>
      <c r="H1442" s="236">
        <v>441.16</v>
      </c>
      <c r="I1442" s="234"/>
    </row>
    <row r="1443" spans="1:9" ht="12.15" customHeight="1">
      <c r="A1443" s="231" t="s">
        <v>3638</v>
      </c>
      <c r="B1443" s="231"/>
      <c r="C1443" s="232" t="s">
        <v>3639</v>
      </c>
      <c r="D1443" s="232"/>
      <c r="E1443" s="232"/>
      <c r="F1443" s="232"/>
      <c r="G1443" s="231" t="s">
        <v>1280</v>
      </c>
      <c r="H1443" s="236">
        <v>866.18</v>
      </c>
      <c r="I1443" s="234"/>
    </row>
    <row r="1444" spans="1:9" ht="24.35" customHeight="1">
      <c r="A1444" s="231" t="s">
        <v>3640</v>
      </c>
      <c r="B1444" s="231"/>
      <c r="C1444" s="232" t="s">
        <v>3641</v>
      </c>
      <c r="D1444" s="232"/>
      <c r="E1444" s="232"/>
      <c r="F1444" s="232"/>
      <c r="G1444" s="231" t="s">
        <v>1280</v>
      </c>
      <c r="H1444" s="235">
        <v>59.82</v>
      </c>
      <c r="I1444" s="234"/>
    </row>
    <row r="1445" spans="1:9" ht="24.35" customHeight="1">
      <c r="A1445" s="231" t="s">
        <v>3642</v>
      </c>
      <c r="B1445" s="231"/>
      <c r="C1445" s="232" t="s">
        <v>3641</v>
      </c>
      <c r="D1445" s="232"/>
      <c r="E1445" s="232"/>
      <c r="F1445" s="232"/>
      <c r="G1445" s="231" t="s">
        <v>1280</v>
      </c>
      <c r="H1445" s="235">
        <v>59.82</v>
      </c>
      <c r="I1445" s="234"/>
    </row>
    <row r="1446" spans="1:9" ht="24.35" customHeight="1">
      <c r="A1446" s="231" t="s">
        <v>3643</v>
      </c>
      <c r="B1446" s="231"/>
      <c r="C1446" s="232" t="s">
        <v>3644</v>
      </c>
      <c r="D1446" s="232"/>
      <c r="E1446" s="232"/>
      <c r="F1446" s="232"/>
      <c r="G1446" s="231" t="s">
        <v>1280</v>
      </c>
      <c r="H1446" s="236">
        <v>118.43</v>
      </c>
      <c r="I1446" s="234"/>
    </row>
    <row r="1447" spans="1:9" ht="36.55" customHeight="1">
      <c r="A1447" s="231" t="s">
        <v>3645</v>
      </c>
      <c r="B1447" s="231"/>
      <c r="C1447" s="232" t="s">
        <v>3646</v>
      </c>
      <c r="D1447" s="232"/>
      <c r="E1447" s="232"/>
      <c r="F1447" s="232"/>
      <c r="G1447" s="231" t="s">
        <v>1280</v>
      </c>
      <c r="H1447" s="236">
        <v>118.43</v>
      </c>
      <c r="I1447" s="234"/>
    </row>
    <row r="1448" spans="1:9" ht="36.55" customHeight="1">
      <c r="A1448" s="231" t="s">
        <v>3647</v>
      </c>
      <c r="B1448" s="231"/>
      <c r="C1448" s="232" t="s">
        <v>3648</v>
      </c>
      <c r="D1448" s="232"/>
      <c r="E1448" s="232"/>
      <c r="F1448" s="232"/>
      <c r="G1448" s="231" t="s">
        <v>1280</v>
      </c>
      <c r="H1448" s="236">
        <v>133.2</v>
      </c>
      <c r="I1448" s="234"/>
    </row>
    <row r="1449" spans="1:9" ht="24.35" customHeight="1">
      <c r="A1449" s="231" t="s">
        <v>3649</v>
      </c>
      <c r="B1449" s="231"/>
      <c r="C1449" s="232" t="s">
        <v>3650</v>
      </c>
      <c r="D1449" s="232"/>
      <c r="E1449" s="232"/>
      <c r="F1449" s="232"/>
      <c r="G1449" s="231" t="s">
        <v>1280</v>
      </c>
      <c r="H1449" s="236">
        <v>182.95</v>
      </c>
      <c r="I1449" s="234"/>
    </row>
    <row r="1450" spans="1:9" ht="36.55" customHeight="1">
      <c r="A1450" s="231" t="s">
        <v>3651</v>
      </c>
      <c r="B1450" s="231"/>
      <c r="C1450" s="232" t="s">
        <v>3652</v>
      </c>
      <c r="D1450" s="232"/>
      <c r="E1450" s="232"/>
      <c r="F1450" s="232"/>
      <c r="G1450" s="231" t="s">
        <v>1280</v>
      </c>
      <c r="H1450" s="236">
        <v>182.95</v>
      </c>
      <c r="I1450" s="234"/>
    </row>
    <row r="1451" spans="1:9" ht="36.55" customHeight="1">
      <c r="A1451" s="231" t="s">
        <v>3653</v>
      </c>
      <c r="B1451" s="231"/>
      <c r="C1451" s="232" t="s">
        <v>3654</v>
      </c>
      <c r="D1451" s="232"/>
      <c r="E1451" s="232"/>
      <c r="F1451" s="232"/>
      <c r="G1451" s="231" t="s">
        <v>1280</v>
      </c>
      <c r="H1451" s="236">
        <v>226.02</v>
      </c>
      <c r="I1451" s="234"/>
    </row>
    <row r="1452" spans="1:9" ht="24.35" customHeight="1">
      <c r="A1452" s="231" t="s">
        <v>3655</v>
      </c>
      <c r="B1452" s="231"/>
      <c r="C1452" s="232" t="s">
        <v>3656</v>
      </c>
      <c r="D1452" s="232"/>
      <c r="E1452" s="232"/>
      <c r="F1452" s="232"/>
      <c r="G1452" s="231" t="s">
        <v>1280</v>
      </c>
      <c r="H1452" s="236">
        <v>266.43</v>
      </c>
      <c r="I1452" s="234"/>
    </row>
    <row r="1453" spans="1:9" ht="36.55" customHeight="1">
      <c r="A1453" s="231" t="s">
        <v>3657</v>
      </c>
      <c r="B1453" s="231"/>
      <c r="C1453" s="232" t="s">
        <v>3658</v>
      </c>
      <c r="D1453" s="232"/>
      <c r="E1453" s="232"/>
      <c r="F1453" s="232"/>
      <c r="G1453" s="231" t="s">
        <v>1280</v>
      </c>
      <c r="H1453" s="236">
        <v>268.97</v>
      </c>
      <c r="I1453" s="234"/>
    </row>
    <row r="1454" spans="1:9" ht="36.55" customHeight="1">
      <c r="A1454" s="231" t="s">
        <v>3659</v>
      </c>
      <c r="B1454" s="231"/>
      <c r="C1454" s="232" t="s">
        <v>3660</v>
      </c>
      <c r="D1454" s="232"/>
      <c r="E1454" s="232"/>
      <c r="F1454" s="232"/>
      <c r="G1454" s="231" t="s">
        <v>1280</v>
      </c>
      <c r="H1454" s="236">
        <v>375.97</v>
      </c>
      <c r="I1454" s="234"/>
    </row>
    <row r="1455" spans="1:9" ht="24.35" customHeight="1">
      <c r="A1455" s="231" t="s">
        <v>3661</v>
      </c>
      <c r="B1455" s="231"/>
      <c r="C1455" s="232" t="s">
        <v>3662</v>
      </c>
      <c r="D1455" s="232"/>
      <c r="E1455" s="232"/>
      <c r="F1455" s="232"/>
      <c r="G1455" s="231" t="s">
        <v>1280</v>
      </c>
      <c r="H1455" s="236">
        <v>384.62</v>
      </c>
      <c r="I1455" s="234"/>
    </row>
    <row r="1456" spans="1:9" ht="36.55" customHeight="1">
      <c r="A1456" s="231" t="s">
        <v>3663</v>
      </c>
      <c r="B1456" s="231"/>
      <c r="C1456" s="232" t="s">
        <v>3664</v>
      </c>
      <c r="D1456" s="232"/>
      <c r="E1456" s="232"/>
      <c r="F1456" s="232"/>
      <c r="G1456" s="231" t="s">
        <v>1280</v>
      </c>
      <c r="H1456" s="236">
        <v>387.16</v>
      </c>
      <c r="I1456" s="234"/>
    </row>
    <row r="1457" spans="1:9" ht="36.55" customHeight="1">
      <c r="A1457" s="231" t="s">
        <v>3665</v>
      </c>
      <c r="B1457" s="231"/>
      <c r="C1457" s="232" t="s">
        <v>3666</v>
      </c>
      <c r="D1457" s="232"/>
      <c r="E1457" s="232"/>
      <c r="F1457" s="232"/>
      <c r="G1457" s="231" t="s">
        <v>1280</v>
      </c>
      <c r="H1457" s="236">
        <v>599.56</v>
      </c>
      <c r="I1457" s="234"/>
    </row>
    <row r="1458" spans="1:9" ht="24.35" customHeight="1">
      <c r="A1458" s="231" t="s">
        <v>3667</v>
      </c>
      <c r="B1458" s="231"/>
      <c r="C1458" s="232" t="s">
        <v>3668</v>
      </c>
      <c r="D1458" s="232"/>
      <c r="E1458" s="232"/>
      <c r="F1458" s="232"/>
      <c r="G1458" s="231" t="s">
        <v>1280</v>
      </c>
      <c r="H1458" s="236">
        <v>728.07</v>
      </c>
      <c r="I1458" s="234"/>
    </row>
    <row r="1459" spans="1:9" ht="36.55" customHeight="1">
      <c r="A1459" s="231" t="s">
        <v>3669</v>
      </c>
      <c r="B1459" s="231"/>
      <c r="C1459" s="232" t="s">
        <v>3670</v>
      </c>
      <c r="D1459" s="232"/>
      <c r="E1459" s="232"/>
      <c r="F1459" s="232"/>
      <c r="G1459" s="231" t="s">
        <v>1280</v>
      </c>
      <c r="H1459" s="236">
        <v>730.61</v>
      </c>
      <c r="I1459" s="234"/>
    </row>
    <row r="1460" spans="1:9" ht="36.55" customHeight="1">
      <c r="A1460" s="231" t="s">
        <v>3671</v>
      </c>
      <c r="B1460" s="231"/>
      <c r="C1460" s="232" t="s">
        <v>3672</v>
      </c>
      <c r="D1460" s="232"/>
      <c r="E1460" s="232"/>
      <c r="F1460" s="232"/>
      <c r="G1460" s="231" t="s">
        <v>1280</v>
      </c>
      <c r="H1460" s="236">
        <v>854.27</v>
      </c>
      <c r="I1460" s="234"/>
    </row>
    <row r="1461" spans="1:9" ht="36.55" customHeight="1">
      <c r="A1461" s="231" t="s">
        <v>3673</v>
      </c>
      <c r="B1461" s="231"/>
      <c r="C1461" s="232" t="s">
        <v>3674</v>
      </c>
      <c r="D1461" s="232"/>
      <c r="E1461" s="232"/>
      <c r="F1461" s="232"/>
      <c r="G1461" s="231" t="s">
        <v>1280</v>
      </c>
      <c r="H1461" s="237">
        <v>1572.39</v>
      </c>
      <c r="I1461" s="234"/>
    </row>
    <row r="1462" spans="1:9" ht="48.75" customHeight="1">
      <c r="A1462" s="231" t="s">
        <v>3675</v>
      </c>
      <c r="B1462" s="231"/>
      <c r="C1462" s="232" t="s">
        <v>3676</v>
      </c>
      <c r="D1462" s="232"/>
      <c r="E1462" s="232"/>
      <c r="F1462" s="232"/>
      <c r="G1462" s="231" t="s">
        <v>1280</v>
      </c>
      <c r="H1462" s="236">
        <v>506.69</v>
      </c>
      <c r="I1462" s="234"/>
    </row>
    <row r="1463" spans="1:9" ht="48.75" customHeight="1">
      <c r="A1463" s="231" t="s">
        <v>3677</v>
      </c>
      <c r="B1463" s="231"/>
      <c r="C1463" s="232" t="s">
        <v>3678</v>
      </c>
      <c r="D1463" s="232"/>
      <c r="E1463" s="232"/>
      <c r="F1463" s="232"/>
      <c r="G1463" s="231" t="s">
        <v>1280</v>
      </c>
      <c r="H1463" s="237">
        <v>1057.8</v>
      </c>
      <c r="I1463" s="234"/>
    </row>
    <row r="1464" spans="1:9" ht="24.35" customHeight="1">
      <c r="A1464" s="231" t="s">
        <v>3679</v>
      </c>
      <c r="B1464" s="231"/>
      <c r="C1464" s="232" t="s">
        <v>3680</v>
      </c>
      <c r="D1464" s="232"/>
      <c r="E1464" s="232"/>
      <c r="F1464" s="232"/>
      <c r="G1464" s="231" t="s">
        <v>1280</v>
      </c>
      <c r="H1464" s="236">
        <v>310.5</v>
      </c>
      <c r="I1464" s="234"/>
    </row>
    <row r="1465" spans="1:9" ht="12.15" customHeight="1">
      <c r="A1465" s="227">
        <v>8922</v>
      </c>
      <c r="B1465" s="228"/>
      <c r="C1465" s="229" t="s">
        <v>3681</v>
      </c>
      <c r="D1465" s="229"/>
      <c r="E1465" s="229"/>
      <c r="F1465" s="229"/>
      <c r="G1465" s="228"/>
      <c r="H1465" s="230"/>
      <c r="I1465" s="230"/>
    </row>
    <row r="1466" spans="1:9" ht="12.15" customHeight="1">
      <c r="A1466" s="231" t="s">
        <v>3682</v>
      </c>
      <c r="B1466" s="231"/>
      <c r="C1466" s="232" t="s">
        <v>3683</v>
      </c>
      <c r="D1466" s="232"/>
      <c r="E1466" s="232"/>
      <c r="F1466" s="232"/>
      <c r="G1466" s="231" t="s">
        <v>1280</v>
      </c>
      <c r="H1466" s="235">
        <v>59.11</v>
      </c>
      <c r="I1466" s="234"/>
    </row>
    <row r="1467" spans="1:9" ht="12.15" customHeight="1">
      <c r="A1467" s="231" t="s">
        <v>3684</v>
      </c>
      <c r="B1467" s="231"/>
      <c r="C1467" s="232" t="s">
        <v>3685</v>
      </c>
      <c r="D1467" s="232"/>
      <c r="E1467" s="232"/>
      <c r="F1467" s="232"/>
      <c r="G1467" s="231" t="s">
        <v>1280</v>
      </c>
      <c r="H1467" s="235">
        <v>56.4</v>
      </c>
      <c r="I1467" s="234"/>
    </row>
    <row r="1468" spans="1:9" ht="48.75" customHeight="1">
      <c r="A1468" s="231" t="s">
        <v>3686</v>
      </c>
      <c r="B1468" s="231"/>
      <c r="C1468" s="232" t="s">
        <v>3687</v>
      </c>
      <c r="D1468" s="232"/>
      <c r="E1468" s="232"/>
      <c r="F1468" s="232"/>
      <c r="G1468" s="231" t="s">
        <v>1280</v>
      </c>
      <c r="H1468" s="235">
        <v>57.23</v>
      </c>
      <c r="I1468" s="234"/>
    </row>
    <row r="1469" spans="1:9" ht="48.75" customHeight="1">
      <c r="A1469" s="231" t="s">
        <v>3688</v>
      </c>
      <c r="B1469" s="231"/>
      <c r="C1469" s="232" t="s">
        <v>3689</v>
      </c>
      <c r="D1469" s="232"/>
      <c r="E1469" s="232"/>
      <c r="F1469" s="232"/>
      <c r="G1469" s="231" t="s">
        <v>1280</v>
      </c>
      <c r="H1469" s="235">
        <v>60.97</v>
      </c>
      <c r="I1469" s="234"/>
    </row>
    <row r="1470" spans="1:9" ht="60.95" customHeight="1">
      <c r="A1470" s="231" t="s">
        <v>3690</v>
      </c>
      <c r="B1470" s="231"/>
      <c r="C1470" s="232" t="s">
        <v>3691</v>
      </c>
      <c r="D1470" s="232"/>
      <c r="E1470" s="232"/>
      <c r="F1470" s="232"/>
      <c r="G1470" s="231" t="s">
        <v>1280</v>
      </c>
      <c r="H1470" s="235">
        <v>87.96</v>
      </c>
      <c r="I1470" s="234"/>
    </row>
    <row r="1471" spans="1:9" ht="60.95" customHeight="1">
      <c r="A1471" s="231" t="s">
        <v>3692</v>
      </c>
      <c r="B1471" s="231"/>
      <c r="C1471" s="232" t="s">
        <v>3693</v>
      </c>
      <c r="D1471" s="232"/>
      <c r="E1471" s="232"/>
      <c r="F1471" s="232"/>
      <c r="G1471" s="231" t="s">
        <v>1280</v>
      </c>
      <c r="H1471" s="235">
        <v>70.97</v>
      </c>
      <c r="I1471" s="234"/>
    </row>
    <row r="1472" spans="1:9" ht="60.95" customHeight="1">
      <c r="A1472" s="231" t="s">
        <v>3694</v>
      </c>
      <c r="B1472" s="231"/>
      <c r="C1472" s="232" t="s">
        <v>3695</v>
      </c>
      <c r="D1472" s="232"/>
      <c r="E1472" s="232"/>
      <c r="F1472" s="232"/>
      <c r="G1472" s="231" t="s">
        <v>1280</v>
      </c>
      <c r="H1472" s="235">
        <v>70.96</v>
      </c>
      <c r="I1472" s="234"/>
    </row>
    <row r="1473" spans="1:9" ht="60.95" customHeight="1">
      <c r="A1473" s="231" t="s">
        <v>3696</v>
      </c>
      <c r="B1473" s="231"/>
      <c r="C1473" s="232" t="s">
        <v>3697</v>
      </c>
      <c r="D1473" s="232"/>
      <c r="E1473" s="232"/>
      <c r="F1473" s="232"/>
      <c r="G1473" s="231" t="s">
        <v>1280</v>
      </c>
      <c r="H1473" s="235">
        <v>72.02</v>
      </c>
      <c r="I1473" s="234"/>
    </row>
    <row r="1474" spans="1:9" ht="60.95" customHeight="1">
      <c r="A1474" s="231" t="s">
        <v>3698</v>
      </c>
      <c r="B1474" s="231"/>
      <c r="C1474" s="232" t="s">
        <v>3699</v>
      </c>
      <c r="D1474" s="232"/>
      <c r="E1474" s="232"/>
      <c r="F1474" s="232"/>
      <c r="G1474" s="231" t="s">
        <v>1280</v>
      </c>
      <c r="H1474" s="235">
        <v>49.72</v>
      </c>
      <c r="I1474" s="234"/>
    </row>
    <row r="1475" spans="1:9" ht="60.95" customHeight="1">
      <c r="A1475" s="231" t="s">
        <v>3700</v>
      </c>
      <c r="B1475" s="231"/>
      <c r="C1475" s="232" t="s">
        <v>3701</v>
      </c>
      <c r="D1475" s="232"/>
      <c r="E1475" s="232"/>
      <c r="F1475" s="232"/>
      <c r="G1475" s="231" t="s">
        <v>1280</v>
      </c>
      <c r="H1475" s="235">
        <v>50.78</v>
      </c>
      <c r="I1475" s="234"/>
    </row>
    <row r="1476" spans="1:9" ht="48.75" customHeight="1">
      <c r="A1476" s="231" t="s">
        <v>3702</v>
      </c>
      <c r="B1476" s="231"/>
      <c r="C1476" s="232" t="s">
        <v>3703</v>
      </c>
      <c r="D1476" s="232"/>
      <c r="E1476" s="232"/>
      <c r="F1476" s="232"/>
      <c r="G1476" s="231" t="s">
        <v>1280</v>
      </c>
      <c r="H1476" s="235">
        <v>35.99</v>
      </c>
      <c r="I1476" s="234"/>
    </row>
    <row r="1477" spans="1:9" ht="48.75" customHeight="1">
      <c r="A1477" s="231" t="s">
        <v>3704</v>
      </c>
      <c r="B1477" s="231"/>
      <c r="C1477" s="232" t="s">
        <v>3705</v>
      </c>
      <c r="D1477" s="232"/>
      <c r="E1477" s="232"/>
      <c r="F1477" s="232"/>
      <c r="G1477" s="231" t="s">
        <v>1280</v>
      </c>
      <c r="H1477" s="235">
        <v>33.45</v>
      </c>
      <c r="I1477" s="234"/>
    </row>
    <row r="1478" spans="1:9" ht="48.75" customHeight="1">
      <c r="A1478" s="231" t="s">
        <v>3706</v>
      </c>
      <c r="B1478" s="231"/>
      <c r="C1478" s="232" t="s">
        <v>3707</v>
      </c>
      <c r="D1478" s="232"/>
      <c r="E1478" s="232"/>
      <c r="F1478" s="232"/>
      <c r="G1478" s="231" t="s">
        <v>1280</v>
      </c>
      <c r="H1478" s="235">
        <v>37.19</v>
      </c>
      <c r="I1478" s="234"/>
    </row>
    <row r="1479" spans="1:9" ht="60.95" customHeight="1">
      <c r="A1479" s="231" t="s">
        <v>3708</v>
      </c>
      <c r="B1479" s="231"/>
      <c r="C1479" s="232" t="s">
        <v>3709</v>
      </c>
      <c r="D1479" s="232"/>
      <c r="E1479" s="232"/>
      <c r="F1479" s="232"/>
      <c r="G1479" s="231" t="s">
        <v>1280</v>
      </c>
      <c r="H1479" s="235">
        <v>64.18</v>
      </c>
      <c r="I1479" s="234"/>
    </row>
    <row r="1480" spans="1:9" ht="60.95" customHeight="1">
      <c r="A1480" s="231" t="s">
        <v>3710</v>
      </c>
      <c r="B1480" s="231"/>
      <c r="C1480" s="232" t="s">
        <v>3711</v>
      </c>
      <c r="D1480" s="232"/>
      <c r="E1480" s="232"/>
      <c r="F1480" s="232"/>
      <c r="G1480" s="231" t="s">
        <v>1280</v>
      </c>
      <c r="H1480" s="235">
        <v>47.19</v>
      </c>
      <c r="I1480" s="234"/>
    </row>
    <row r="1481" spans="1:9" ht="60.95" customHeight="1">
      <c r="A1481" s="231" t="s">
        <v>3712</v>
      </c>
      <c r="B1481" s="231"/>
      <c r="C1481" s="232" t="s">
        <v>3713</v>
      </c>
      <c r="D1481" s="232"/>
      <c r="E1481" s="232"/>
      <c r="F1481" s="232"/>
      <c r="G1481" s="231" t="s">
        <v>1280</v>
      </c>
      <c r="H1481" s="235">
        <v>47.18</v>
      </c>
      <c r="I1481" s="234"/>
    </row>
    <row r="1482" spans="1:9" ht="60.95" customHeight="1">
      <c r="A1482" s="231" t="s">
        <v>3714</v>
      </c>
      <c r="B1482" s="231"/>
      <c r="C1482" s="232" t="s">
        <v>3715</v>
      </c>
      <c r="D1482" s="232"/>
      <c r="E1482" s="232"/>
      <c r="F1482" s="232"/>
      <c r="G1482" s="231" t="s">
        <v>1280</v>
      </c>
      <c r="H1482" s="235">
        <v>48.24</v>
      </c>
      <c r="I1482" s="234"/>
    </row>
    <row r="1483" spans="1:9" ht="36.55" customHeight="1">
      <c r="A1483" s="231" t="s">
        <v>3716</v>
      </c>
      <c r="B1483" s="231"/>
      <c r="C1483" s="232" t="s">
        <v>3717</v>
      </c>
      <c r="D1483" s="232"/>
      <c r="E1483" s="232"/>
      <c r="F1483" s="232"/>
      <c r="G1483" s="231" t="s">
        <v>1280</v>
      </c>
      <c r="H1483" s="235">
        <v>16.25</v>
      </c>
      <c r="I1483" s="234"/>
    </row>
    <row r="1484" spans="1:9" ht="48.75" customHeight="1">
      <c r="A1484" s="231" t="s">
        <v>3718</v>
      </c>
      <c r="B1484" s="231"/>
      <c r="C1484" s="232" t="s">
        <v>3719</v>
      </c>
      <c r="D1484" s="232"/>
      <c r="E1484" s="232"/>
      <c r="F1484" s="232"/>
      <c r="G1484" s="231" t="s">
        <v>1280</v>
      </c>
      <c r="H1484" s="235">
        <v>35.97</v>
      </c>
      <c r="I1484" s="234"/>
    </row>
    <row r="1485" spans="1:9" ht="48.75" customHeight="1">
      <c r="A1485" s="231" t="s">
        <v>3720</v>
      </c>
      <c r="B1485" s="231"/>
      <c r="C1485" s="232" t="s">
        <v>3721</v>
      </c>
      <c r="D1485" s="232"/>
      <c r="E1485" s="232"/>
      <c r="F1485" s="232"/>
      <c r="G1485" s="231" t="s">
        <v>1280</v>
      </c>
      <c r="H1485" s="235">
        <v>39.71</v>
      </c>
      <c r="I1485" s="234"/>
    </row>
    <row r="1486" spans="1:9" ht="48.75" customHeight="1">
      <c r="A1486" s="231" t="s">
        <v>3722</v>
      </c>
      <c r="B1486" s="231"/>
      <c r="C1486" s="232" t="s">
        <v>3723</v>
      </c>
      <c r="D1486" s="232"/>
      <c r="E1486" s="232"/>
      <c r="F1486" s="232"/>
      <c r="G1486" s="231" t="s">
        <v>1280</v>
      </c>
      <c r="H1486" s="235">
        <v>38.09</v>
      </c>
      <c r="I1486" s="234"/>
    </row>
    <row r="1487" spans="1:9" ht="48.75" customHeight="1">
      <c r="A1487" s="231" t="s">
        <v>3724</v>
      </c>
      <c r="B1487" s="231"/>
      <c r="C1487" s="232" t="s">
        <v>3725</v>
      </c>
      <c r="D1487" s="232"/>
      <c r="E1487" s="232"/>
      <c r="F1487" s="232"/>
      <c r="G1487" s="231" t="s">
        <v>1280</v>
      </c>
      <c r="H1487" s="235">
        <v>41.83</v>
      </c>
      <c r="I1487" s="234"/>
    </row>
    <row r="1488" spans="1:9" ht="48.75" customHeight="1">
      <c r="A1488" s="231" t="s">
        <v>3726</v>
      </c>
      <c r="B1488" s="231"/>
      <c r="C1488" s="232" t="s">
        <v>3727</v>
      </c>
      <c r="D1488" s="232"/>
      <c r="E1488" s="232"/>
      <c r="F1488" s="232"/>
      <c r="G1488" s="231" t="s">
        <v>1280</v>
      </c>
      <c r="H1488" s="235">
        <v>38.77</v>
      </c>
      <c r="I1488" s="234"/>
    </row>
    <row r="1489" spans="1:9" ht="48.75" customHeight="1">
      <c r="A1489" s="231" t="s">
        <v>3728</v>
      </c>
      <c r="B1489" s="231"/>
      <c r="C1489" s="232" t="s">
        <v>3729</v>
      </c>
      <c r="D1489" s="232"/>
      <c r="E1489" s="232"/>
      <c r="F1489" s="232"/>
      <c r="G1489" s="231" t="s">
        <v>1280</v>
      </c>
      <c r="H1489" s="235">
        <v>42.51</v>
      </c>
      <c r="I1489" s="234"/>
    </row>
    <row r="1490" spans="1:9" ht="48.75" customHeight="1">
      <c r="A1490" s="231" t="s">
        <v>3730</v>
      </c>
      <c r="B1490" s="231"/>
      <c r="C1490" s="232" t="s">
        <v>3731</v>
      </c>
      <c r="D1490" s="232"/>
      <c r="E1490" s="232"/>
      <c r="F1490" s="232"/>
      <c r="G1490" s="231" t="s">
        <v>1280</v>
      </c>
      <c r="H1490" s="236">
        <v>100.47</v>
      </c>
      <c r="I1490" s="234"/>
    </row>
    <row r="1491" spans="1:9" ht="48.75" customHeight="1">
      <c r="A1491" s="231" t="s">
        <v>3732</v>
      </c>
      <c r="B1491" s="231"/>
      <c r="C1491" s="232" t="s">
        <v>3733</v>
      </c>
      <c r="D1491" s="232"/>
      <c r="E1491" s="232"/>
      <c r="F1491" s="232"/>
      <c r="G1491" s="231" t="s">
        <v>1280</v>
      </c>
      <c r="H1491" s="236">
        <v>109.2</v>
      </c>
      <c r="I1491" s="234"/>
    </row>
    <row r="1492" spans="1:9" ht="48.75" customHeight="1">
      <c r="A1492" s="231" t="s">
        <v>3734</v>
      </c>
      <c r="B1492" s="231"/>
      <c r="C1492" s="232" t="s">
        <v>3735</v>
      </c>
      <c r="D1492" s="232"/>
      <c r="E1492" s="232"/>
      <c r="F1492" s="232"/>
      <c r="G1492" s="231" t="s">
        <v>1280</v>
      </c>
      <c r="H1492" s="235">
        <v>61.64</v>
      </c>
      <c r="I1492" s="234"/>
    </row>
    <row r="1493" spans="1:9" ht="48.75" customHeight="1">
      <c r="A1493" s="231" t="s">
        <v>3736</v>
      </c>
      <c r="B1493" s="231"/>
      <c r="C1493" s="232" t="s">
        <v>3737</v>
      </c>
      <c r="D1493" s="232"/>
      <c r="E1493" s="232"/>
      <c r="F1493" s="232"/>
      <c r="G1493" s="231" t="s">
        <v>1280</v>
      </c>
      <c r="H1493" s="235">
        <v>85.99</v>
      </c>
      <c r="I1493" s="234"/>
    </row>
    <row r="1494" spans="1:9" ht="48.75" customHeight="1">
      <c r="A1494" s="231" t="s">
        <v>3738</v>
      </c>
      <c r="B1494" s="231"/>
      <c r="C1494" s="232" t="s">
        <v>3739</v>
      </c>
      <c r="D1494" s="232"/>
      <c r="E1494" s="232"/>
      <c r="F1494" s="232"/>
      <c r="G1494" s="231" t="s">
        <v>1280</v>
      </c>
      <c r="H1494" s="235">
        <v>81.59</v>
      </c>
      <c r="I1494" s="234"/>
    </row>
    <row r="1495" spans="1:9" ht="48.75" customHeight="1">
      <c r="A1495" s="231" t="s">
        <v>3740</v>
      </c>
      <c r="B1495" s="231"/>
      <c r="C1495" s="232" t="s">
        <v>3741</v>
      </c>
      <c r="D1495" s="232"/>
      <c r="E1495" s="232"/>
      <c r="F1495" s="232"/>
      <c r="G1495" s="231" t="s">
        <v>1280</v>
      </c>
      <c r="H1495" s="235">
        <v>45.92</v>
      </c>
      <c r="I1495" s="234"/>
    </row>
    <row r="1496" spans="1:9" ht="48.75" customHeight="1">
      <c r="A1496" s="231" t="s">
        <v>3742</v>
      </c>
      <c r="B1496" s="231"/>
      <c r="C1496" s="232" t="s">
        <v>3743</v>
      </c>
      <c r="D1496" s="232"/>
      <c r="E1496" s="232"/>
      <c r="F1496" s="232"/>
      <c r="G1496" s="231" t="s">
        <v>1280</v>
      </c>
      <c r="H1496" s="235">
        <v>32.84</v>
      </c>
      <c r="I1496" s="234"/>
    </row>
    <row r="1497" spans="1:9" ht="60.95" customHeight="1">
      <c r="A1497" s="231" t="s">
        <v>3744</v>
      </c>
      <c r="B1497" s="231"/>
      <c r="C1497" s="232" t="s">
        <v>3745</v>
      </c>
      <c r="D1497" s="232"/>
      <c r="E1497" s="232"/>
      <c r="F1497" s="232"/>
      <c r="G1497" s="231" t="s">
        <v>1280</v>
      </c>
      <c r="H1497" s="235">
        <v>46.61</v>
      </c>
      <c r="I1497" s="234"/>
    </row>
    <row r="1498" spans="1:9" ht="60.95" customHeight="1">
      <c r="A1498" s="231" t="s">
        <v>3746</v>
      </c>
      <c r="B1498" s="231"/>
      <c r="C1498" s="232" t="s">
        <v>3747</v>
      </c>
      <c r="D1498" s="232"/>
      <c r="E1498" s="232"/>
      <c r="F1498" s="232"/>
      <c r="G1498" s="231" t="s">
        <v>1280</v>
      </c>
      <c r="H1498" s="235">
        <v>46.6</v>
      </c>
      <c r="I1498" s="234"/>
    </row>
    <row r="1499" spans="1:9" ht="60.95" customHeight="1">
      <c r="A1499" s="231" t="s">
        <v>3748</v>
      </c>
      <c r="B1499" s="231"/>
      <c r="C1499" s="232" t="s">
        <v>3749</v>
      </c>
      <c r="D1499" s="232"/>
      <c r="E1499" s="232"/>
      <c r="F1499" s="232"/>
      <c r="G1499" s="231" t="s">
        <v>1280</v>
      </c>
      <c r="H1499" s="235">
        <v>47.66</v>
      </c>
      <c r="I1499" s="234"/>
    </row>
    <row r="1500" spans="1:9" ht="48.75" customHeight="1">
      <c r="A1500" s="231" t="s">
        <v>3750</v>
      </c>
      <c r="B1500" s="231"/>
      <c r="C1500" s="232" t="s">
        <v>3751</v>
      </c>
      <c r="D1500" s="232"/>
      <c r="E1500" s="232"/>
      <c r="F1500" s="232"/>
      <c r="G1500" s="231" t="s">
        <v>1280</v>
      </c>
      <c r="H1500" s="235">
        <v>36.66</v>
      </c>
      <c r="I1500" s="234"/>
    </row>
    <row r="1501" spans="1:9" ht="48.75" customHeight="1">
      <c r="A1501" s="231" t="s">
        <v>3752</v>
      </c>
      <c r="B1501" s="231"/>
      <c r="C1501" s="232" t="s">
        <v>3753</v>
      </c>
      <c r="D1501" s="232"/>
      <c r="E1501" s="232"/>
      <c r="F1501" s="232"/>
      <c r="G1501" s="231" t="s">
        <v>1280</v>
      </c>
      <c r="H1501" s="235">
        <v>22.22</v>
      </c>
      <c r="I1501" s="234"/>
    </row>
    <row r="1502" spans="1:9" ht="60.95" customHeight="1">
      <c r="A1502" s="231" t="s">
        <v>3754</v>
      </c>
      <c r="B1502" s="231"/>
      <c r="C1502" s="232" t="s">
        <v>3755</v>
      </c>
      <c r="D1502" s="232"/>
      <c r="E1502" s="232"/>
      <c r="F1502" s="232"/>
      <c r="G1502" s="231" t="s">
        <v>1280</v>
      </c>
      <c r="H1502" s="235">
        <v>35.98</v>
      </c>
      <c r="I1502" s="234"/>
    </row>
    <row r="1503" spans="1:9" ht="60.95" customHeight="1">
      <c r="A1503" s="231" t="s">
        <v>3756</v>
      </c>
      <c r="B1503" s="231"/>
      <c r="C1503" s="232" t="s">
        <v>3757</v>
      </c>
      <c r="D1503" s="232"/>
      <c r="E1503" s="232"/>
      <c r="F1503" s="232"/>
      <c r="G1503" s="231" t="s">
        <v>1280</v>
      </c>
      <c r="H1503" s="235">
        <v>37.04</v>
      </c>
      <c r="I1503" s="234"/>
    </row>
    <row r="1504" spans="1:9" ht="48.75" customHeight="1">
      <c r="A1504" s="231" t="s">
        <v>3758</v>
      </c>
      <c r="B1504" s="231"/>
      <c r="C1504" s="232" t="s">
        <v>3759</v>
      </c>
      <c r="D1504" s="232"/>
      <c r="E1504" s="232"/>
      <c r="F1504" s="232"/>
      <c r="G1504" s="231" t="s">
        <v>1280</v>
      </c>
      <c r="H1504" s="235">
        <v>21.75</v>
      </c>
      <c r="I1504" s="234"/>
    </row>
    <row r="1505" spans="1:9" ht="48.75" customHeight="1">
      <c r="A1505" s="231" t="s">
        <v>3760</v>
      </c>
      <c r="B1505" s="231"/>
      <c r="C1505" s="232" t="s">
        <v>3761</v>
      </c>
      <c r="D1505" s="232"/>
      <c r="E1505" s="232"/>
      <c r="F1505" s="232"/>
      <c r="G1505" s="231" t="s">
        <v>1280</v>
      </c>
      <c r="H1505" s="235">
        <v>20.95</v>
      </c>
      <c r="I1505" s="234"/>
    </row>
    <row r="1506" spans="1:9" ht="60.95" customHeight="1">
      <c r="A1506" s="231" t="s">
        <v>3762</v>
      </c>
      <c r="B1506" s="231"/>
      <c r="C1506" s="232" t="s">
        <v>3763</v>
      </c>
      <c r="D1506" s="232"/>
      <c r="E1506" s="232"/>
      <c r="F1506" s="232"/>
      <c r="G1506" s="231" t="s">
        <v>1280</v>
      </c>
      <c r="H1506" s="235">
        <v>34.72</v>
      </c>
      <c r="I1506" s="234"/>
    </row>
    <row r="1507" spans="1:9" ht="60.95" customHeight="1">
      <c r="A1507" s="231" t="s">
        <v>3764</v>
      </c>
      <c r="B1507" s="231"/>
      <c r="C1507" s="232" t="s">
        <v>3765</v>
      </c>
      <c r="D1507" s="232"/>
      <c r="E1507" s="232"/>
      <c r="F1507" s="232"/>
      <c r="G1507" s="231" t="s">
        <v>1280</v>
      </c>
      <c r="H1507" s="235">
        <v>34.71</v>
      </c>
      <c r="I1507" s="234"/>
    </row>
    <row r="1508" spans="1:9" ht="60.95" customHeight="1">
      <c r="A1508" s="231" t="s">
        <v>3766</v>
      </c>
      <c r="B1508" s="231"/>
      <c r="C1508" s="232" t="s">
        <v>3767</v>
      </c>
      <c r="D1508" s="232"/>
      <c r="E1508" s="232"/>
      <c r="F1508" s="232"/>
      <c r="G1508" s="231" t="s">
        <v>1280</v>
      </c>
      <c r="H1508" s="235">
        <v>35.77</v>
      </c>
      <c r="I1508" s="234"/>
    </row>
    <row r="1509" spans="1:9" ht="85.35" customHeight="1">
      <c r="A1509" s="231" t="s">
        <v>3768</v>
      </c>
      <c r="B1509" s="231"/>
      <c r="C1509" s="232" t="s">
        <v>3769</v>
      </c>
      <c r="D1509" s="232"/>
      <c r="E1509" s="232"/>
      <c r="F1509" s="232"/>
      <c r="G1509" s="231" t="s">
        <v>1280</v>
      </c>
      <c r="H1509" s="235">
        <v>60.34</v>
      </c>
      <c r="I1509" s="234"/>
    </row>
    <row r="1510" spans="1:9" ht="85.35" customHeight="1">
      <c r="A1510" s="231" t="s">
        <v>3770</v>
      </c>
      <c r="B1510" s="231"/>
      <c r="C1510" s="232" t="s">
        <v>3771</v>
      </c>
      <c r="D1510" s="232"/>
      <c r="E1510" s="232"/>
      <c r="F1510" s="232"/>
      <c r="G1510" s="231" t="s">
        <v>1280</v>
      </c>
      <c r="H1510" s="235">
        <v>61.4</v>
      </c>
      <c r="I1510" s="234"/>
    </row>
    <row r="1511" spans="1:9" ht="73.15" customHeight="1">
      <c r="A1511" s="231" t="s">
        <v>3772</v>
      </c>
      <c r="B1511" s="231"/>
      <c r="C1511" s="232" t="s">
        <v>3773</v>
      </c>
      <c r="D1511" s="232"/>
      <c r="E1511" s="232"/>
      <c r="F1511" s="232"/>
      <c r="G1511" s="231" t="s">
        <v>1280</v>
      </c>
      <c r="H1511" s="235">
        <v>48.45</v>
      </c>
      <c r="I1511" s="234"/>
    </row>
    <row r="1512" spans="1:9" ht="73.15" customHeight="1">
      <c r="A1512" s="231" t="s">
        <v>3774</v>
      </c>
      <c r="B1512" s="231"/>
      <c r="C1512" s="232" t="s">
        <v>3775</v>
      </c>
      <c r="D1512" s="232"/>
      <c r="E1512" s="232"/>
      <c r="F1512" s="232"/>
      <c r="G1512" s="231" t="s">
        <v>1280</v>
      </c>
      <c r="H1512" s="235">
        <v>49.51</v>
      </c>
      <c r="I1512" s="234"/>
    </row>
    <row r="1513" spans="1:9" ht="36.55" customHeight="1">
      <c r="A1513" s="231" t="s">
        <v>3776</v>
      </c>
      <c r="B1513" s="231"/>
      <c r="C1513" s="232" t="s">
        <v>3777</v>
      </c>
      <c r="D1513" s="232"/>
      <c r="E1513" s="232"/>
      <c r="F1513" s="232"/>
      <c r="G1513" s="231" t="s">
        <v>1280</v>
      </c>
      <c r="H1513" s="235">
        <v>10.48</v>
      </c>
      <c r="I1513" s="234"/>
    </row>
    <row r="1514" spans="1:9" ht="24.35" customHeight="1">
      <c r="A1514" s="231" t="s">
        <v>3778</v>
      </c>
      <c r="B1514" s="231"/>
      <c r="C1514" s="232" t="s">
        <v>3779</v>
      </c>
      <c r="D1514" s="232"/>
      <c r="E1514" s="232"/>
      <c r="F1514" s="232"/>
      <c r="G1514" s="231" t="s">
        <v>1280</v>
      </c>
      <c r="H1514" s="233">
        <v>5.6</v>
      </c>
      <c r="I1514" s="234"/>
    </row>
    <row r="1515" spans="1:9" ht="24.35" customHeight="1">
      <c r="A1515" s="231" t="s">
        <v>3780</v>
      </c>
      <c r="B1515" s="231"/>
      <c r="C1515" s="232" t="s">
        <v>3781</v>
      </c>
      <c r="D1515" s="232"/>
      <c r="E1515" s="232"/>
      <c r="F1515" s="232"/>
      <c r="G1515" s="231" t="s">
        <v>1280</v>
      </c>
      <c r="H1515" s="233">
        <v>8.67</v>
      </c>
      <c r="I1515" s="234"/>
    </row>
    <row r="1516" spans="1:9" ht="24.35" customHeight="1">
      <c r="A1516" s="231" t="s">
        <v>3782</v>
      </c>
      <c r="B1516" s="231"/>
      <c r="C1516" s="232" t="s">
        <v>3783</v>
      </c>
      <c r="D1516" s="232"/>
      <c r="E1516" s="232"/>
      <c r="F1516" s="232"/>
      <c r="G1516" s="231" t="s">
        <v>1280</v>
      </c>
      <c r="H1516" s="235">
        <v>13.19</v>
      </c>
      <c r="I1516" s="234"/>
    </row>
    <row r="1517" spans="1:9" ht="36.55" customHeight="1">
      <c r="A1517" s="231" t="s">
        <v>3784</v>
      </c>
      <c r="B1517" s="231"/>
      <c r="C1517" s="232" t="s">
        <v>3785</v>
      </c>
      <c r="D1517" s="232"/>
      <c r="E1517" s="232"/>
      <c r="F1517" s="232"/>
      <c r="G1517" s="231" t="s">
        <v>1280</v>
      </c>
      <c r="H1517" s="235">
        <v>25.34</v>
      </c>
      <c r="I1517" s="234"/>
    </row>
    <row r="1518" spans="1:9" ht="48.75" customHeight="1">
      <c r="A1518" s="231" t="s">
        <v>3786</v>
      </c>
      <c r="B1518" s="231"/>
      <c r="C1518" s="232" t="s">
        <v>3787</v>
      </c>
      <c r="D1518" s="232"/>
      <c r="E1518" s="232"/>
      <c r="F1518" s="232"/>
      <c r="G1518" s="231" t="s">
        <v>1280</v>
      </c>
      <c r="H1518" s="235">
        <v>22.21</v>
      </c>
      <c r="I1518" s="234"/>
    </row>
    <row r="1519" spans="1:9" ht="73.15" customHeight="1">
      <c r="A1519" s="231" t="s">
        <v>3788</v>
      </c>
      <c r="B1519" s="231"/>
      <c r="C1519" s="232" t="s">
        <v>3789</v>
      </c>
      <c r="D1519" s="232"/>
      <c r="E1519" s="232"/>
      <c r="F1519" s="232"/>
      <c r="G1519" s="231" t="s">
        <v>1280</v>
      </c>
      <c r="H1519" s="235">
        <v>37.03</v>
      </c>
      <c r="I1519" s="234"/>
    </row>
    <row r="1520" spans="1:9" ht="73.15" customHeight="1">
      <c r="A1520" s="231" t="s">
        <v>3790</v>
      </c>
      <c r="B1520" s="231"/>
      <c r="C1520" s="232" t="s">
        <v>3791</v>
      </c>
      <c r="D1520" s="232"/>
      <c r="E1520" s="232"/>
      <c r="F1520" s="232"/>
      <c r="G1520" s="231" t="s">
        <v>1280</v>
      </c>
      <c r="H1520" s="235">
        <v>40.77</v>
      </c>
      <c r="I1520" s="234"/>
    </row>
    <row r="1521" spans="1:9" ht="60.95" customHeight="1">
      <c r="A1521" s="231" t="s">
        <v>3792</v>
      </c>
      <c r="B1521" s="231"/>
      <c r="C1521" s="232" t="s">
        <v>3793</v>
      </c>
      <c r="D1521" s="232"/>
      <c r="E1521" s="232"/>
      <c r="F1521" s="232"/>
      <c r="G1521" s="231" t="s">
        <v>1280</v>
      </c>
      <c r="H1521" s="235">
        <v>68.22</v>
      </c>
      <c r="I1521" s="234"/>
    </row>
    <row r="1522" spans="1:9" ht="60.95" customHeight="1">
      <c r="A1522" s="231" t="s">
        <v>3794</v>
      </c>
      <c r="B1522" s="231"/>
      <c r="C1522" s="232" t="s">
        <v>3795</v>
      </c>
      <c r="D1522" s="232"/>
      <c r="E1522" s="232"/>
      <c r="F1522" s="232"/>
      <c r="G1522" s="231" t="s">
        <v>1280</v>
      </c>
      <c r="H1522" s="235">
        <v>71.96</v>
      </c>
      <c r="I1522" s="234"/>
    </row>
    <row r="1523" spans="1:9" ht="48.75" customHeight="1">
      <c r="A1523" s="231" t="s">
        <v>3796</v>
      </c>
      <c r="B1523" s="231"/>
      <c r="C1523" s="232" t="s">
        <v>3797</v>
      </c>
      <c r="D1523" s="232"/>
      <c r="E1523" s="232"/>
      <c r="F1523" s="232"/>
      <c r="G1523" s="231" t="s">
        <v>1280</v>
      </c>
      <c r="H1523" s="235">
        <v>23.27</v>
      </c>
      <c r="I1523" s="234"/>
    </row>
    <row r="1524" spans="1:9" ht="48.75" customHeight="1">
      <c r="A1524" s="231" t="s">
        <v>3798</v>
      </c>
      <c r="B1524" s="231"/>
      <c r="C1524" s="232" t="s">
        <v>3799</v>
      </c>
      <c r="D1524" s="232"/>
      <c r="E1524" s="232"/>
      <c r="F1524" s="232"/>
      <c r="G1524" s="231" t="s">
        <v>1280</v>
      </c>
      <c r="H1524" s="235">
        <v>23.61</v>
      </c>
      <c r="I1524" s="234"/>
    </row>
    <row r="1525" spans="1:9" ht="48.75" customHeight="1">
      <c r="A1525" s="231" t="s">
        <v>3800</v>
      </c>
      <c r="B1525" s="231"/>
      <c r="C1525" s="232" t="s">
        <v>3801</v>
      </c>
      <c r="D1525" s="232"/>
      <c r="E1525" s="232"/>
      <c r="F1525" s="232"/>
      <c r="G1525" s="231" t="s">
        <v>1280</v>
      </c>
      <c r="H1525" s="235">
        <v>54.46</v>
      </c>
      <c r="I1525" s="234"/>
    </row>
    <row r="1526" spans="1:9" ht="60.95" customHeight="1">
      <c r="A1526" s="231" t="s">
        <v>3802</v>
      </c>
      <c r="B1526" s="231"/>
      <c r="C1526" s="232" t="s">
        <v>3803</v>
      </c>
      <c r="D1526" s="232"/>
      <c r="E1526" s="232"/>
      <c r="F1526" s="232"/>
      <c r="G1526" s="231" t="s">
        <v>1280</v>
      </c>
      <c r="H1526" s="235">
        <v>34.91</v>
      </c>
      <c r="I1526" s="234"/>
    </row>
    <row r="1527" spans="1:9" ht="60.95" customHeight="1">
      <c r="A1527" s="231" t="s">
        <v>3804</v>
      </c>
      <c r="B1527" s="231"/>
      <c r="C1527" s="232" t="s">
        <v>3805</v>
      </c>
      <c r="D1527" s="232"/>
      <c r="E1527" s="232"/>
      <c r="F1527" s="232"/>
      <c r="G1527" s="231" t="s">
        <v>1280</v>
      </c>
      <c r="H1527" s="235">
        <v>26.17</v>
      </c>
      <c r="I1527" s="234"/>
    </row>
    <row r="1528" spans="1:9" ht="60.95" customHeight="1">
      <c r="A1528" s="231" t="s">
        <v>3806</v>
      </c>
      <c r="B1528" s="231"/>
      <c r="C1528" s="232" t="s">
        <v>3807</v>
      </c>
      <c r="D1528" s="232"/>
      <c r="E1528" s="232"/>
      <c r="F1528" s="232"/>
      <c r="G1528" s="231" t="s">
        <v>1280</v>
      </c>
      <c r="H1528" s="235">
        <v>29.84</v>
      </c>
      <c r="I1528" s="234"/>
    </row>
    <row r="1529" spans="1:9" ht="24.35" customHeight="1">
      <c r="A1529" s="231" t="s">
        <v>3808</v>
      </c>
      <c r="B1529" s="231"/>
      <c r="C1529" s="232" t="s">
        <v>3809</v>
      </c>
      <c r="D1529" s="232"/>
      <c r="E1529" s="232"/>
      <c r="F1529" s="232"/>
      <c r="G1529" s="231" t="s">
        <v>1280</v>
      </c>
      <c r="H1529" s="233">
        <v>1.4</v>
      </c>
      <c r="I1529" s="234"/>
    </row>
    <row r="1530" spans="1:9" ht="24.35" customHeight="1">
      <c r="A1530" s="231" t="s">
        <v>3810</v>
      </c>
      <c r="B1530" s="231"/>
      <c r="C1530" s="232" t="s">
        <v>3811</v>
      </c>
      <c r="D1530" s="232"/>
      <c r="E1530" s="232"/>
      <c r="F1530" s="232"/>
      <c r="G1530" s="231" t="s">
        <v>1280</v>
      </c>
      <c r="H1530" s="233">
        <v>1.63</v>
      </c>
      <c r="I1530" s="234"/>
    </row>
    <row r="1531" spans="1:9" ht="36.55" customHeight="1">
      <c r="A1531" s="231" t="s">
        <v>3812</v>
      </c>
      <c r="B1531" s="231"/>
      <c r="C1531" s="232" t="s">
        <v>3813</v>
      </c>
      <c r="D1531" s="232"/>
      <c r="E1531" s="232"/>
      <c r="F1531" s="232"/>
      <c r="G1531" s="231" t="s">
        <v>1280</v>
      </c>
      <c r="H1531" s="235">
        <v>23.99</v>
      </c>
      <c r="I1531" s="234"/>
    </row>
    <row r="1532" spans="1:9" ht="36.55" customHeight="1">
      <c r="A1532" s="231" t="s">
        <v>3814</v>
      </c>
      <c r="B1532" s="231"/>
      <c r="C1532" s="232" t="s">
        <v>3815</v>
      </c>
      <c r="D1532" s="232"/>
      <c r="E1532" s="232"/>
      <c r="F1532" s="232"/>
      <c r="G1532" s="231" t="s">
        <v>1280</v>
      </c>
      <c r="H1532" s="235">
        <v>27.81</v>
      </c>
      <c r="I1532" s="234"/>
    </row>
    <row r="1533" spans="1:9" ht="36.55" customHeight="1">
      <c r="A1533" s="231" t="s">
        <v>3816</v>
      </c>
      <c r="B1533" s="231"/>
      <c r="C1533" s="232" t="s">
        <v>3817</v>
      </c>
      <c r="D1533" s="232"/>
      <c r="E1533" s="232"/>
      <c r="F1533" s="232"/>
      <c r="G1533" s="231" t="s">
        <v>1280</v>
      </c>
      <c r="H1533" s="235">
        <v>13.37</v>
      </c>
      <c r="I1533" s="234"/>
    </row>
    <row r="1534" spans="1:9" ht="36.55" customHeight="1">
      <c r="A1534" s="231" t="s">
        <v>3818</v>
      </c>
      <c r="B1534" s="231"/>
      <c r="C1534" s="232" t="s">
        <v>3819</v>
      </c>
      <c r="D1534" s="232"/>
      <c r="E1534" s="232"/>
      <c r="F1534" s="232"/>
      <c r="G1534" s="231" t="s">
        <v>1280</v>
      </c>
      <c r="H1534" s="235">
        <v>12.1</v>
      </c>
      <c r="I1534" s="234"/>
    </row>
    <row r="1535" spans="1:9" ht="36.55" customHeight="1">
      <c r="A1535" s="231" t="s">
        <v>3820</v>
      </c>
      <c r="B1535" s="231"/>
      <c r="C1535" s="232" t="s">
        <v>3821</v>
      </c>
      <c r="D1535" s="232"/>
      <c r="E1535" s="232"/>
      <c r="F1535" s="232"/>
      <c r="G1535" s="231" t="s">
        <v>1280</v>
      </c>
      <c r="H1535" s="235">
        <v>16.49</v>
      </c>
      <c r="I1535" s="234"/>
    </row>
    <row r="1536" spans="1:9" ht="36.55" customHeight="1">
      <c r="A1536" s="231" t="s">
        <v>3822</v>
      </c>
      <c r="B1536" s="231"/>
      <c r="C1536" s="232" t="s">
        <v>3823</v>
      </c>
      <c r="D1536" s="232"/>
      <c r="E1536" s="232"/>
      <c r="F1536" s="232"/>
      <c r="G1536" s="231" t="s">
        <v>1280</v>
      </c>
      <c r="H1536" s="235">
        <v>12.9</v>
      </c>
      <c r="I1536" s="234"/>
    </row>
    <row r="1537" spans="1:9" ht="36.55" customHeight="1">
      <c r="A1537" s="231" t="s">
        <v>3824</v>
      </c>
      <c r="B1537" s="231"/>
      <c r="C1537" s="232" t="s">
        <v>3825</v>
      </c>
      <c r="D1537" s="232"/>
      <c r="E1537" s="232"/>
      <c r="F1537" s="232"/>
      <c r="G1537" s="231" t="s">
        <v>1280</v>
      </c>
      <c r="H1537" s="235">
        <v>13.36</v>
      </c>
      <c r="I1537" s="234"/>
    </row>
    <row r="1538" spans="1:9" ht="36.55" customHeight="1">
      <c r="A1538" s="231" t="s">
        <v>3826</v>
      </c>
      <c r="B1538" s="231"/>
      <c r="C1538" s="232" t="s">
        <v>3827</v>
      </c>
      <c r="D1538" s="232"/>
      <c r="E1538" s="232"/>
      <c r="F1538" s="232"/>
      <c r="G1538" s="231" t="s">
        <v>1280</v>
      </c>
      <c r="H1538" s="235">
        <v>14.42</v>
      </c>
      <c r="I1538" s="234"/>
    </row>
    <row r="1539" spans="1:9" ht="48.75" customHeight="1">
      <c r="A1539" s="231" t="s">
        <v>3828</v>
      </c>
      <c r="B1539" s="231"/>
      <c r="C1539" s="232" t="s">
        <v>3829</v>
      </c>
      <c r="D1539" s="232"/>
      <c r="E1539" s="232"/>
      <c r="F1539" s="232"/>
      <c r="G1539" s="231" t="s">
        <v>1280</v>
      </c>
      <c r="H1539" s="235">
        <v>14.76</v>
      </c>
      <c r="I1539" s="234"/>
    </row>
    <row r="1540" spans="1:9" ht="36.55" customHeight="1">
      <c r="A1540" s="231" t="s">
        <v>3830</v>
      </c>
      <c r="B1540" s="231"/>
      <c r="C1540" s="232" t="s">
        <v>3831</v>
      </c>
      <c r="D1540" s="232"/>
      <c r="E1540" s="232"/>
      <c r="F1540" s="232"/>
      <c r="G1540" s="231" t="s">
        <v>1280</v>
      </c>
      <c r="H1540" s="235">
        <v>45.61</v>
      </c>
      <c r="I1540" s="234"/>
    </row>
    <row r="1541" spans="1:9" ht="24.35" customHeight="1">
      <c r="A1541" s="231" t="s">
        <v>3832</v>
      </c>
      <c r="B1541" s="231"/>
      <c r="C1541" s="232" t="s">
        <v>3833</v>
      </c>
      <c r="D1541" s="232"/>
      <c r="E1541" s="232"/>
      <c r="F1541" s="232"/>
      <c r="G1541" s="231" t="s">
        <v>1280</v>
      </c>
      <c r="H1541" s="233">
        <v>3.71</v>
      </c>
      <c r="I1541" s="234"/>
    </row>
    <row r="1542" spans="1:9" ht="36.55" customHeight="1">
      <c r="A1542" s="231" t="s">
        <v>3834</v>
      </c>
      <c r="B1542" s="231"/>
      <c r="C1542" s="232" t="s">
        <v>3835</v>
      </c>
      <c r="D1542" s="232"/>
      <c r="E1542" s="232"/>
      <c r="F1542" s="232"/>
      <c r="G1542" s="231" t="s">
        <v>1280</v>
      </c>
      <c r="H1542" s="233">
        <v>4.29</v>
      </c>
      <c r="I1542" s="234"/>
    </row>
    <row r="1543" spans="1:9" ht="36.55" customHeight="1">
      <c r="A1543" s="231" t="s">
        <v>3836</v>
      </c>
      <c r="B1543" s="231"/>
      <c r="C1543" s="232" t="s">
        <v>3837</v>
      </c>
      <c r="D1543" s="232"/>
      <c r="E1543" s="232"/>
      <c r="F1543" s="232"/>
      <c r="G1543" s="231" t="s">
        <v>1280</v>
      </c>
      <c r="H1543" s="233">
        <v>4.66</v>
      </c>
      <c r="I1543" s="234"/>
    </row>
    <row r="1544" spans="1:9" ht="24.35" customHeight="1">
      <c r="A1544" s="231" t="s">
        <v>3838</v>
      </c>
      <c r="B1544" s="231"/>
      <c r="C1544" s="232" t="s">
        <v>3839</v>
      </c>
      <c r="D1544" s="232"/>
      <c r="E1544" s="232"/>
      <c r="F1544" s="232"/>
      <c r="G1544" s="231" t="s">
        <v>1280</v>
      </c>
      <c r="H1544" s="233">
        <v>3.89</v>
      </c>
      <c r="I1544" s="234"/>
    </row>
    <row r="1545" spans="1:9" ht="24.35" customHeight="1">
      <c r="A1545" s="231" t="s">
        <v>3840</v>
      </c>
      <c r="B1545" s="231"/>
      <c r="C1545" s="232" t="s">
        <v>3841</v>
      </c>
      <c r="D1545" s="232"/>
      <c r="E1545" s="232"/>
      <c r="F1545" s="232"/>
      <c r="G1545" s="231" t="s">
        <v>1280</v>
      </c>
      <c r="H1545" s="233">
        <v>5.87</v>
      </c>
      <c r="I1545" s="234"/>
    </row>
    <row r="1546" spans="1:9" ht="36.55" customHeight="1">
      <c r="A1546" s="231" t="s">
        <v>3842</v>
      </c>
      <c r="B1546" s="231"/>
      <c r="C1546" s="232" t="s">
        <v>3843</v>
      </c>
      <c r="D1546" s="232"/>
      <c r="E1546" s="232"/>
      <c r="F1546" s="232"/>
      <c r="G1546" s="231" t="s">
        <v>1280</v>
      </c>
      <c r="H1546" s="233">
        <v>5.67</v>
      </c>
      <c r="I1546" s="234"/>
    </row>
    <row r="1547" spans="1:9" ht="36.55" customHeight="1">
      <c r="A1547" s="231" t="s">
        <v>3844</v>
      </c>
      <c r="B1547" s="231"/>
      <c r="C1547" s="232" t="s">
        <v>3845</v>
      </c>
      <c r="D1547" s="232"/>
      <c r="E1547" s="232"/>
      <c r="F1547" s="232"/>
      <c r="G1547" s="231" t="s">
        <v>1280</v>
      </c>
      <c r="H1547" s="233">
        <v>5.92</v>
      </c>
      <c r="I1547" s="234"/>
    </row>
    <row r="1548" spans="1:9" ht="36.55" customHeight="1">
      <c r="A1548" s="231" t="s">
        <v>3846</v>
      </c>
      <c r="B1548" s="231"/>
      <c r="C1548" s="232" t="s">
        <v>3847</v>
      </c>
      <c r="D1548" s="232"/>
      <c r="E1548" s="232"/>
      <c r="F1548" s="232"/>
      <c r="G1548" s="231" t="s">
        <v>1280</v>
      </c>
      <c r="H1548" s="233">
        <v>6.07</v>
      </c>
      <c r="I1548" s="234"/>
    </row>
    <row r="1549" spans="1:9" ht="36.55" customHeight="1">
      <c r="A1549" s="231" t="s">
        <v>3848</v>
      </c>
      <c r="B1549" s="231"/>
      <c r="C1549" s="232" t="s">
        <v>3849</v>
      </c>
      <c r="D1549" s="232"/>
      <c r="E1549" s="232"/>
      <c r="F1549" s="232"/>
      <c r="G1549" s="231" t="s">
        <v>1280</v>
      </c>
      <c r="H1549" s="233">
        <v>4.96</v>
      </c>
      <c r="I1549" s="234"/>
    </row>
    <row r="1550" spans="1:9" ht="36.55" customHeight="1">
      <c r="A1550" s="231" t="s">
        <v>3850</v>
      </c>
      <c r="B1550" s="231"/>
      <c r="C1550" s="232" t="s">
        <v>3851</v>
      </c>
      <c r="D1550" s="232"/>
      <c r="E1550" s="232"/>
      <c r="F1550" s="232"/>
      <c r="G1550" s="231" t="s">
        <v>1280</v>
      </c>
      <c r="H1550" s="233">
        <v>7.32</v>
      </c>
      <c r="I1550" s="234"/>
    </row>
    <row r="1551" spans="1:9" ht="12.15" customHeight="1">
      <c r="A1551" s="227">
        <v>8923</v>
      </c>
      <c r="B1551" s="228"/>
      <c r="C1551" s="229" t="s">
        <v>3852</v>
      </c>
      <c r="D1551" s="229"/>
      <c r="E1551" s="229"/>
      <c r="F1551" s="229"/>
      <c r="G1551" s="228"/>
      <c r="H1551" s="230"/>
      <c r="I1551" s="230"/>
    </row>
    <row r="1552" spans="1:9" ht="24.35" customHeight="1">
      <c r="A1552" s="231" t="s">
        <v>3853</v>
      </c>
      <c r="B1552" s="231"/>
      <c r="C1552" s="232" t="s">
        <v>3854</v>
      </c>
      <c r="D1552" s="232"/>
      <c r="E1552" s="232"/>
      <c r="F1552" s="232"/>
      <c r="G1552" s="231" t="s">
        <v>1082</v>
      </c>
      <c r="H1552" s="235">
        <v>12.34</v>
      </c>
      <c r="I1552" s="234"/>
    </row>
    <row r="1553" spans="1:9" ht="12.15" customHeight="1">
      <c r="A1553" s="227">
        <v>8924</v>
      </c>
      <c r="B1553" s="228"/>
      <c r="C1553" s="229" t="s">
        <v>3855</v>
      </c>
      <c r="D1553" s="229"/>
      <c r="E1553" s="229"/>
      <c r="F1553" s="229"/>
      <c r="G1553" s="228"/>
      <c r="H1553" s="230"/>
      <c r="I1553" s="230"/>
    </row>
    <row r="1554" spans="1:9" ht="24.35" customHeight="1">
      <c r="A1554" s="231" t="s">
        <v>3856</v>
      </c>
      <c r="B1554" s="231"/>
      <c r="C1554" s="232" t="s">
        <v>3857</v>
      </c>
      <c r="D1554" s="232"/>
      <c r="E1554" s="232"/>
      <c r="F1554" s="232"/>
      <c r="G1554" s="231" t="s">
        <v>1280</v>
      </c>
      <c r="H1554" s="235">
        <v>31.65</v>
      </c>
      <c r="I1554" s="234"/>
    </row>
    <row r="1555" spans="1:9" ht="24.35" customHeight="1">
      <c r="A1555" s="231" t="s">
        <v>3858</v>
      </c>
      <c r="B1555" s="231"/>
      <c r="C1555" s="232" t="s">
        <v>3859</v>
      </c>
      <c r="D1555" s="232"/>
      <c r="E1555" s="232"/>
      <c r="F1555" s="232"/>
      <c r="G1555" s="231" t="s">
        <v>1280</v>
      </c>
      <c r="H1555" s="235">
        <v>52.88</v>
      </c>
      <c r="I1555" s="234"/>
    </row>
    <row r="1556" spans="1:9" ht="24.35" customHeight="1">
      <c r="A1556" s="231" t="s">
        <v>3860</v>
      </c>
      <c r="B1556" s="231"/>
      <c r="C1556" s="232" t="s">
        <v>3861</v>
      </c>
      <c r="D1556" s="232"/>
      <c r="E1556" s="232"/>
      <c r="F1556" s="232"/>
      <c r="G1556" s="231" t="s">
        <v>1280</v>
      </c>
      <c r="H1556" s="235">
        <v>42.98</v>
      </c>
      <c r="I1556" s="234"/>
    </row>
    <row r="1557" spans="1:9" ht="24.35" customHeight="1">
      <c r="A1557" s="231" t="s">
        <v>3862</v>
      </c>
      <c r="B1557" s="231"/>
      <c r="C1557" s="232" t="s">
        <v>3863</v>
      </c>
      <c r="D1557" s="232"/>
      <c r="E1557" s="232"/>
      <c r="F1557" s="232"/>
      <c r="G1557" s="231" t="s">
        <v>1280</v>
      </c>
      <c r="H1557" s="235">
        <v>68.75</v>
      </c>
      <c r="I1557" s="234"/>
    </row>
    <row r="1558" spans="1:9" ht="24.35" customHeight="1">
      <c r="A1558" s="231" t="s">
        <v>3864</v>
      </c>
      <c r="B1558" s="231"/>
      <c r="C1558" s="232" t="s">
        <v>3865</v>
      </c>
      <c r="D1558" s="232"/>
      <c r="E1558" s="232"/>
      <c r="F1558" s="232"/>
      <c r="G1558" s="231" t="s">
        <v>1280</v>
      </c>
      <c r="H1558" s="235">
        <v>27.77</v>
      </c>
      <c r="I1558" s="234"/>
    </row>
    <row r="1559" spans="1:9" ht="36.55" customHeight="1">
      <c r="A1559" s="231" t="s">
        <v>3866</v>
      </c>
      <c r="B1559" s="231"/>
      <c r="C1559" s="232" t="s">
        <v>3867</v>
      </c>
      <c r="D1559" s="232"/>
      <c r="E1559" s="232"/>
      <c r="F1559" s="232"/>
      <c r="G1559" s="231" t="s">
        <v>1280</v>
      </c>
      <c r="H1559" s="235">
        <v>14.25</v>
      </c>
      <c r="I1559" s="234"/>
    </row>
    <row r="1560" spans="1:9" ht="36.55" customHeight="1">
      <c r="A1560" s="231" t="s">
        <v>3868</v>
      </c>
      <c r="B1560" s="231"/>
      <c r="C1560" s="232" t="s">
        <v>3869</v>
      </c>
      <c r="D1560" s="232"/>
      <c r="E1560" s="232"/>
      <c r="F1560" s="232"/>
      <c r="G1560" s="231" t="s">
        <v>1280</v>
      </c>
      <c r="H1560" s="235">
        <v>35.48</v>
      </c>
      <c r="I1560" s="234"/>
    </row>
    <row r="1561" spans="1:9" ht="36.55" customHeight="1">
      <c r="A1561" s="231" t="s">
        <v>3870</v>
      </c>
      <c r="B1561" s="231"/>
      <c r="C1561" s="232" t="s">
        <v>3871</v>
      </c>
      <c r="D1561" s="232"/>
      <c r="E1561" s="232"/>
      <c r="F1561" s="232"/>
      <c r="G1561" s="231" t="s">
        <v>1280</v>
      </c>
      <c r="H1561" s="235">
        <v>25.58</v>
      </c>
      <c r="I1561" s="234"/>
    </row>
    <row r="1562" spans="1:9" ht="36.55" customHeight="1">
      <c r="A1562" s="231" t="s">
        <v>3872</v>
      </c>
      <c r="B1562" s="231"/>
      <c r="C1562" s="232" t="s">
        <v>3873</v>
      </c>
      <c r="D1562" s="232"/>
      <c r="E1562" s="232"/>
      <c r="F1562" s="232"/>
      <c r="G1562" s="231" t="s">
        <v>1280</v>
      </c>
      <c r="H1562" s="235">
        <v>51.35</v>
      </c>
      <c r="I1562" s="234"/>
    </row>
    <row r="1563" spans="1:9" ht="36.55" customHeight="1">
      <c r="A1563" s="231" t="s">
        <v>3874</v>
      </c>
      <c r="B1563" s="231"/>
      <c r="C1563" s="232" t="s">
        <v>3875</v>
      </c>
      <c r="D1563" s="232"/>
      <c r="E1563" s="232"/>
      <c r="F1563" s="232"/>
      <c r="G1563" s="231" t="s">
        <v>1280</v>
      </c>
      <c r="H1563" s="235">
        <v>10.37</v>
      </c>
      <c r="I1563" s="234"/>
    </row>
    <row r="1564" spans="1:9" ht="24.35" customHeight="1">
      <c r="A1564" s="231" t="s">
        <v>3876</v>
      </c>
      <c r="B1564" s="231"/>
      <c r="C1564" s="232" t="s">
        <v>3877</v>
      </c>
      <c r="D1564" s="232"/>
      <c r="E1564" s="232"/>
      <c r="F1564" s="232"/>
      <c r="G1564" s="231" t="s">
        <v>1280</v>
      </c>
      <c r="H1564" s="235">
        <v>33.98</v>
      </c>
      <c r="I1564" s="234"/>
    </row>
    <row r="1565" spans="1:9" ht="24.35" customHeight="1">
      <c r="A1565" s="231" t="s">
        <v>3878</v>
      </c>
      <c r="B1565" s="231"/>
      <c r="C1565" s="232" t="s">
        <v>3879</v>
      </c>
      <c r="D1565" s="232"/>
      <c r="E1565" s="232"/>
      <c r="F1565" s="232"/>
      <c r="G1565" s="231" t="s">
        <v>1280</v>
      </c>
      <c r="H1565" s="235">
        <v>58.33</v>
      </c>
      <c r="I1565" s="234"/>
    </row>
    <row r="1566" spans="1:9" ht="24.35" customHeight="1">
      <c r="A1566" s="231" t="s">
        <v>3880</v>
      </c>
      <c r="B1566" s="231"/>
      <c r="C1566" s="232" t="s">
        <v>3881</v>
      </c>
      <c r="D1566" s="232"/>
      <c r="E1566" s="232"/>
      <c r="F1566" s="232"/>
      <c r="G1566" s="231" t="s">
        <v>1280</v>
      </c>
      <c r="H1566" s="235">
        <v>47.54</v>
      </c>
      <c r="I1566" s="234"/>
    </row>
    <row r="1567" spans="1:9" ht="24.35" customHeight="1">
      <c r="A1567" s="231" t="s">
        <v>3882</v>
      </c>
      <c r="B1567" s="231"/>
      <c r="C1567" s="232" t="s">
        <v>3883</v>
      </c>
      <c r="D1567" s="232"/>
      <c r="E1567" s="232"/>
      <c r="F1567" s="232"/>
      <c r="G1567" s="231" t="s">
        <v>1280</v>
      </c>
      <c r="H1567" s="235">
        <v>75.75</v>
      </c>
      <c r="I1567" s="234"/>
    </row>
    <row r="1568" spans="1:9" ht="24.35" customHeight="1">
      <c r="A1568" s="231" t="s">
        <v>3884</v>
      </c>
      <c r="B1568" s="231"/>
      <c r="C1568" s="232" t="s">
        <v>3885</v>
      </c>
      <c r="D1568" s="232"/>
      <c r="E1568" s="232"/>
      <c r="F1568" s="232"/>
      <c r="G1568" s="231" t="s">
        <v>1280</v>
      </c>
      <c r="H1568" s="235">
        <v>29.7</v>
      </c>
      <c r="I1568" s="234"/>
    </row>
    <row r="1569" spans="1:9" ht="36.55" customHeight="1">
      <c r="A1569" s="231" t="s">
        <v>3886</v>
      </c>
      <c r="B1569" s="231"/>
      <c r="C1569" s="232" t="s">
        <v>3887</v>
      </c>
      <c r="D1569" s="232"/>
      <c r="E1569" s="232"/>
      <c r="F1569" s="232"/>
      <c r="G1569" s="231" t="s">
        <v>1280</v>
      </c>
      <c r="H1569" s="235">
        <v>16.58</v>
      </c>
      <c r="I1569" s="234"/>
    </row>
    <row r="1570" spans="1:9" ht="36.55" customHeight="1">
      <c r="A1570" s="231" t="s">
        <v>3888</v>
      </c>
      <c r="B1570" s="231"/>
      <c r="C1570" s="232" t="s">
        <v>3889</v>
      </c>
      <c r="D1570" s="232"/>
      <c r="E1570" s="232"/>
      <c r="F1570" s="232"/>
      <c r="G1570" s="231" t="s">
        <v>1280</v>
      </c>
      <c r="H1570" s="235">
        <v>40.93</v>
      </c>
      <c r="I1570" s="234"/>
    </row>
    <row r="1571" spans="1:9" ht="36.55" customHeight="1">
      <c r="A1571" s="231" t="s">
        <v>3890</v>
      </c>
      <c r="B1571" s="231"/>
      <c r="C1571" s="232" t="s">
        <v>3891</v>
      </c>
      <c r="D1571" s="232"/>
      <c r="E1571" s="232"/>
      <c r="F1571" s="232"/>
      <c r="G1571" s="231" t="s">
        <v>1280</v>
      </c>
      <c r="H1571" s="235">
        <v>30.14</v>
      </c>
      <c r="I1571" s="234"/>
    </row>
    <row r="1572" spans="1:9" ht="36.55" customHeight="1">
      <c r="A1572" s="231" t="s">
        <v>3892</v>
      </c>
      <c r="B1572" s="231"/>
      <c r="C1572" s="232" t="s">
        <v>3893</v>
      </c>
      <c r="D1572" s="232"/>
      <c r="E1572" s="232"/>
      <c r="F1572" s="232"/>
      <c r="G1572" s="231" t="s">
        <v>1280</v>
      </c>
      <c r="H1572" s="235">
        <v>58.35</v>
      </c>
      <c r="I1572" s="234"/>
    </row>
    <row r="1573" spans="1:9" ht="36.55" customHeight="1">
      <c r="A1573" s="231" t="s">
        <v>3894</v>
      </c>
      <c r="B1573" s="231"/>
      <c r="C1573" s="232" t="s">
        <v>3895</v>
      </c>
      <c r="D1573" s="232"/>
      <c r="E1573" s="232"/>
      <c r="F1573" s="232"/>
      <c r="G1573" s="231" t="s">
        <v>1280</v>
      </c>
      <c r="H1573" s="235">
        <v>12.3</v>
      </c>
      <c r="I1573" s="234"/>
    </row>
    <row r="1574" spans="1:9" ht="24.35" customHeight="1">
      <c r="A1574" s="231" t="s">
        <v>3896</v>
      </c>
      <c r="B1574" s="231"/>
      <c r="C1574" s="232" t="s">
        <v>3897</v>
      </c>
      <c r="D1574" s="232"/>
      <c r="E1574" s="232"/>
      <c r="F1574" s="232"/>
      <c r="G1574" s="231" t="s">
        <v>1280</v>
      </c>
      <c r="H1574" s="235">
        <v>31.65</v>
      </c>
      <c r="I1574" s="234"/>
    </row>
    <row r="1575" spans="1:9" ht="24.35" customHeight="1">
      <c r="A1575" s="231" t="s">
        <v>3898</v>
      </c>
      <c r="B1575" s="231"/>
      <c r="C1575" s="232" t="s">
        <v>3899</v>
      </c>
      <c r="D1575" s="232"/>
      <c r="E1575" s="232"/>
      <c r="F1575" s="232"/>
      <c r="G1575" s="231" t="s">
        <v>1280</v>
      </c>
      <c r="H1575" s="235">
        <v>52.88</v>
      </c>
      <c r="I1575" s="234"/>
    </row>
    <row r="1576" spans="1:9" ht="24.35" customHeight="1">
      <c r="A1576" s="231" t="s">
        <v>3900</v>
      </c>
      <c r="B1576" s="231"/>
      <c r="C1576" s="232" t="s">
        <v>3901</v>
      </c>
      <c r="D1576" s="232"/>
      <c r="E1576" s="232"/>
      <c r="F1576" s="232"/>
      <c r="G1576" s="231" t="s">
        <v>1280</v>
      </c>
      <c r="H1576" s="235">
        <v>42.98</v>
      </c>
      <c r="I1576" s="234"/>
    </row>
    <row r="1577" spans="1:9" ht="24.35" customHeight="1">
      <c r="A1577" s="231" t="s">
        <v>3902</v>
      </c>
      <c r="B1577" s="231"/>
      <c r="C1577" s="232" t="s">
        <v>3903</v>
      </c>
      <c r="D1577" s="232"/>
      <c r="E1577" s="232"/>
      <c r="F1577" s="232"/>
      <c r="G1577" s="231" t="s">
        <v>1280</v>
      </c>
      <c r="H1577" s="235">
        <v>68.75</v>
      </c>
      <c r="I1577" s="234"/>
    </row>
    <row r="1578" spans="1:9" ht="24.35" customHeight="1">
      <c r="A1578" s="231" t="s">
        <v>3904</v>
      </c>
      <c r="B1578" s="231"/>
      <c r="C1578" s="232" t="s">
        <v>3905</v>
      </c>
      <c r="D1578" s="232"/>
      <c r="E1578" s="232"/>
      <c r="F1578" s="232"/>
      <c r="G1578" s="231" t="s">
        <v>1280</v>
      </c>
      <c r="H1578" s="235">
        <v>27.77</v>
      </c>
      <c r="I1578" s="234"/>
    </row>
    <row r="1579" spans="1:9" ht="24.35" customHeight="1">
      <c r="A1579" s="231" t="s">
        <v>3906</v>
      </c>
      <c r="B1579" s="231"/>
      <c r="C1579" s="232" t="s">
        <v>3907</v>
      </c>
      <c r="D1579" s="232"/>
      <c r="E1579" s="232"/>
      <c r="F1579" s="232"/>
      <c r="G1579" s="231" t="s">
        <v>1280</v>
      </c>
      <c r="H1579" s="235">
        <v>33.98</v>
      </c>
      <c r="I1579" s="234"/>
    </row>
    <row r="1580" spans="1:9" ht="24.35" customHeight="1">
      <c r="A1580" s="231" t="s">
        <v>3908</v>
      </c>
      <c r="B1580" s="231"/>
      <c r="C1580" s="232" t="s">
        <v>3909</v>
      </c>
      <c r="D1580" s="232"/>
      <c r="E1580" s="232"/>
      <c r="F1580" s="232"/>
      <c r="G1580" s="231" t="s">
        <v>1280</v>
      </c>
      <c r="H1580" s="235">
        <v>58.33</v>
      </c>
      <c r="I1580" s="234"/>
    </row>
    <row r="1581" spans="1:9" ht="24.35" customHeight="1">
      <c r="A1581" s="231" t="s">
        <v>3910</v>
      </c>
      <c r="B1581" s="231"/>
      <c r="C1581" s="232" t="s">
        <v>3911</v>
      </c>
      <c r="D1581" s="232"/>
      <c r="E1581" s="232"/>
      <c r="F1581" s="232"/>
      <c r="G1581" s="231" t="s">
        <v>1280</v>
      </c>
      <c r="H1581" s="235">
        <v>47.54</v>
      </c>
      <c r="I1581" s="234"/>
    </row>
    <row r="1582" spans="1:9" ht="24.35" customHeight="1">
      <c r="A1582" s="231" t="s">
        <v>3912</v>
      </c>
      <c r="B1582" s="231"/>
      <c r="C1582" s="232" t="s">
        <v>3913</v>
      </c>
      <c r="D1582" s="232"/>
      <c r="E1582" s="232"/>
      <c r="F1582" s="232"/>
      <c r="G1582" s="231" t="s">
        <v>1280</v>
      </c>
      <c r="H1582" s="235">
        <v>75.75</v>
      </c>
      <c r="I1582" s="234"/>
    </row>
    <row r="1583" spans="1:9" ht="24.35" customHeight="1">
      <c r="A1583" s="231" t="s">
        <v>3914</v>
      </c>
      <c r="B1583" s="231"/>
      <c r="C1583" s="232" t="s">
        <v>3915</v>
      </c>
      <c r="D1583" s="232"/>
      <c r="E1583" s="232"/>
      <c r="F1583" s="232"/>
      <c r="G1583" s="231" t="s">
        <v>1280</v>
      </c>
      <c r="H1583" s="235">
        <v>29.7</v>
      </c>
      <c r="I1583" s="234"/>
    </row>
    <row r="1584" spans="1:9" ht="24.35" customHeight="1">
      <c r="A1584" s="231" t="s">
        <v>3916</v>
      </c>
      <c r="B1584" s="231"/>
      <c r="C1584" s="232" t="s">
        <v>3917</v>
      </c>
      <c r="D1584" s="232"/>
      <c r="E1584" s="232"/>
      <c r="F1584" s="232"/>
      <c r="G1584" s="231" t="s">
        <v>1280</v>
      </c>
      <c r="H1584" s="235">
        <v>33.98</v>
      </c>
      <c r="I1584" s="234"/>
    </row>
    <row r="1585" spans="1:9" ht="24.35" customHeight="1">
      <c r="A1585" s="231" t="s">
        <v>3918</v>
      </c>
      <c r="B1585" s="231"/>
      <c r="C1585" s="232" t="s">
        <v>3919</v>
      </c>
      <c r="D1585" s="232"/>
      <c r="E1585" s="232"/>
      <c r="F1585" s="232"/>
      <c r="G1585" s="231" t="s">
        <v>1280</v>
      </c>
      <c r="H1585" s="235">
        <v>58.33</v>
      </c>
      <c r="I1585" s="234"/>
    </row>
    <row r="1586" spans="1:9" ht="24.35" customHeight="1">
      <c r="A1586" s="231" t="s">
        <v>3920</v>
      </c>
      <c r="B1586" s="231"/>
      <c r="C1586" s="232" t="s">
        <v>3921</v>
      </c>
      <c r="D1586" s="232"/>
      <c r="E1586" s="232"/>
      <c r="F1586" s="232"/>
      <c r="G1586" s="231" t="s">
        <v>1280</v>
      </c>
      <c r="H1586" s="235">
        <v>47.54</v>
      </c>
      <c r="I1586" s="234"/>
    </row>
    <row r="1587" spans="1:9" ht="24.35" customHeight="1">
      <c r="A1587" s="231" t="s">
        <v>3922</v>
      </c>
      <c r="B1587" s="231"/>
      <c r="C1587" s="232" t="s">
        <v>3923</v>
      </c>
      <c r="D1587" s="232"/>
      <c r="E1587" s="232"/>
      <c r="F1587" s="232"/>
      <c r="G1587" s="231" t="s">
        <v>1280</v>
      </c>
      <c r="H1587" s="235">
        <v>75.75</v>
      </c>
      <c r="I1587" s="234"/>
    </row>
    <row r="1588" spans="1:9" ht="24.35" customHeight="1">
      <c r="A1588" s="231" t="s">
        <v>3924</v>
      </c>
      <c r="B1588" s="231"/>
      <c r="C1588" s="232" t="s">
        <v>3925</v>
      </c>
      <c r="D1588" s="232"/>
      <c r="E1588" s="232"/>
      <c r="F1588" s="232"/>
      <c r="G1588" s="231" t="s">
        <v>1280</v>
      </c>
      <c r="H1588" s="235">
        <v>29.7</v>
      </c>
      <c r="I1588" s="234"/>
    </row>
    <row r="1589" spans="1:9" ht="24.35" customHeight="1">
      <c r="A1589" s="231" t="s">
        <v>3926</v>
      </c>
      <c r="B1589" s="231"/>
      <c r="C1589" s="232" t="s">
        <v>3927</v>
      </c>
      <c r="D1589" s="232"/>
      <c r="E1589" s="232"/>
      <c r="F1589" s="232"/>
      <c r="G1589" s="231" t="s">
        <v>1280</v>
      </c>
      <c r="H1589" s="235">
        <v>33.98</v>
      </c>
      <c r="I1589" s="234"/>
    </row>
    <row r="1590" spans="1:9" ht="24.35" customHeight="1">
      <c r="A1590" s="231" t="s">
        <v>3928</v>
      </c>
      <c r="B1590" s="231"/>
      <c r="C1590" s="232" t="s">
        <v>3929</v>
      </c>
      <c r="D1590" s="232"/>
      <c r="E1590" s="232"/>
      <c r="F1590" s="232"/>
      <c r="G1590" s="231" t="s">
        <v>1280</v>
      </c>
      <c r="H1590" s="235">
        <v>58.33</v>
      </c>
      <c r="I1590" s="234"/>
    </row>
    <row r="1591" spans="1:9" ht="24.35" customHeight="1">
      <c r="A1591" s="231" t="s">
        <v>3930</v>
      </c>
      <c r="B1591" s="231"/>
      <c r="C1591" s="232" t="s">
        <v>3931</v>
      </c>
      <c r="D1591" s="232"/>
      <c r="E1591" s="232"/>
      <c r="F1591" s="232"/>
      <c r="G1591" s="231" t="s">
        <v>1280</v>
      </c>
      <c r="H1591" s="235">
        <v>47.54</v>
      </c>
      <c r="I1591" s="234"/>
    </row>
    <row r="1592" spans="1:9" ht="24.35" customHeight="1">
      <c r="A1592" s="231" t="s">
        <v>3932</v>
      </c>
      <c r="B1592" s="231"/>
      <c r="C1592" s="232" t="s">
        <v>3933</v>
      </c>
      <c r="D1592" s="232"/>
      <c r="E1592" s="232"/>
      <c r="F1592" s="232"/>
      <c r="G1592" s="231" t="s">
        <v>1280</v>
      </c>
      <c r="H1592" s="235">
        <v>75.75</v>
      </c>
      <c r="I1592" s="234"/>
    </row>
    <row r="1593" spans="1:9" ht="24.35" customHeight="1">
      <c r="A1593" s="231" t="s">
        <v>3934</v>
      </c>
      <c r="B1593" s="231"/>
      <c r="C1593" s="232" t="s">
        <v>3935</v>
      </c>
      <c r="D1593" s="232"/>
      <c r="E1593" s="232"/>
      <c r="F1593" s="232"/>
      <c r="G1593" s="231" t="s">
        <v>1280</v>
      </c>
      <c r="H1593" s="235">
        <v>29.7</v>
      </c>
      <c r="I1593" s="234"/>
    </row>
    <row r="1594" spans="1:9" ht="24.35" customHeight="1">
      <c r="A1594" s="231" t="s">
        <v>3936</v>
      </c>
      <c r="B1594" s="231"/>
      <c r="C1594" s="232" t="s">
        <v>3937</v>
      </c>
      <c r="D1594" s="232"/>
      <c r="E1594" s="232"/>
      <c r="F1594" s="232"/>
      <c r="G1594" s="231" t="s">
        <v>1280</v>
      </c>
      <c r="H1594" s="235">
        <v>36.31</v>
      </c>
      <c r="I1594" s="234"/>
    </row>
    <row r="1595" spans="1:9" ht="24.35" customHeight="1">
      <c r="A1595" s="231" t="s">
        <v>3938</v>
      </c>
      <c r="B1595" s="231"/>
      <c r="C1595" s="232" t="s">
        <v>3939</v>
      </c>
      <c r="D1595" s="232"/>
      <c r="E1595" s="232"/>
      <c r="F1595" s="232"/>
      <c r="G1595" s="231" t="s">
        <v>1280</v>
      </c>
      <c r="H1595" s="235">
        <v>63.78</v>
      </c>
      <c r="I1595" s="234"/>
    </row>
    <row r="1596" spans="1:9" ht="24.35" customHeight="1">
      <c r="A1596" s="231" t="s">
        <v>3940</v>
      </c>
      <c r="B1596" s="231"/>
      <c r="C1596" s="232" t="s">
        <v>3941</v>
      </c>
      <c r="D1596" s="232"/>
      <c r="E1596" s="232"/>
      <c r="F1596" s="232"/>
      <c r="G1596" s="231" t="s">
        <v>1280</v>
      </c>
      <c r="H1596" s="235">
        <v>52.1</v>
      </c>
      <c r="I1596" s="234"/>
    </row>
    <row r="1597" spans="1:9" ht="24.35" customHeight="1">
      <c r="A1597" s="231" t="s">
        <v>3942</v>
      </c>
      <c r="B1597" s="231"/>
      <c r="C1597" s="232" t="s">
        <v>3943</v>
      </c>
      <c r="D1597" s="232"/>
      <c r="E1597" s="232"/>
      <c r="F1597" s="232"/>
      <c r="G1597" s="231" t="s">
        <v>1280</v>
      </c>
      <c r="H1597" s="235">
        <v>82.75</v>
      </c>
      <c r="I1597" s="234"/>
    </row>
    <row r="1598" spans="1:9" ht="24.35" customHeight="1">
      <c r="A1598" s="231" t="s">
        <v>3944</v>
      </c>
      <c r="B1598" s="231"/>
      <c r="C1598" s="232" t="s">
        <v>3945</v>
      </c>
      <c r="D1598" s="232"/>
      <c r="E1598" s="232"/>
      <c r="F1598" s="232"/>
      <c r="G1598" s="231" t="s">
        <v>1280</v>
      </c>
      <c r="H1598" s="235">
        <v>31.63</v>
      </c>
      <c r="I1598" s="234"/>
    </row>
    <row r="1599" spans="1:9" ht="36.55" customHeight="1">
      <c r="A1599" s="231" t="s">
        <v>3946</v>
      </c>
      <c r="B1599" s="231"/>
      <c r="C1599" s="232" t="s">
        <v>3947</v>
      </c>
      <c r="D1599" s="232"/>
      <c r="E1599" s="232"/>
      <c r="F1599" s="232"/>
      <c r="G1599" s="231" t="s">
        <v>1280</v>
      </c>
      <c r="H1599" s="235">
        <v>18.91</v>
      </c>
      <c r="I1599" s="234"/>
    </row>
    <row r="1600" spans="1:9" ht="36.55" customHeight="1">
      <c r="A1600" s="231" t="s">
        <v>3948</v>
      </c>
      <c r="B1600" s="231"/>
      <c r="C1600" s="232" t="s">
        <v>3949</v>
      </c>
      <c r="D1600" s="232"/>
      <c r="E1600" s="232"/>
      <c r="F1600" s="232"/>
      <c r="G1600" s="231" t="s">
        <v>1280</v>
      </c>
      <c r="H1600" s="235">
        <v>46.38</v>
      </c>
      <c r="I1600" s="234"/>
    </row>
    <row r="1601" spans="1:9" ht="36.55" customHeight="1">
      <c r="A1601" s="231" t="s">
        <v>3950</v>
      </c>
      <c r="B1601" s="231"/>
      <c r="C1601" s="232" t="s">
        <v>3951</v>
      </c>
      <c r="D1601" s="232"/>
      <c r="E1601" s="232"/>
      <c r="F1601" s="232"/>
      <c r="G1601" s="231" t="s">
        <v>1280</v>
      </c>
      <c r="H1601" s="235">
        <v>34.7</v>
      </c>
      <c r="I1601" s="234"/>
    </row>
    <row r="1602" spans="1:9" ht="36.55" customHeight="1">
      <c r="A1602" s="231" t="s">
        <v>3952</v>
      </c>
      <c r="B1602" s="231"/>
      <c r="C1602" s="232" t="s">
        <v>3953</v>
      </c>
      <c r="D1602" s="232"/>
      <c r="E1602" s="232"/>
      <c r="F1602" s="232"/>
      <c r="G1602" s="231" t="s">
        <v>1280</v>
      </c>
      <c r="H1602" s="235">
        <v>65.35</v>
      </c>
      <c r="I1602" s="234"/>
    </row>
    <row r="1603" spans="1:9" ht="36.55" customHeight="1">
      <c r="A1603" s="231" t="s">
        <v>3954</v>
      </c>
      <c r="B1603" s="231"/>
      <c r="C1603" s="232" t="s">
        <v>3955</v>
      </c>
      <c r="D1603" s="232"/>
      <c r="E1603" s="232"/>
      <c r="F1603" s="232"/>
      <c r="G1603" s="231" t="s">
        <v>1280</v>
      </c>
      <c r="H1603" s="235">
        <v>14.23</v>
      </c>
      <c r="I1603" s="234"/>
    </row>
    <row r="1604" spans="1:9" ht="24.35" customHeight="1">
      <c r="A1604" s="231" t="s">
        <v>3956</v>
      </c>
      <c r="B1604" s="231"/>
      <c r="C1604" s="232" t="s">
        <v>3957</v>
      </c>
      <c r="D1604" s="232"/>
      <c r="E1604" s="232"/>
      <c r="F1604" s="232"/>
      <c r="G1604" s="231" t="s">
        <v>1280</v>
      </c>
      <c r="H1604" s="235">
        <v>36.31</v>
      </c>
      <c r="I1604" s="234"/>
    </row>
    <row r="1605" spans="1:9" ht="24.35" customHeight="1">
      <c r="A1605" s="231" t="s">
        <v>3958</v>
      </c>
      <c r="B1605" s="231"/>
      <c r="C1605" s="232" t="s">
        <v>3959</v>
      </c>
      <c r="D1605" s="232"/>
      <c r="E1605" s="232"/>
      <c r="F1605" s="232"/>
      <c r="G1605" s="231" t="s">
        <v>1280</v>
      </c>
      <c r="H1605" s="235">
        <v>63.78</v>
      </c>
      <c r="I1605" s="234"/>
    </row>
    <row r="1606" spans="1:9" ht="24.35" customHeight="1">
      <c r="A1606" s="231" t="s">
        <v>3960</v>
      </c>
      <c r="B1606" s="231"/>
      <c r="C1606" s="232" t="s">
        <v>3961</v>
      </c>
      <c r="D1606" s="232"/>
      <c r="E1606" s="232"/>
      <c r="F1606" s="232"/>
      <c r="G1606" s="231" t="s">
        <v>1280</v>
      </c>
      <c r="H1606" s="235">
        <v>52.1</v>
      </c>
      <c r="I1606" s="234"/>
    </row>
    <row r="1607" spans="1:9" ht="24.35" customHeight="1">
      <c r="A1607" s="231" t="s">
        <v>3962</v>
      </c>
      <c r="B1607" s="231"/>
      <c r="C1607" s="232" t="s">
        <v>3963</v>
      </c>
      <c r="D1607" s="232"/>
      <c r="E1607" s="232"/>
      <c r="F1607" s="232"/>
      <c r="G1607" s="231" t="s">
        <v>1280</v>
      </c>
      <c r="H1607" s="235">
        <v>82.75</v>
      </c>
      <c r="I1607" s="234"/>
    </row>
    <row r="1608" spans="1:9" ht="24.35" customHeight="1">
      <c r="A1608" s="231" t="s">
        <v>3964</v>
      </c>
      <c r="B1608" s="231"/>
      <c r="C1608" s="232" t="s">
        <v>3965</v>
      </c>
      <c r="D1608" s="232"/>
      <c r="E1608" s="232"/>
      <c r="F1608" s="232"/>
      <c r="G1608" s="231" t="s">
        <v>1280</v>
      </c>
      <c r="H1608" s="235">
        <v>31.63</v>
      </c>
      <c r="I1608" s="234"/>
    </row>
    <row r="1609" spans="1:9" ht="36.55" customHeight="1">
      <c r="A1609" s="231" t="s">
        <v>3966</v>
      </c>
      <c r="B1609" s="231"/>
      <c r="C1609" s="232" t="s">
        <v>3967</v>
      </c>
      <c r="D1609" s="232"/>
      <c r="E1609" s="232"/>
      <c r="F1609" s="232"/>
      <c r="G1609" s="231" t="s">
        <v>1280</v>
      </c>
      <c r="H1609" s="235">
        <v>21.24</v>
      </c>
      <c r="I1609" s="234"/>
    </row>
    <row r="1610" spans="1:9" ht="24.35" customHeight="1">
      <c r="A1610" s="231" t="s">
        <v>3968</v>
      </c>
      <c r="B1610" s="231"/>
      <c r="C1610" s="232" t="s">
        <v>3969</v>
      </c>
      <c r="D1610" s="232"/>
      <c r="E1610" s="232"/>
      <c r="F1610" s="232"/>
      <c r="G1610" s="231" t="s">
        <v>1280</v>
      </c>
      <c r="H1610" s="235">
        <v>38.64</v>
      </c>
      <c r="I1610" s="234"/>
    </row>
    <row r="1611" spans="1:9" ht="36.55" customHeight="1">
      <c r="A1611" s="231" t="s">
        <v>3970</v>
      </c>
      <c r="B1611" s="231"/>
      <c r="C1611" s="232" t="s">
        <v>3971</v>
      </c>
      <c r="D1611" s="232"/>
      <c r="E1611" s="232"/>
      <c r="F1611" s="232"/>
      <c r="G1611" s="231" t="s">
        <v>1280</v>
      </c>
      <c r="H1611" s="235">
        <v>51.83</v>
      </c>
      <c r="I1611" s="234"/>
    </row>
    <row r="1612" spans="1:9" ht="24.35" customHeight="1">
      <c r="A1612" s="231" t="s">
        <v>3972</v>
      </c>
      <c r="B1612" s="231"/>
      <c r="C1612" s="232" t="s">
        <v>3973</v>
      </c>
      <c r="D1612" s="232"/>
      <c r="E1612" s="232"/>
      <c r="F1612" s="232"/>
      <c r="G1612" s="231" t="s">
        <v>1280</v>
      </c>
      <c r="H1612" s="235">
        <v>69.23</v>
      </c>
      <c r="I1612" s="234"/>
    </row>
    <row r="1613" spans="1:9" ht="36.55" customHeight="1">
      <c r="A1613" s="231" t="s">
        <v>3974</v>
      </c>
      <c r="B1613" s="231"/>
      <c r="C1613" s="232" t="s">
        <v>3975</v>
      </c>
      <c r="D1613" s="232"/>
      <c r="E1613" s="232"/>
      <c r="F1613" s="232"/>
      <c r="G1613" s="231" t="s">
        <v>1280</v>
      </c>
      <c r="H1613" s="235">
        <v>39.26</v>
      </c>
      <c r="I1613" s="234"/>
    </row>
    <row r="1614" spans="1:9" ht="24.35" customHeight="1">
      <c r="A1614" s="231" t="s">
        <v>3976</v>
      </c>
      <c r="B1614" s="231"/>
      <c r="C1614" s="232" t="s">
        <v>3977</v>
      </c>
      <c r="D1614" s="232"/>
      <c r="E1614" s="232"/>
      <c r="F1614" s="232"/>
      <c r="G1614" s="231" t="s">
        <v>1280</v>
      </c>
      <c r="H1614" s="235">
        <v>56.66</v>
      </c>
      <c r="I1614" s="234"/>
    </row>
    <row r="1615" spans="1:9" ht="36.55" customHeight="1">
      <c r="A1615" s="231" t="s">
        <v>3978</v>
      </c>
      <c r="B1615" s="231"/>
      <c r="C1615" s="232" t="s">
        <v>3979</v>
      </c>
      <c r="D1615" s="232"/>
      <c r="E1615" s="232"/>
      <c r="F1615" s="232"/>
      <c r="G1615" s="231" t="s">
        <v>1280</v>
      </c>
      <c r="H1615" s="235">
        <v>72.35</v>
      </c>
      <c r="I1615" s="234"/>
    </row>
    <row r="1616" spans="1:9" ht="24.35" customHeight="1">
      <c r="A1616" s="231" t="s">
        <v>3980</v>
      </c>
      <c r="B1616" s="231"/>
      <c r="C1616" s="232" t="s">
        <v>3981</v>
      </c>
      <c r="D1616" s="232"/>
      <c r="E1616" s="232"/>
      <c r="F1616" s="232"/>
      <c r="G1616" s="231" t="s">
        <v>1280</v>
      </c>
      <c r="H1616" s="235">
        <v>89.75</v>
      </c>
      <c r="I1616" s="234"/>
    </row>
    <row r="1617" spans="1:9" ht="36.55" customHeight="1">
      <c r="A1617" s="231" t="s">
        <v>3982</v>
      </c>
      <c r="B1617" s="231"/>
      <c r="C1617" s="232" t="s">
        <v>3983</v>
      </c>
      <c r="D1617" s="232"/>
      <c r="E1617" s="232"/>
      <c r="F1617" s="232"/>
      <c r="G1617" s="231" t="s">
        <v>1280</v>
      </c>
      <c r="H1617" s="235">
        <v>16.16</v>
      </c>
      <c r="I1617" s="234"/>
    </row>
    <row r="1618" spans="1:9" ht="24.35" customHeight="1">
      <c r="A1618" s="231" t="s">
        <v>3984</v>
      </c>
      <c r="B1618" s="231"/>
      <c r="C1618" s="232" t="s">
        <v>3985</v>
      </c>
      <c r="D1618" s="232"/>
      <c r="E1618" s="232"/>
      <c r="F1618" s="232"/>
      <c r="G1618" s="231" t="s">
        <v>1280</v>
      </c>
      <c r="H1618" s="235">
        <v>33.56</v>
      </c>
      <c r="I1618" s="234"/>
    </row>
    <row r="1619" spans="1:9" ht="60.95" customHeight="1">
      <c r="A1619" s="231" t="s">
        <v>3986</v>
      </c>
      <c r="B1619" s="231"/>
      <c r="C1619" s="232" t="s">
        <v>3987</v>
      </c>
      <c r="D1619" s="232"/>
      <c r="E1619" s="232"/>
      <c r="F1619" s="232"/>
      <c r="G1619" s="231" t="s">
        <v>1280</v>
      </c>
      <c r="H1619" s="235">
        <v>55.77</v>
      </c>
      <c r="I1619" s="234"/>
    </row>
    <row r="1620" spans="1:9" ht="60.95" customHeight="1">
      <c r="A1620" s="231" t="s">
        <v>3988</v>
      </c>
      <c r="B1620" s="231"/>
      <c r="C1620" s="232" t="s">
        <v>3989</v>
      </c>
      <c r="D1620" s="232"/>
      <c r="E1620" s="232"/>
      <c r="F1620" s="232"/>
      <c r="G1620" s="231" t="s">
        <v>1280</v>
      </c>
      <c r="H1620" s="235">
        <v>36.84</v>
      </c>
      <c r="I1620" s="234"/>
    </row>
    <row r="1621" spans="1:9" ht="60.95" customHeight="1">
      <c r="A1621" s="231" t="s">
        <v>3990</v>
      </c>
      <c r="B1621" s="231"/>
      <c r="C1621" s="232" t="s">
        <v>3991</v>
      </c>
      <c r="D1621" s="232"/>
      <c r="E1621" s="232"/>
      <c r="F1621" s="232"/>
      <c r="G1621" s="231" t="s">
        <v>1280</v>
      </c>
      <c r="H1621" s="235">
        <v>28.1</v>
      </c>
      <c r="I1621" s="234"/>
    </row>
    <row r="1622" spans="1:9" ht="60.95" customHeight="1">
      <c r="A1622" s="231" t="s">
        <v>3992</v>
      </c>
      <c r="B1622" s="231"/>
      <c r="C1622" s="232" t="s">
        <v>3993</v>
      </c>
      <c r="D1622" s="232"/>
      <c r="E1622" s="232"/>
      <c r="F1622" s="232"/>
      <c r="G1622" s="231" t="s">
        <v>1280</v>
      </c>
      <c r="H1622" s="235">
        <v>36.31</v>
      </c>
      <c r="I1622" s="234"/>
    </row>
    <row r="1623" spans="1:9" ht="60.95" customHeight="1">
      <c r="A1623" s="231" t="s">
        <v>3994</v>
      </c>
      <c r="B1623" s="231"/>
      <c r="C1623" s="232" t="s">
        <v>3995</v>
      </c>
      <c r="D1623" s="232"/>
      <c r="E1623" s="232"/>
      <c r="F1623" s="232"/>
      <c r="G1623" s="231" t="s">
        <v>1280</v>
      </c>
      <c r="H1623" s="235">
        <v>31.75</v>
      </c>
      <c r="I1623" s="234"/>
    </row>
    <row r="1624" spans="1:9" ht="60.95" customHeight="1">
      <c r="A1624" s="231" t="s">
        <v>3996</v>
      </c>
      <c r="B1624" s="231"/>
      <c r="C1624" s="232" t="s">
        <v>3997</v>
      </c>
      <c r="D1624" s="232"/>
      <c r="E1624" s="232"/>
      <c r="F1624" s="232"/>
      <c r="G1624" s="231" t="s">
        <v>1280</v>
      </c>
      <c r="H1624" s="235">
        <v>38.66</v>
      </c>
      <c r="I1624" s="234"/>
    </row>
    <row r="1625" spans="1:9" ht="60.95" customHeight="1">
      <c r="A1625" s="231" t="s">
        <v>3998</v>
      </c>
      <c r="B1625" s="231"/>
      <c r="C1625" s="232" t="s">
        <v>3999</v>
      </c>
      <c r="D1625" s="232"/>
      <c r="E1625" s="232"/>
      <c r="F1625" s="232"/>
      <c r="G1625" s="231" t="s">
        <v>1280</v>
      </c>
      <c r="H1625" s="235">
        <v>54.57</v>
      </c>
      <c r="I1625" s="234"/>
    </row>
    <row r="1626" spans="1:9" ht="60.95" customHeight="1">
      <c r="A1626" s="231" t="s">
        <v>4000</v>
      </c>
      <c r="B1626" s="231"/>
      <c r="C1626" s="232" t="s">
        <v>4001</v>
      </c>
      <c r="D1626" s="232"/>
      <c r="E1626" s="232"/>
      <c r="F1626" s="232"/>
      <c r="G1626" s="231" t="s">
        <v>1280</v>
      </c>
      <c r="H1626" s="235">
        <v>36.75</v>
      </c>
      <c r="I1626" s="234"/>
    </row>
    <row r="1627" spans="1:9" ht="24.35" customHeight="1">
      <c r="A1627" s="231" t="s">
        <v>4002</v>
      </c>
      <c r="B1627" s="231"/>
      <c r="C1627" s="232" t="s">
        <v>4003</v>
      </c>
      <c r="D1627" s="232"/>
      <c r="E1627" s="232"/>
      <c r="F1627" s="232"/>
      <c r="G1627" s="231" t="s">
        <v>1280</v>
      </c>
      <c r="H1627" s="233">
        <v>5.79</v>
      </c>
      <c r="I1627" s="234"/>
    </row>
    <row r="1628" spans="1:9" ht="24.35" customHeight="1">
      <c r="A1628" s="231" t="s">
        <v>4004</v>
      </c>
      <c r="B1628" s="231"/>
      <c r="C1628" s="232" t="s">
        <v>4005</v>
      </c>
      <c r="D1628" s="232"/>
      <c r="E1628" s="232"/>
      <c r="F1628" s="232"/>
      <c r="G1628" s="231" t="s">
        <v>1280</v>
      </c>
      <c r="H1628" s="235">
        <v>11.39</v>
      </c>
      <c r="I1628" s="234"/>
    </row>
    <row r="1629" spans="1:9" ht="24.35" customHeight="1">
      <c r="A1629" s="231" t="s">
        <v>4006</v>
      </c>
      <c r="B1629" s="231"/>
      <c r="C1629" s="232" t="s">
        <v>4007</v>
      </c>
      <c r="D1629" s="232"/>
      <c r="E1629" s="232"/>
      <c r="F1629" s="232"/>
      <c r="G1629" s="231" t="s">
        <v>1280</v>
      </c>
      <c r="H1629" s="235">
        <v>10.26</v>
      </c>
      <c r="I1629" s="234"/>
    </row>
    <row r="1630" spans="1:9" ht="24.35" customHeight="1">
      <c r="A1630" s="231" t="s">
        <v>4008</v>
      </c>
      <c r="B1630" s="231"/>
      <c r="C1630" s="232" t="s">
        <v>4009</v>
      </c>
      <c r="D1630" s="232"/>
      <c r="E1630" s="232"/>
      <c r="F1630" s="232"/>
      <c r="G1630" s="231" t="s">
        <v>1280</v>
      </c>
      <c r="H1630" s="235">
        <v>14.77</v>
      </c>
      <c r="I1630" s="234"/>
    </row>
    <row r="1631" spans="1:9" ht="24.35" customHeight="1">
      <c r="A1631" s="231" t="s">
        <v>4010</v>
      </c>
      <c r="B1631" s="231"/>
      <c r="C1631" s="232" t="s">
        <v>4011</v>
      </c>
      <c r="D1631" s="232"/>
      <c r="E1631" s="232"/>
      <c r="F1631" s="232"/>
      <c r="G1631" s="231" t="s">
        <v>1280</v>
      </c>
      <c r="H1631" s="233">
        <v>4.8</v>
      </c>
      <c r="I1631" s="234"/>
    </row>
    <row r="1632" spans="1:9" ht="12.15" customHeight="1">
      <c r="A1632" s="227">
        <v>8925</v>
      </c>
      <c r="B1632" s="228"/>
      <c r="C1632" s="229" t="s">
        <v>4012</v>
      </c>
      <c r="D1632" s="229"/>
      <c r="E1632" s="229"/>
      <c r="F1632" s="229"/>
      <c r="G1632" s="228"/>
      <c r="H1632" s="230"/>
      <c r="I1632" s="230"/>
    </row>
    <row r="1633" spans="1:9" ht="24.35" customHeight="1">
      <c r="A1633" s="231" t="s">
        <v>4013</v>
      </c>
      <c r="B1633" s="231"/>
      <c r="C1633" s="232" t="s">
        <v>4014</v>
      </c>
      <c r="D1633" s="232"/>
      <c r="E1633" s="232"/>
      <c r="F1633" s="232"/>
      <c r="G1633" s="231" t="s">
        <v>1082</v>
      </c>
      <c r="H1633" s="233">
        <v>4.93</v>
      </c>
      <c r="I1633" s="234"/>
    </row>
    <row r="1634" spans="1:9" ht="24.35" customHeight="1">
      <c r="A1634" s="231" t="s">
        <v>4015</v>
      </c>
      <c r="B1634" s="231"/>
      <c r="C1634" s="232" t="s">
        <v>4016</v>
      </c>
      <c r="D1634" s="232"/>
      <c r="E1634" s="232"/>
      <c r="F1634" s="232"/>
      <c r="G1634" s="231" t="s">
        <v>1082</v>
      </c>
      <c r="H1634" s="233">
        <v>8.12</v>
      </c>
      <c r="I1634" s="234"/>
    </row>
    <row r="1635" spans="1:9" ht="24.35" customHeight="1">
      <c r="A1635" s="231" t="s">
        <v>4017</v>
      </c>
      <c r="B1635" s="231"/>
      <c r="C1635" s="232" t="s">
        <v>4018</v>
      </c>
      <c r="D1635" s="232"/>
      <c r="E1635" s="232"/>
      <c r="F1635" s="232"/>
      <c r="G1635" s="231" t="s">
        <v>1082</v>
      </c>
      <c r="H1635" s="233">
        <v>5.7</v>
      </c>
      <c r="I1635" s="234"/>
    </row>
    <row r="1636" spans="1:9" ht="24.35" customHeight="1">
      <c r="A1636" s="231" t="s">
        <v>4019</v>
      </c>
      <c r="B1636" s="231"/>
      <c r="C1636" s="232" t="s">
        <v>4020</v>
      </c>
      <c r="D1636" s="232"/>
      <c r="E1636" s="232"/>
      <c r="F1636" s="232"/>
      <c r="G1636" s="231" t="s">
        <v>1082</v>
      </c>
      <c r="H1636" s="233">
        <v>8.89</v>
      </c>
      <c r="I1636" s="234"/>
    </row>
    <row r="1637" spans="1:9" ht="24.35" customHeight="1">
      <c r="A1637" s="231" t="s">
        <v>4021</v>
      </c>
      <c r="B1637" s="231"/>
      <c r="C1637" s="232" t="s">
        <v>4022</v>
      </c>
      <c r="D1637" s="232"/>
      <c r="E1637" s="232"/>
      <c r="F1637" s="232"/>
      <c r="G1637" s="231" t="s">
        <v>1082</v>
      </c>
      <c r="H1637" s="233">
        <v>7.37</v>
      </c>
      <c r="I1637" s="234"/>
    </row>
    <row r="1638" spans="1:9" ht="36.55" customHeight="1">
      <c r="A1638" s="231" t="s">
        <v>4023</v>
      </c>
      <c r="B1638" s="231"/>
      <c r="C1638" s="232" t="s">
        <v>4024</v>
      </c>
      <c r="D1638" s="232"/>
      <c r="E1638" s="232"/>
      <c r="F1638" s="232"/>
      <c r="G1638" s="231" t="s">
        <v>1082</v>
      </c>
      <c r="H1638" s="235">
        <v>17.51</v>
      </c>
      <c r="I1638" s="234"/>
    </row>
    <row r="1639" spans="1:9" ht="36.55" customHeight="1">
      <c r="A1639" s="231" t="s">
        <v>4025</v>
      </c>
      <c r="B1639" s="231"/>
      <c r="C1639" s="232" t="s">
        <v>4026</v>
      </c>
      <c r="D1639" s="232"/>
      <c r="E1639" s="232"/>
      <c r="F1639" s="232"/>
      <c r="G1639" s="231" t="s">
        <v>1082</v>
      </c>
      <c r="H1639" s="235">
        <v>30.82</v>
      </c>
      <c r="I1639" s="234"/>
    </row>
    <row r="1640" spans="1:9" ht="36.55" customHeight="1">
      <c r="A1640" s="231" t="s">
        <v>4027</v>
      </c>
      <c r="B1640" s="231"/>
      <c r="C1640" s="232" t="s">
        <v>4028</v>
      </c>
      <c r="D1640" s="232"/>
      <c r="E1640" s="232"/>
      <c r="F1640" s="232"/>
      <c r="G1640" s="231" t="s">
        <v>1082</v>
      </c>
      <c r="H1640" s="235">
        <v>22.35</v>
      </c>
      <c r="I1640" s="234"/>
    </row>
    <row r="1641" spans="1:9" ht="36.55" customHeight="1">
      <c r="A1641" s="231" t="s">
        <v>4029</v>
      </c>
      <c r="B1641" s="231"/>
      <c r="C1641" s="232" t="s">
        <v>4030</v>
      </c>
      <c r="D1641" s="232"/>
      <c r="E1641" s="232"/>
      <c r="F1641" s="232"/>
      <c r="G1641" s="231" t="s">
        <v>1082</v>
      </c>
      <c r="H1641" s="235">
        <v>39.57</v>
      </c>
      <c r="I1641" s="234"/>
    </row>
    <row r="1642" spans="1:9" ht="36.55" customHeight="1">
      <c r="A1642" s="231" t="s">
        <v>4031</v>
      </c>
      <c r="B1642" s="231"/>
      <c r="C1642" s="232" t="s">
        <v>4032</v>
      </c>
      <c r="D1642" s="232"/>
      <c r="E1642" s="232"/>
      <c r="F1642" s="232"/>
      <c r="G1642" s="231" t="s">
        <v>1082</v>
      </c>
      <c r="H1642" s="235">
        <v>65.56</v>
      </c>
      <c r="I1642" s="234"/>
    </row>
    <row r="1643" spans="1:9" ht="36.55" customHeight="1">
      <c r="A1643" s="231" t="s">
        <v>4033</v>
      </c>
      <c r="B1643" s="231"/>
      <c r="C1643" s="232" t="s">
        <v>4034</v>
      </c>
      <c r="D1643" s="232"/>
      <c r="E1643" s="232"/>
      <c r="F1643" s="232"/>
      <c r="G1643" s="231" t="s">
        <v>1082</v>
      </c>
      <c r="H1643" s="235">
        <v>14.57</v>
      </c>
      <c r="I1643" s="234"/>
    </row>
    <row r="1644" spans="1:9" ht="12.15" customHeight="1">
      <c r="A1644" s="227">
        <v>8926</v>
      </c>
      <c r="B1644" s="228"/>
      <c r="C1644" s="229" t="s">
        <v>4035</v>
      </c>
      <c r="D1644" s="229"/>
      <c r="E1644" s="229"/>
      <c r="F1644" s="229"/>
      <c r="G1644" s="228"/>
      <c r="H1644" s="230"/>
      <c r="I1644" s="230"/>
    </row>
    <row r="1645" spans="1:9" ht="24.35" customHeight="1">
      <c r="A1645" s="231" t="s">
        <v>4036</v>
      </c>
      <c r="B1645" s="231"/>
      <c r="C1645" s="232" t="s">
        <v>4037</v>
      </c>
      <c r="D1645" s="232"/>
      <c r="E1645" s="232"/>
      <c r="F1645" s="232"/>
      <c r="G1645" s="231" t="s">
        <v>1082</v>
      </c>
      <c r="H1645" s="235">
        <v>98.57</v>
      </c>
      <c r="I1645" s="234"/>
    </row>
    <row r="1646" spans="1:9" ht="24.35" customHeight="1">
      <c r="A1646" s="231" t="s">
        <v>4038</v>
      </c>
      <c r="B1646" s="231"/>
      <c r="C1646" s="232" t="s">
        <v>4039</v>
      </c>
      <c r="D1646" s="232"/>
      <c r="E1646" s="232"/>
      <c r="F1646" s="232"/>
      <c r="G1646" s="231" t="s">
        <v>1082</v>
      </c>
      <c r="H1646" s="235">
        <v>18.86</v>
      </c>
      <c r="I1646" s="234"/>
    </row>
    <row r="1647" spans="1:9" ht="24.35" customHeight="1">
      <c r="A1647" s="231" t="s">
        <v>4040</v>
      </c>
      <c r="B1647" s="231"/>
      <c r="C1647" s="232" t="s">
        <v>4041</v>
      </c>
      <c r="D1647" s="232"/>
      <c r="E1647" s="232"/>
      <c r="F1647" s="232"/>
      <c r="G1647" s="231" t="s">
        <v>1082</v>
      </c>
      <c r="H1647" s="235">
        <v>19.93</v>
      </c>
      <c r="I1647" s="234"/>
    </row>
    <row r="1648" spans="1:9" ht="24.35" customHeight="1">
      <c r="A1648" s="231" t="s">
        <v>4042</v>
      </c>
      <c r="B1648" s="231"/>
      <c r="C1648" s="232" t="s">
        <v>4043</v>
      </c>
      <c r="D1648" s="232"/>
      <c r="E1648" s="232"/>
      <c r="F1648" s="232"/>
      <c r="G1648" s="231" t="s">
        <v>1082</v>
      </c>
      <c r="H1648" s="235">
        <v>24.48</v>
      </c>
      <c r="I1648" s="234"/>
    </row>
    <row r="1649" spans="1:9" ht="24.35" customHeight="1">
      <c r="A1649" s="231" t="s">
        <v>4044</v>
      </c>
      <c r="B1649" s="231"/>
      <c r="C1649" s="232" t="s">
        <v>4045</v>
      </c>
      <c r="D1649" s="232"/>
      <c r="E1649" s="232"/>
      <c r="F1649" s="232"/>
      <c r="G1649" s="231" t="s">
        <v>1082</v>
      </c>
      <c r="H1649" s="235">
        <v>37.05</v>
      </c>
      <c r="I1649" s="234"/>
    </row>
    <row r="1650" spans="1:9" ht="24.35" customHeight="1">
      <c r="A1650" s="231" t="s">
        <v>4046</v>
      </c>
      <c r="B1650" s="231"/>
      <c r="C1650" s="232" t="s">
        <v>4047</v>
      </c>
      <c r="D1650" s="232"/>
      <c r="E1650" s="232"/>
      <c r="F1650" s="232"/>
      <c r="G1650" s="231" t="s">
        <v>1082</v>
      </c>
      <c r="H1650" s="235">
        <v>35.8</v>
      </c>
      <c r="I1650" s="234"/>
    </row>
    <row r="1651" spans="1:9" ht="24.35" customHeight="1">
      <c r="A1651" s="231" t="s">
        <v>4048</v>
      </c>
      <c r="B1651" s="231"/>
      <c r="C1651" s="232" t="s">
        <v>4049</v>
      </c>
      <c r="D1651" s="232"/>
      <c r="E1651" s="232"/>
      <c r="F1651" s="232"/>
      <c r="G1651" s="231" t="s">
        <v>1082</v>
      </c>
      <c r="H1651" s="235">
        <v>46.17</v>
      </c>
      <c r="I1651" s="234"/>
    </row>
    <row r="1652" spans="1:9" ht="24.35" customHeight="1">
      <c r="A1652" s="231" t="s">
        <v>4050</v>
      </c>
      <c r="B1652" s="231"/>
      <c r="C1652" s="232" t="s">
        <v>4051</v>
      </c>
      <c r="D1652" s="232"/>
      <c r="E1652" s="232"/>
      <c r="F1652" s="232"/>
      <c r="G1652" s="231" t="s">
        <v>1082</v>
      </c>
      <c r="H1652" s="235">
        <v>66.33</v>
      </c>
      <c r="I1652" s="234"/>
    </row>
    <row r="1653" spans="1:9" ht="24.35" customHeight="1">
      <c r="A1653" s="231" t="s">
        <v>4052</v>
      </c>
      <c r="B1653" s="231"/>
      <c r="C1653" s="232" t="s">
        <v>4053</v>
      </c>
      <c r="D1653" s="232"/>
      <c r="E1653" s="232"/>
      <c r="F1653" s="232"/>
      <c r="G1653" s="231" t="s">
        <v>1082</v>
      </c>
      <c r="H1653" s="235">
        <v>71.84</v>
      </c>
      <c r="I1653" s="234"/>
    </row>
    <row r="1654" spans="1:9" ht="36.55" customHeight="1">
      <c r="A1654" s="231" t="s">
        <v>4054</v>
      </c>
      <c r="B1654" s="231"/>
      <c r="C1654" s="232" t="s">
        <v>4055</v>
      </c>
      <c r="D1654" s="232"/>
      <c r="E1654" s="232"/>
      <c r="F1654" s="232"/>
      <c r="G1654" s="231" t="s">
        <v>1082</v>
      </c>
      <c r="H1654" s="233">
        <v>0.75</v>
      </c>
      <c r="I1654" s="234"/>
    </row>
    <row r="1655" spans="1:9" ht="12.15" customHeight="1">
      <c r="A1655" s="227">
        <v>8927</v>
      </c>
      <c r="B1655" s="228"/>
      <c r="C1655" s="229" t="s">
        <v>4056</v>
      </c>
      <c r="D1655" s="229"/>
      <c r="E1655" s="229"/>
      <c r="F1655" s="229"/>
      <c r="G1655" s="228"/>
      <c r="H1655" s="230"/>
      <c r="I1655" s="230"/>
    </row>
    <row r="1656" spans="1:9" ht="24.35" customHeight="1">
      <c r="A1656" s="231" t="s">
        <v>4057</v>
      </c>
      <c r="B1656" s="231"/>
      <c r="C1656" s="232" t="s">
        <v>4058</v>
      </c>
      <c r="D1656" s="232"/>
      <c r="E1656" s="232"/>
      <c r="F1656" s="232"/>
      <c r="G1656" s="231" t="s">
        <v>1082</v>
      </c>
      <c r="H1656" s="235">
        <v>19.41</v>
      </c>
      <c r="I1656" s="234"/>
    </row>
    <row r="1657" spans="1:9" ht="24.35" customHeight="1">
      <c r="A1657" s="231" t="s">
        <v>4059</v>
      </c>
      <c r="B1657" s="231"/>
      <c r="C1657" s="232" t="s">
        <v>4060</v>
      </c>
      <c r="D1657" s="232"/>
      <c r="E1657" s="232"/>
      <c r="F1657" s="232"/>
      <c r="G1657" s="231" t="s">
        <v>1082</v>
      </c>
      <c r="H1657" s="235">
        <v>20.85</v>
      </c>
      <c r="I1657" s="234"/>
    </row>
    <row r="1658" spans="1:9" ht="24.35" customHeight="1">
      <c r="A1658" s="231" t="s">
        <v>4061</v>
      </c>
      <c r="B1658" s="231"/>
      <c r="C1658" s="232" t="s">
        <v>4062</v>
      </c>
      <c r="D1658" s="232"/>
      <c r="E1658" s="232"/>
      <c r="F1658" s="232"/>
      <c r="G1658" s="231" t="s">
        <v>1082</v>
      </c>
      <c r="H1658" s="235">
        <v>27.28</v>
      </c>
      <c r="I1658" s="234"/>
    </row>
    <row r="1659" spans="1:9" ht="24.35" customHeight="1">
      <c r="A1659" s="231" t="s">
        <v>4063</v>
      </c>
      <c r="B1659" s="231"/>
      <c r="C1659" s="232" t="s">
        <v>4064</v>
      </c>
      <c r="D1659" s="232"/>
      <c r="E1659" s="232"/>
      <c r="F1659" s="232"/>
      <c r="G1659" s="231" t="s">
        <v>1082</v>
      </c>
      <c r="H1659" s="236">
        <v>135.18</v>
      </c>
      <c r="I1659" s="234"/>
    </row>
    <row r="1660" spans="1:9" ht="24.35" customHeight="1">
      <c r="A1660" s="231" t="s">
        <v>4065</v>
      </c>
      <c r="B1660" s="231"/>
      <c r="C1660" s="232" t="s">
        <v>4066</v>
      </c>
      <c r="D1660" s="232"/>
      <c r="E1660" s="232"/>
      <c r="F1660" s="232"/>
      <c r="G1660" s="231" t="s">
        <v>1082</v>
      </c>
      <c r="H1660" s="235">
        <v>41.09</v>
      </c>
      <c r="I1660" s="234"/>
    </row>
    <row r="1661" spans="1:9" ht="24.35" customHeight="1">
      <c r="A1661" s="231" t="s">
        <v>4067</v>
      </c>
      <c r="B1661" s="231"/>
      <c r="C1661" s="232" t="s">
        <v>4068</v>
      </c>
      <c r="D1661" s="232"/>
      <c r="E1661" s="232"/>
      <c r="F1661" s="232"/>
      <c r="G1661" s="231" t="s">
        <v>1082</v>
      </c>
      <c r="H1661" s="235">
        <v>46.47</v>
      </c>
      <c r="I1661" s="234"/>
    </row>
    <row r="1662" spans="1:9" ht="24.35" customHeight="1">
      <c r="A1662" s="231" t="s">
        <v>4069</v>
      </c>
      <c r="B1662" s="231"/>
      <c r="C1662" s="232" t="s">
        <v>4070</v>
      </c>
      <c r="D1662" s="232"/>
      <c r="E1662" s="232"/>
      <c r="F1662" s="232"/>
      <c r="G1662" s="231" t="s">
        <v>1082</v>
      </c>
      <c r="H1662" s="235">
        <v>52.18</v>
      </c>
      <c r="I1662" s="234"/>
    </row>
    <row r="1663" spans="1:9" ht="24.35" customHeight="1">
      <c r="A1663" s="231" t="s">
        <v>4071</v>
      </c>
      <c r="B1663" s="231"/>
      <c r="C1663" s="232" t="s">
        <v>4072</v>
      </c>
      <c r="D1663" s="232"/>
      <c r="E1663" s="232"/>
      <c r="F1663" s="232"/>
      <c r="G1663" s="231" t="s">
        <v>1082</v>
      </c>
      <c r="H1663" s="235">
        <v>76.28</v>
      </c>
      <c r="I1663" s="234"/>
    </row>
    <row r="1664" spans="1:9" ht="24.35" customHeight="1">
      <c r="A1664" s="231" t="s">
        <v>4073</v>
      </c>
      <c r="B1664" s="231"/>
      <c r="C1664" s="232" t="s">
        <v>4074</v>
      </c>
      <c r="D1664" s="232"/>
      <c r="E1664" s="232"/>
      <c r="F1664" s="232"/>
      <c r="G1664" s="231" t="s">
        <v>1082</v>
      </c>
      <c r="H1664" s="236">
        <v>104.29</v>
      </c>
      <c r="I1664" s="234"/>
    </row>
    <row r="1665" spans="1:9" ht="24.35" customHeight="1">
      <c r="A1665" s="231" t="s">
        <v>4075</v>
      </c>
      <c r="B1665" s="231"/>
      <c r="C1665" s="232" t="s">
        <v>4076</v>
      </c>
      <c r="D1665" s="232"/>
      <c r="E1665" s="232"/>
      <c r="F1665" s="232"/>
      <c r="G1665" s="231" t="s">
        <v>1082</v>
      </c>
      <c r="H1665" s="236">
        <v>220.83</v>
      </c>
      <c r="I1665" s="234"/>
    </row>
    <row r="1666" spans="1:9" ht="24.35" customHeight="1">
      <c r="A1666" s="231" t="s">
        <v>4077</v>
      </c>
      <c r="B1666" s="231"/>
      <c r="C1666" s="232" t="s">
        <v>4078</v>
      </c>
      <c r="D1666" s="232"/>
      <c r="E1666" s="232"/>
      <c r="F1666" s="232"/>
      <c r="G1666" s="231" t="s">
        <v>1082</v>
      </c>
      <c r="H1666" s="235">
        <v>34.47</v>
      </c>
      <c r="I1666" s="234"/>
    </row>
    <row r="1667" spans="1:9" ht="24.35" customHeight="1">
      <c r="A1667" s="231" t="s">
        <v>4079</v>
      </c>
      <c r="B1667" s="231"/>
      <c r="C1667" s="232" t="s">
        <v>4080</v>
      </c>
      <c r="D1667" s="232"/>
      <c r="E1667" s="232"/>
      <c r="F1667" s="232"/>
      <c r="G1667" s="231" t="s">
        <v>1082</v>
      </c>
      <c r="H1667" s="235">
        <v>39.32</v>
      </c>
      <c r="I1667" s="234"/>
    </row>
    <row r="1668" spans="1:9" ht="24.35" customHeight="1">
      <c r="A1668" s="231" t="s">
        <v>4081</v>
      </c>
      <c r="B1668" s="231"/>
      <c r="C1668" s="232" t="s">
        <v>4082</v>
      </c>
      <c r="D1668" s="232"/>
      <c r="E1668" s="232"/>
      <c r="F1668" s="232"/>
      <c r="G1668" s="231" t="s">
        <v>1082</v>
      </c>
      <c r="H1668" s="235">
        <v>50.37</v>
      </c>
      <c r="I1668" s="234"/>
    </row>
    <row r="1669" spans="1:9" ht="24.35" customHeight="1">
      <c r="A1669" s="231" t="s">
        <v>4083</v>
      </c>
      <c r="B1669" s="231"/>
      <c r="C1669" s="232" t="s">
        <v>4084</v>
      </c>
      <c r="D1669" s="232"/>
      <c r="E1669" s="232"/>
      <c r="F1669" s="232"/>
      <c r="G1669" s="231" t="s">
        <v>1082</v>
      </c>
      <c r="H1669" s="235">
        <v>41.09</v>
      </c>
      <c r="I1669" s="234"/>
    </row>
    <row r="1670" spans="1:9" ht="24.35" customHeight="1">
      <c r="A1670" s="231" t="s">
        <v>4085</v>
      </c>
      <c r="B1670" s="231"/>
      <c r="C1670" s="232" t="s">
        <v>4086</v>
      </c>
      <c r="D1670" s="232"/>
      <c r="E1670" s="232"/>
      <c r="F1670" s="232"/>
      <c r="G1670" s="231" t="s">
        <v>1082</v>
      </c>
      <c r="H1670" s="235">
        <v>74.61</v>
      </c>
      <c r="I1670" s="234"/>
    </row>
    <row r="1671" spans="1:9" ht="24.35" customHeight="1">
      <c r="A1671" s="231" t="s">
        <v>4087</v>
      </c>
      <c r="B1671" s="231"/>
      <c r="C1671" s="232" t="s">
        <v>4088</v>
      </c>
      <c r="D1671" s="232"/>
      <c r="E1671" s="232"/>
      <c r="F1671" s="232"/>
      <c r="G1671" s="231" t="s">
        <v>1082</v>
      </c>
      <c r="H1671" s="235">
        <v>86.87</v>
      </c>
      <c r="I1671" s="234"/>
    </row>
    <row r="1672" spans="1:9" ht="24.35" customHeight="1">
      <c r="A1672" s="231" t="s">
        <v>4089</v>
      </c>
      <c r="B1672" s="231"/>
      <c r="C1672" s="232" t="s">
        <v>4090</v>
      </c>
      <c r="D1672" s="232"/>
      <c r="E1672" s="232"/>
      <c r="F1672" s="232"/>
      <c r="G1672" s="231" t="s">
        <v>1082</v>
      </c>
      <c r="H1672" s="236">
        <v>123.77</v>
      </c>
      <c r="I1672" s="234"/>
    </row>
    <row r="1673" spans="1:9" ht="24.35" customHeight="1">
      <c r="A1673" s="231" t="s">
        <v>4091</v>
      </c>
      <c r="B1673" s="231"/>
      <c r="C1673" s="232" t="s">
        <v>4092</v>
      </c>
      <c r="D1673" s="232"/>
      <c r="E1673" s="232"/>
      <c r="F1673" s="232"/>
      <c r="G1673" s="231" t="s">
        <v>1082</v>
      </c>
      <c r="H1673" s="236">
        <v>159.7</v>
      </c>
      <c r="I1673" s="234"/>
    </row>
    <row r="1674" spans="1:9" ht="12.15" customHeight="1">
      <c r="A1674" s="227">
        <v>8928</v>
      </c>
      <c r="B1674" s="228"/>
      <c r="C1674" s="229" t="s">
        <v>4093</v>
      </c>
      <c r="D1674" s="229"/>
      <c r="E1674" s="229"/>
      <c r="F1674" s="229"/>
      <c r="G1674" s="228"/>
      <c r="H1674" s="230"/>
      <c r="I1674" s="230"/>
    </row>
    <row r="1675" spans="1:9" ht="36.55" customHeight="1">
      <c r="A1675" s="231" t="s">
        <v>4094</v>
      </c>
      <c r="B1675" s="231"/>
      <c r="C1675" s="232" t="s">
        <v>4095</v>
      </c>
      <c r="D1675" s="232"/>
      <c r="E1675" s="232"/>
      <c r="F1675" s="232"/>
      <c r="G1675" s="231" t="s">
        <v>1280</v>
      </c>
      <c r="H1675" s="235">
        <v>27.81</v>
      </c>
      <c r="I1675" s="234"/>
    </row>
    <row r="1676" spans="1:9" ht="36.55" customHeight="1">
      <c r="A1676" s="231" t="s">
        <v>4096</v>
      </c>
      <c r="B1676" s="231"/>
      <c r="C1676" s="232" t="s">
        <v>4097</v>
      </c>
      <c r="D1676" s="232"/>
      <c r="E1676" s="232"/>
      <c r="F1676" s="232"/>
      <c r="G1676" s="231" t="s">
        <v>1280</v>
      </c>
      <c r="H1676" s="235">
        <v>27.74</v>
      </c>
      <c r="I1676" s="234"/>
    </row>
    <row r="1677" spans="1:9" ht="36.55" customHeight="1">
      <c r="A1677" s="231" t="s">
        <v>4098</v>
      </c>
      <c r="B1677" s="231"/>
      <c r="C1677" s="232" t="s">
        <v>4099</v>
      </c>
      <c r="D1677" s="232"/>
      <c r="E1677" s="232"/>
      <c r="F1677" s="232"/>
      <c r="G1677" s="231" t="s">
        <v>1280</v>
      </c>
      <c r="H1677" s="235">
        <v>27.94</v>
      </c>
      <c r="I1677" s="234"/>
    </row>
    <row r="1678" spans="1:9" ht="36.55" customHeight="1">
      <c r="A1678" s="231" t="s">
        <v>4100</v>
      </c>
      <c r="B1678" s="231"/>
      <c r="C1678" s="232" t="s">
        <v>4101</v>
      </c>
      <c r="D1678" s="232"/>
      <c r="E1678" s="232"/>
      <c r="F1678" s="232"/>
      <c r="G1678" s="231" t="s">
        <v>1280</v>
      </c>
      <c r="H1678" s="235">
        <v>28.45</v>
      </c>
      <c r="I1678" s="234"/>
    </row>
    <row r="1679" spans="1:9" ht="36.55" customHeight="1">
      <c r="A1679" s="231" t="s">
        <v>4102</v>
      </c>
      <c r="B1679" s="231"/>
      <c r="C1679" s="232" t="s">
        <v>4103</v>
      </c>
      <c r="D1679" s="232"/>
      <c r="E1679" s="232"/>
      <c r="F1679" s="232"/>
      <c r="G1679" s="231" t="s">
        <v>1280</v>
      </c>
      <c r="H1679" s="235">
        <v>29.3</v>
      </c>
      <c r="I1679" s="234"/>
    </row>
    <row r="1680" spans="1:9" ht="24.35" customHeight="1">
      <c r="A1680" s="231" t="s">
        <v>4104</v>
      </c>
      <c r="B1680" s="231"/>
      <c r="C1680" s="232" t="s">
        <v>4105</v>
      </c>
      <c r="D1680" s="232"/>
      <c r="E1680" s="232"/>
      <c r="F1680" s="232"/>
      <c r="G1680" s="231" t="s">
        <v>1082</v>
      </c>
      <c r="H1680" s="235">
        <v>11.37</v>
      </c>
      <c r="I1680" s="234"/>
    </row>
    <row r="1681" spans="1:9" ht="48.75" customHeight="1">
      <c r="A1681" s="231" t="s">
        <v>4106</v>
      </c>
      <c r="B1681" s="231"/>
      <c r="C1681" s="232" t="s">
        <v>4107</v>
      </c>
      <c r="D1681" s="232"/>
      <c r="E1681" s="232"/>
      <c r="F1681" s="232"/>
      <c r="G1681" s="231" t="s">
        <v>1082</v>
      </c>
      <c r="H1681" s="235">
        <v>45.52</v>
      </c>
      <c r="I1681" s="234"/>
    </row>
    <row r="1682" spans="1:9" ht="48.75" customHeight="1">
      <c r="A1682" s="231" t="s">
        <v>4108</v>
      </c>
      <c r="B1682" s="231"/>
      <c r="C1682" s="232" t="s">
        <v>4109</v>
      </c>
      <c r="D1682" s="232"/>
      <c r="E1682" s="232"/>
      <c r="F1682" s="232"/>
      <c r="G1682" s="231" t="s">
        <v>1082</v>
      </c>
      <c r="H1682" s="235">
        <v>56.04</v>
      </c>
      <c r="I1682" s="234"/>
    </row>
    <row r="1683" spans="1:9" ht="36.55" customHeight="1">
      <c r="A1683" s="231" t="s">
        <v>4110</v>
      </c>
      <c r="B1683" s="231"/>
      <c r="C1683" s="232" t="s">
        <v>4111</v>
      </c>
      <c r="D1683" s="232"/>
      <c r="E1683" s="232"/>
      <c r="F1683" s="232"/>
      <c r="G1683" s="231" t="s">
        <v>1082</v>
      </c>
      <c r="H1683" s="235">
        <v>67.5</v>
      </c>
      <c r="I1683" s="234"/>
    </row>
    <row r="1684" spans="1:9" ht="48.75" customHeight="1">
      <c r="A1684" s="231" t="s">
        <v>4112</v>
      </c>
      <c r="B1684" s="231"/>
      <c r="C1684" s="232" t="s">
        <v>4113</v>
      </c>
      <c r="D1684" s="232"/>
      <c r="E1684" s="232"/>
      <c r="F1684" s="232"/>
      <c r="G1684" s="231" t="s">
        <v>1082</v>
      </c>
      <c r="H1684" s="235">
        <v>55.83</v>
      </c>
      <c r="I1684" s="234"/>
    </row>
    <row r="1685" spans="1:9" ht="48.75" customHeight="1">
      <c r="A1685" s="231" t="s">
        <v>4114</v>
      </c>
      <c r="B1685" s="231"/>
      <c r="C1685" s="232" t="s">
        <v>4115</v>
      </c>
      <c r="D1685" s="232"/>
      <c r="E1685" s="232"/>
      <c r="F1685" s="232"/>
      <c r="G1685" s="231" t="s">
        <v>1082</v>
      </c>
      <c r="H1685" s="235">
        <v>67.29</v>
      </c>
      <c r="I1685" s="234"/>
    </row>
    <row r="1686" spans="1:9" ht="36.55" customHeight="1">
      <c r="A1686" s="231" t="s">
        <v>4116</v>
      </c>
      <c r="B1686" s="231"/>
      <c r="C1686" s="232" t="s">
        <v>4117</v>
      </c>
      <c r="D1686" s="232"/>
      <c r="E1686" s="232"/>
      <c r="F1686" s="232"/>
      <c r="G1686" s="231" t="s">
        <v>1280</v>
      </c>
      <c r="H1686" s="233">
        <v>6.83</v>
      </c>
      <c r="I1686" s="234"/>
    </row>
    <row r="1687" spans="1:9" ht="36.55" customHeight="1">
      <c r="A1687" s="231" t="s">
        <v>4118</v>
      </c>
      <c r="B1687" s="231"/>
      <c r="C1687" s="232" t="s">
        <v>4119</v>
      </c>
      <c r="D1687" s="232"/>
      <c r="E1687" s="232"/>
      <c r="F1687" s="232"/>
      <c r="G1687" s="231" t="s">
        <v>1280</v>
      </c>
      <c r="H1687" s="233">
        <v>7.13</v>
      </c>
      <c r="I1687" s="234"/>
    </row>
    <row r="1688" spans="1:9" ht="12.15" customHeight="1">
      <c r="A1688" s="227">
        <v>8929</v>
      </c>
      <c r="B1688" s="228"/>
      <c r="C1688" s="229" t="s">
        <v>4120</v>
      </c>
      <c r="D1688" s="229"/>
      <c r="E1688" s="229"/>
      <c r="F1688" s="229"/>
      <c r="G1688" s="228"/>
      <c r="H1688" s="230"/>
      <c r="I1688" s="230"/>
    </row>
    <row r="1689" spans="1:9" ht="48.75" customHeight="1">
      <c r="A1689" s="231" t="s">
        <v>4121</v>
      </c>
      <c r="B1689" s="231"/>
      <c r="C1689" s="232" t="s">
        <v>4122</v>
      </c>
      <c r="D1689" s="232"/>
      <c r="E1689" s="232"/>
      <c r="F1689" s="232"/>
      <c r="G1689" s="231" t="s">
        <v>1082</v>
      </c>
      <c r="H1689" s="236">
        <v>124.48</v>
      </c>
      <c r="I1689" s="234"/>
    </row>
    <row r="1690" spans="1:9" ht="48.75" customHeight="1">
      <c r="A1690" s="231" t="s">
        <v>4123</v>
      </c>
      <c r="B1690" s="231"/>
      <c r="C1690" s="232" t="s">
        <v>4124</v>
      </c>
      <c r="D1690" s="232"/>
      <c r="E1690" s="232"/>
      <c r="F1690" s="232"/>
      <c r="G1690" s="231" t="s">
        <v>1082</v>
      </c>
      <c r="H1690" s="235">
        <v>99.51</v>
      </c>
      <c r="I1690" s="234"/>
    </row>
    <row r="1691" spans="1:9" ht="48.75" customHeight="1">
      <c r="A1691" s="231" t="s">
        <v>4125</v>
      </c>
      <c r="B1691" s="231"/>
      <c r="C1691" s="232" t="s">
        <v>4126</v>
      </c>
      <c r="D1691" s="232"/>
      <c r="E1691" s="232"/>
      <c r="F1691" s="232"/>
      <c r="G1691" s="231" t="s">
        <v>1082</v>
      </c>
      <c r="H1691" s="236">
        <v>141.13</v>
      </c>
      <c r="I1691" s="234"/>
    </row>
    <row r="1692" spans="1:9" ht="48.75" customHeight="1">
      <c r="A1692" s="231" t="s">
        <v>4127</v>
      </c>
      <c r="B1692" s="231"/>
      <c r="C1692" s="232" t="s">
        <v>4128</v>
      </c>
      <c r="D1692" s="232"/>
      <c r="E1692" s="232"/>
      <c r="F1692" s="232"/>
      <c r="G1692" s="231" t="s">
        <v>1082</v>
      </c>
      <c r="H1692" s="236">
        <v>114.9</v>
      </c>
      <c r="I1692" s="234"/>
    </row>
    <row r="1693" spans="1:9" ht="48.75" customHeight="1">
      <c r="A1693" s="231" t="s">
        <v>4129</v>
      </c>
      <c r="B1693" s="231"/>
      <c r="C1693" s="232" t="s">
        <v>4130</v>
      </c>
      <c r="D1693" s="232"/>
      <c r="E1693" s="232"/>
      <c r="F1693" s="232"/>
      <c r="G1693" s="231" t="s">
        <v>1082</v>
      </c>
      <c r="H1693" s="236">
        <v>156.03</v>
      </c>
      <c r="I1693" s="234"/>
    </row>
    <row r="1694" spans="1:9" ht="48.75" customHeight="1">
      <c r="A1694" s="231" t="s">
        <v>4131</v>
      </c>
      <c r="B1694" s="231"/>
      <c r="C1694" s="232" t="s">
        <v>4132</v>
      </c>
      <c r="D1694" s="232"/>
      <c r="E1694" s="232"/>
      <c r="F1694" s="232"/>
      <c r="G1694" s="231" t="s">
        <v>1082</v>
      </c>
      <c r="H1694" s="236">
        <v>132.4</v>
      </c>
      <c r="I1694" s="234"/>
    </row>
    <row r="1695" spans="1:9" ht="48.75" customHeight="1">
      <c r="A1695" s="231" t="s">
        <v>4133</v>
      </c>
      <c r="B1695" s="231"/>
      <c r="C1695" s="232" t="s">
        <v>4134</v>
      </c>
      <c r="D1695" s="232"/>
      <c r="E1695" s="232"/>
      <c r="F1695" s="232"/>
      <c r="G1695" s="231" t="s">
        <v>1082</v>
      </c>
      <c r="H1695" s="236">
        <v>191.48</v>
      </c>
      <c r="I1695" s="234"/>
    </row>
    <row r="1696" spans="1:9" ht="48.75" customHeight="1">
      <c r="A1696" s="231" t="s">
        <v>4135</v>
      </c>
      <c r="B1696" s="231"/>
      <c r="C1696" s="232" t="s">
        <v>4136</v>
      </c>
      <c r="D1696" s="232"/>
      <c r="E1696" s="232"/>
      <c r="F1696" s="232"/>
      <c r="G1696" s="231" t="s">
        <v>1082</v>
      </c>
      <c r="H1696" s="236">
        <v>166.12</v>
      </c>
      <c r="I1696" s="234"/>
    </row>
    <row r="1697" spans="1:9" ht="48.75" customHeight="1">
      <c r="A1697" s="231" t="s">
        <v>4137</v>
      </c>
      <c r="B1697" s="231"/>
      <c r="C1697" s="232" t="s">
        <v>4138</v>
      </c>
      <c r="D1697" s="232"/>
      <c r="E1697" s="232"/>
      <c r="F1697" s="232"/>
      <c r="G1697" s="231" t="s">
        <v>1082</v>
      </c>
      <c r="H1697" s="236">
        <v>231.58</v>
      </c>
      <c r="I1697" s="234"/>
    </row>
    <row r="1698" spans="1:9" ht="12.15" customHeight="1">
      <c r="A1698" s="227">
        <v>8930</v>
      </c>
      <c r="B1698" s="228"/>
      <c r="C1698" s="229" t="s">
        <v>4139</v>
      </c>
      <c r="D1698" s="229"/>
      <c r="E1698" s="229"/>
      <c r="F1698" s="229"/>
      <c r="G1698" s="228"/>
      <c r="H1698" s="230"/>
      <c r="I1698" s="230"/>
    </row>
    <row r="1699" spans="1:9" ht="48.75" customHeight="1">
      <c r="A1699" s="231" t="s">
        <v>4140</v>
      </c>
      <c r="B1699" s="231"/>
      <c r="C1699" s="232" t="s">
        <v>4141</v>
      </c>
      <c r="D1699" s="232"/>
      <c r="E1699" s="232"/>
      <c r="F1699" s="232"/>
      <c r="G1699" s="231" t="s">
        <v>1082</v>
      </c>
      <c r="H1699" s="236">
        <v>124.48</v>
      </c>
      <c r="I1699" s="234"/>
    </row>
    <row r="1700" spans="1:9" ht="48.75" customHeight="1">
      <c r="A1700" s="231" t="s">
        <v>4142</v>
      </c>
      <c r="B1700" s="231"/>
      <c r="C1700" s="232" t="s">
        <v>4143</v>
      </c>
      <c r="D1700" s="232"/>
      <c r="E1700" s="232"/>
      <c r="F1700" s="232"/>
      <c r="G1700" s="231" t="s">
        <v>1082</v>
      </c>
      <c r="H1700" s="235">
        <v>98.67</v>
      </c>
      <c r="I1700" s="234"/>
    </row>
    <row r="1701" spans="1:9" ht="48.75" customHeight="1">
      <c r="A1701" s="231" t="s">
        <v>4144</v>
      </c>
      <c r="B1701" s="231"/>
      <c r="C1701" s="232" t="s">
        <v>4145</v>
      </c>
      <c r="D1701" s="232"/>
      <c r="E1701" s="232"/>
      <c r="F1701" s="232"/>
      <c r="G1701" s="231" t="s">
        <v>1082</v>
      </c>
      <c r="H1701" s="236">
        <v>139.34</v>
      </c>
      <c r="I1701" s="234"/>
    </row>
    <row r="1702" spans="1:9" ht="48.75" customHeight="1">
      <c r="A1702" s="231" t="s">
        <v>4146</v>
      </c>
      <c r="B1702" s="231"/>
      <c r="C1702" s="232" t="s">
        <v>4147</v>
      </c>
      <c r="D1702" s="232"/>
      <c r="E1702" s="232"/>
      <c r="F1702" s="232"/>
      <c r="G1702" s="231" t="s">
        <v>1082</v>
      </c>
      <c r="H1702" s="236">
        <v>113.6</v>
      </c>
      <c r="I1702" s="234"/>
    </row>
    <row r="1703" spans="1:9" ht="48.75" customHeight="1">
      <c r="A1703" s="231" t="s">
        <v>4148</v>
      </c>
      <c r="B1703" s="231"/>
      <c r="C1703" s="232" t="s">
        <v>4149</v>
      </c>
      <c r="D1703" s="232"/>
      <c r="E1703" s="232"/>
      <c r="F1703" s="232"/>
      <c r="G1703" s="231" t="s">
        <v>1082</v>
      </c>
      <c r="H1703" s="236">
        <v>156.06</v>
      </c>
      <c r="I1703" s="234"/>
    </row>
    <row r="1704" spans="1:9" ht="48.75" customHeight="1">
      <c r="A1704" s="231" t="s">
        <v>4150</v>
      </c>
      <c r="B1704" s="231"/>
      <c r="C1704" s="232" t="s">
        <v>4151</v>
      </c>
      <c r="D1704" s="232"/>
      <c r="E1704" s="232"/>
      <c r="F1704" s="232"/>
      <c r="G1704" s="231" t="s">
        <v>1082</v>
      </c>
      <c r="H1704" s="236">
        <v>130.24</v>
      </c>
      <c r="I1704" s="234"/>
    </row>
    <row r="1705" spans="1:9" ht="48.75" customHeight="1">
      <c r="A1705" s="231" t="s">
        <v>4152</v>
      </c>
      <c r="B1705" s="231"/>
      <c r="C1705" s="232" t="s">
        <v>4153</v>
      </c>
      <c r="D1705" s="232"/>
      <c r="E1705" s="232"/>
      <c r="F1705" s="232"/>
      <c r="G1705" s="231" t="s">
        <v>1082</v>
      </c>
      <c r="H1705" s="236">
        <v>189.99</v>
      </c>
      <c r="I1705" s="234"/>
    </row>
    <row r="1706" spans="1:9" ht="48.75" customHeight="1">
      <c r="A1706" s="231" t="s">
        <v>4154</v>
      </c>
      <c r="B1706" s="231"/>
      <c r="C1706" s="232" t="s">
        <v>4155</v>
      </c>
      <c r="D1706" s="232"/>
      <c r="E1706" s="232"/>
      <c r="F1706" s="232"/>
      <c r="G1706" s="231" t="s">
        <v>1082</v>
      </c>
      <c r="H1706" s="236">
        <v>165.74</v>
      </c>
      <c r="I1706" s="234"/>
    </row>
    <row r="1707" spans="1:9" ht="48.75" customHeight="1">
      <c r="A1707" s="231" t="s">
        <v>4156</v>
      </c>
      <c r="B1707" s="231"/>
      <c r="C1707" s="232" t="s">
        <v>4157</v>
      </c>
      <c r="D1707" s="232"/>
      <c r="E1707" s="232"/>
      <c r="F1707" s="232"/>
      <c r="G1707" s="231" t="s">
        <v>1082</v>
      </c>
      <c r="H1707" s="236">
        <v>232.22</v>
      </c>
      <c r="I1707" s="234"/>
    </row>
    <row r="1708" spans="1:9" ht="12.15" customHeight="1">
      <c r="A1708" s="227">
        <v>8931</v>
      </c>
      <c r="B1708" s="228"/>
      <c r="C1708" s="229" t="s">
        <v>4158</v>
      </c>
      <c r="D1708" s="229"/>
      <c r="E1708" s="229"/>
      <c r="F1708" s="229"/>
      <c r="G1708" s="228"/>
      <c r="H1708" s="230"/>
      <c r="I1708" s="230"/>
    </row>
    <row r="1709" spans="1:9" ht="48.75" customHeight="1">
      <c r="A1709" s="231" t="s">
        <v>4159</v>
      </c>
      <c r="B1709" s="231"/>
      <c r="C1709" s="232" t="s">
        <v>4160</v>
      </c>
      <c r="D1709" s="232"/>
      <c r="E1709" s="232"/>
      <c r="F1709" s="232"/>
      <c r="G1709" s="231" t="s">
        <v>1082</v>
      </c>
      <c r="H1709" s="235">
        <v>13.99</v>
      </c>
      <c r="I1709" s="234"/>
    </row>
    <row r="1710" spans="1:9" ht="48.75" customHeight="1">
      <c r="A1710" s="231" t="s">
        <v>4161</v>
      </c>
      <c r="B1710" s="231"/>
      <c r="C1710" s="232" t="s">
        <v>4162</v>
      </c>
      <c r="D1710" s="232"/>
      <c r="E1710" s="232"/>
      <c r="F1710" s="232"/>
      <c r="G1710" s="231" t="s">
        <v>1082</v>
      </c>
      <c r="H1710" s="235">
        <v>12.28</v>
      </c>
      <c r="I1710" s="234"/>
    </row>
    <row r="1711" spans="1:9" ht="36.55" customHeight="1">
      <c r="A1711" s="231" t="s">
        <v>4163</v>
      </c>
      <c r="B1711" s="231"/>
      <c r="C1711" s="232" t="s">
        <v>4164</v>
      </c>
      <c r="D1711" s="232"/>
      <c r="E1711" s="232"/>
      <c r="F1711" s="232"/>
      <c r="G1711" s="231" t="s">
        <v>1082</v>
      </c>
      <c r="H1711" s="235">
        <v>14.26</v>
      </c>
      <c r="I1711" s="234"/>
    </row>
    <row r="1712" spans="1:9" ht="36.55" customHeight="1">
      <c r="A1712" s="231" t="s">
        <v>4165</v>
      </c>
      <c r="B1712" s="231"/>
      <c r="C1712" s="232" t="s">
        <v>4166</v>
      </c>
      <c r="D1712" s="232"/>
      <c r="E1712" s="232"/>
      <c r="F1712" s="232"/>
      <c r="G1712" s="231" t="s">
        <v>1082</v>
      </c>
      <c r="H1712" s="235">
        <v>25.23</v>
      </c>
      <c r="I1712" s="234"/>
    </row>
    <row r="1713" spans="1:9" ht="36.55" customHeight="1">
      <c r="A1713" s="231" t="s">
        <v>4167</v>
      </c>
      <c r="B1713" s="231"/>
      <c r="C1713" s="232" t="s">
        <v>4168</v>
      </c>
      <c r="D1713" s="232"/>
      <c r="E1713" s="232"/>
      <c r="F1713" s="232"/>
      <c r="G1713" s="231" t="s">
        <v>1082</v>
      </c>
      <c r="H1713" s="235">
        <v>19.51</v>
      </c>
      <c r="I1713" s="234"/>
    </row>
    <row r="1714" spans="1:9" ht="12.15" customHeight="1">
      <c r="A1714" s="227">
        <v>8932</v>
      </c>
      <c r="B1714" s="228"/>
      <c r="C1714" s="229" t="s">
        <v>4169</v>
      </c>
      <c r="D1714" s="229"/>
      <c r="E1714" s="229"/>
      <c r="F1714" s="229"/>
      <c r="G1714" s="228"/>
      <c r="H1714" s="230"/>
      <c r="I1714" s="230"/>
    </row>
    <row r="1715" spans="1:9" ht="36.55" customHeight="1">
      <c r="A1715" s="231" t="s">
        <v>4170</v>
      </c>
      <c r="B1715" s="231"/>
      <c r="C1715" s="232" t="s">
        <v>4171</v>
      </c>
      <c r="D1715" s="232"/>
      <c r="E1715" s="232"/>
      <c r="F1715" s="232"/>
      <c r="G1715" s="231" t="s">
        <v>1280</v>
      </c>
      <c r="H1715" s="235">
        <v>63.2</v>
      </c>
      <c r="I1715" s="234"/>
    </row>
    <row r="1716" spans="1:9" ht="36.55" customHeight="1">
      <c r="A1716" s="231" t="s">
        <v>4172</v>
      </c>
      <c r="B1716" s="231"/>
      <c r="C1716" s="232" t="s">
        <v>4173</v>
      </c>
      <c r="D1716" s="232"/>
      <c r="E1716" s="232"/>
      <c r="F1716" s="232"/>
      <c r="G1716" s="231" t="s">
        <v>1280</v>
      </c>
      <c r="H1716" s="235">
        <v>76.28</v>
      </c>
      <c r="I1716" s="234"/>
    </row>
    <row r="1717" spans="1:9" ht="36.55" customHeight="1">
      <c r="A1717" s="231" t="s">
        <v>4174</v>
      </c>
      <c r="B1717" s="231"/>
      <c r="C1717" s="232" t="s">
        <v>4175</v>
      </c>
      <c r="D1717" s="232"/>
      <c r="E1717" s="232"/>
      <c r="F1717" s="232"/>
      <c r="G1717" s="231" t="s">
        <v>1280</v>
      </c>
      <c r="H1717" s="235">
        <v>60.28</v>
      </c>
      <c r="I1717" s="234"/>
    </row>
    <row r="1718" spans="1:9" ht="36.55" customHeight="1">
      <c r="A1718" s="231" t="s">
        <v>4176</v>
      </c>
      <c r="B1718" s="231"/>
      <c r="C1718" s="232" t="s">
        <v>4177</v>
      </c>
      <c r="D1718" s="232"/>
      <c r="E1718" s="232"/>
      <c r="F1718" s="232"/>
      <c r="G1718" s="231" t="s">
        <v>1280</v>
      </c>
      <c r="H1718" s="235">
        <v>48.67</v>
      </c>
      <c r="I1718" s="234"/>
    </row>
    <row r="1719" spans="1:9" ht="36.55" customHeight="1">
      <c r="A1719" s="231" t="s">
        <v>4178</v>
      </c>
      <c r="B1719" s="231"/>
      <c r="C1719" s="232" t="s">
        <v>4179</v>
      </c>
      <c r="D1719" s="232"/>
      <c r="E1719" s="232"/>
      <c r="F1719" s="232"/>
      <c r="G1719" s="231" t="s">
        <v>1280</v>
      </c>
      <c r="H1719" s="235">
        <v>91.17</v>
      </c>
      <c r="I1719" s="234"/>
    </row>
    <row r="1720" spans="1:9" ht="36.55" customHeight="1">
      <c r="A1720" s="231" t="s">
        <v>4180</v>
      </c>
      <c r="B1720" s="231"/>
      <c r="C1720" s="232" t="s">
        <v>4181</v>
      </c>
      <c r="D1720" s="232"/>
      <c r="E1720" s="232"/>
      <c r="F1720" s="232"/>
      <c r="G1720" s="231" t="s">
        <v>1280</v>
      </c>
      <c r="H1720" s="235">
        <v>67.96</v>
      </c>
      <c r="I1720" s="234"/>
    </row>
    <row r="1721" spans="1:9" ht="36.55" customHeight="1">
      <c r="A1721" s="231" t="s">
        <v>4182</v>
      </c>
      <c r="B1721" s="231"/>
      <c r="C1721" s="232" t="s">
        <v>4183</v>
      </c>
      <c r="D1721" s="232"/>
      <c r="E1721" s="232"/>
      <c r="F1721" s="232"/>
      <c r="G1721" s="231" t="s">
        <v>1280</v>
      </c>
      <c r="H1721" s="235">
        <v>63.49</v>
      </c>
      <c r="I1721" s="234"/>
    </row>
    <row r="1722" spans="1:9" ht="36.55" customHeight="1">
      <c r="A1722" s="231" t="s">
        <v>4184</v>
      </c>
      <c r="B1722" s="231"/>
      <c r="C1722" s="232" t="s">
        <v>4185</v>
      </c>
      <c r="D1722" s="232"/>
      <c r="E1722" s="232"/>
      <c r="F1722" s="232"/>
      <c r="G1722" s="231" t="s">
        <v>1280</v>
      </c>
      <c r="H1722" s="235">
        <v>40.28</v>
      </c>
      <c r="I1722" s="234"/>
    </row>
    <row r="1723" spans="1:9" ht="48.75" customHeight="1">
      <c r="A1723" s="231" t="s">
        <v>4186</v>
      </c>
      <c r="B1723" s="231"/>
      <c r="C1723" s="232" t="s">
        <v>4187</v>
      </c>
      <c r="D1723" s="232"/>
      <c r="E1723" s="232"/>
      <c r="F1723" s="232"/>
      <c r="G1723" s="231" t="s">
        <v>1280</v>
      </c>
      <c r="H1723" s="236">
        <v>174.13</v>
      </c>
      <c r="I1723" s="234"/>
    </row>
    <row r="1724" spans="1:9" ht="48.75" customHeight="1">
      <c r="A1724" s="231" t="s">
        <v>4188</v>
      </c>
      <c r="B1724" s="231"/>
      <c r="C1724" s="232" t="s">
        <v>4189</v>
      </c>
      <c r="D1724" s="232"/>
      <c r="E1724" s="232"/>
      <c r="F1724" s="232"/>
      <c r="G1724" s="231" t="s">
        <v>1280</v>
      </c>
      <c r="H1724" s="236">
        <v>194.69</v>
      </c>
      <c r="I1724" s="234"/>
    </row>
    <row r="1725" spans="1:9" ht="48.75" customHeight="1">
      <c r="A1725" s="231" t="s">
        <v>4190</v>
      </c>
      <c r="B1725" s="231"/>
      <c r="C1725" s="232" t="s">
        <v>4191</v>
      </c>
      <c r="D1725" s="232"/>
      <c r="E1725" s="232"/>
      <c r="F1725" s="232"/>
      <c r="G1725" s="231" t="s">
        <v>1280</v>
      </c>
      <c r="H1725" s="236">
        <v>168.69</v>
      </c>
      <c r="I1725" s="234"/>
    </row>
    <row r="1726" spans="1:9" ht="48.75" customHeight="1">
      <c r="A1726" s="231" t="s">
        <v>4192</v>
      </c>
      <c r="B1726" s="231"/>
      <c r="C1726" s="232" t="s">
        <v>4193</v>
      </c>
      <c r="D1726" s="232"/>
      <c r="E1726" s="232"/>
      <c r="F1726" s="232"/>
      <c r="G1726" s="231" t="s">
        <v>1280</v>
      </c>
      <c r="H1726" s="236">
        <v>147.37</v>
      </c>
      <c r="I1726" s="234"/>
    </row>
    <row r="1727" spans="1:9" ht="48.75" customHeight="1">
      <c r="A1727" s="231" t="s">
        <v>4194</v>
      </c>
      <c r="B1727" s="231"/>
      <c r="C1727" s="232" t="s">
        <v>4195</v>
      </c>
      <c r="D1727" s="232"/>
      <c r="E1727" s="232"/>
      <c r="F1727" s="232"/>
      <c r="G1727" s="231" t="s">
        <v>1280</v>
      </c>
      <c r="H1727" s="236">
        <v>290.7</v>
      </c>
      <c r="I1727" s="234"/>
    </row>
    <row r="1728" spans="1:9" ht="48.75" customHeight="1">
      <c r="A1728" s="231" t="s">
        <v>4196</v>
      </c>
      <c r="B1728" s="231"/>
      <c r="C1728" s="232" t="s">
        <v>4197</v>
      </c>
      <c r="D1728" s="232"/>
      <c r="E1728" s="232"/>
      <c r="F1728" s="232"/>
      <c r="G1728" s="231" t="s">
        <v>1280</v>
      </c>
      <c r="H1728" s="236">
        <v>352.98</v>
      </c>
      <c r="I1728" s="234"/>
    </row>
    <row r="1729" spans="1:9" ht="48.75" customHeight="1">
      <c r="A1729" s="231" t="s">
        <v>4198</v>
      </c>
      <c r="B1729" s="231"/>
      <c r="C1729" s="232" t="s">
        <v>4199</v>
      </c>
      <c r="D1729" s="232"/>
      <c r="E1729" s="232"/>
      <c r="F1729" s="232"/>
      <c r="G1729" s="231" t="s">
        <v>1280</v>
      </c>
      <c r="H1729" s="236">
        <v>300.98</v>
      </c>
      <c r="I1729" s="234"/>
    </row>
    <row r="1730" spans="1:9" ht="48.75" customHeight="1">
      <c r="A1730" s="231" t="s">
        <v>4200</v>
      </c>
      <c r="B1730" s="231"/>
      <c r="C1730" s="232" t="s">
        <v>4201</v>
      </c>
      <c r="D1730" s="232"/>
      <c r="E1730" s="232"/>
      <c r="F1730" s="232"/>
      <c r="G1730" s="231" t="s">
        <v>1280</v>
      </c>
      <c r="H1730" s="236">
        <v>237.18</v>
      </c>
      <c r="I1730" s="234"/>
    </row>
    <row r="1731" spans="1:9" ht="48.75" customHeight="1">
      <c r="A1731" s="231" t="s">
        <v>4202</v>
      </c>
      <c r="B1731" s="231"/>
      <c r="C1731" s="232" t="s">
        <v>4203</v>
      </c>
      <c r="D1731" s="232"/>
      <c r="E1731" s="232"/>
      <c r="F1731" s="232"/>
      <c r="G1731" s="231" t="s">
        <v>1280</v>
      </c>
      <c r="H1731" s="236">
        <v>129.25</v>
      </c>
      <c r="I1731" s="234"/>
    </row>
    <row r="1732" spans="1:9" ht="48.75" customHeight="1">
      <c r="A1732" s="231" t="s">
        <v>4204</v>
      </c>
      <c r="B1732" s="231"/>
      <c r="C1732" s="232" t="s">
        <v>4205</v>
      </c>
      <c r="D1732" s="232"/>
      <c r="E1732" s="232"/>
      <c r="F1732" s="232"/>
      <c r="G1732" s="231" t="s">
        <v>1280</v>
      </c>
      <c r="H1732" s="236">
        <v>155.34</v>
      </c>
      <c r="I1732" s="234"/>
    </row>
    <row r="1733" spans="1:9" ht="48.75" customHeight="1">
      <c r="A1733" s="231" t="s">
        <v>4206</v>
      </c>
      <c r="B1733" s="231"/>
      <c r="C1733" s="232" t="s">
        <v>4207</v>
      </c>
      <c r="D1733" s="232"/>
      <c r="E1733" s="232"/>
      <c r="F1733" s="232"/>
      <c r="G1733" s="231" t="s">
        <v>1280</v>
      </c>
      <c r="H1733" s="236">
        <v>117.81</v>
      </c>
      <c r="I1733" s="234"/>
    </row>
    <row r="1734" spans="1:9" ht="48.75" customHeight="1">
      <c r="A1734" s="231" t="s">
        <v>4208</v>
      </c>
      <c r="B1734" s="231"/>
      <c r="C1734" s="232" t="s">
        <v>4209</v>
      </c>
      <c r="D1734" s="232"/>
      <c r="E1734" s="232"/>
      <c r="F1734" s="232"/>
      <c r="G1734" s="231" t="s">
        <v>1280</v>
      </c>
      <c r="H1734" s="236">
        <v>101.02</v>
      </c>
      <c r="I1734" s="234"/>
    </row>
    <row r="1735" spans="1:9" ht="48.75" customHeight="1">
      <c r="A1735" s="231" t="s">
        <v>4210</v>
      </c>
      <c r="B1735" s="231"/>
      <c r="C1735" s="232" t="s">
        <v>4211</v>
      </c>
      <c r="D1735" s="232"/>
      <c r="E1735" s="232"/>
      <c r="F1735" s="232"/>
      <c r="G1735" s="231" t="s">
        <v>1280</v>
      </c>
      <c r="H1735" s="235">
        <v>71.59</v>
      </c>
      <c r="I1735" s="234"/>
    </row>
    <row r="1736" spans="1:9" ht="48.75" customHeight="1">
      <c r="A1736" s="231" t="s">
        <v>4212</v>
      </c>
      <c r="B1736" s="231"/>
      <c r="C1736" s="232" t="s">
        <v>4213</v>
      </c>
      <c r="D1736" s="232"/>
      <c r="E1736" s="232"/>
      <c r="F1736" s="232"/>
      <c r="G1736" s="231" t="s">
        <v>1280</v>
      </c>
      <c r="H1736" s="235">
        <v>83.75</v>
      </c>
      <c r="I1736" s="234"/>
    </row>
    <row r="1737" spans="1:9" ht="48.75" customHeight="1">
      <c r="A1737" s="231" t="s">
        <v>4214</v>
      </c>
      <c r="B1737" s="231"/>
      <c r="C1737" s="232" t="s">
        <v>4215</v>
      </c>
      <c r="D1737" s="232"/>
      <c r="E1737" s="232"/>
      <c r="F1737" s="232"/>
      <c r="G1737" s="231" t="s">
        <v>1280</v>
      </c>
      <c r="H1737" s="235">
        <v>85.62</v>
      </c>
      <c r="I1737" s="234"/>
    </row>
    <row r="1738" spans="1:9" ht="48.75" customHeight="1">
      <c r="A1738" s="231" t="s">
        <v>4216</v>
      </c>
      <c r="B1738" s="231"/>
      <c r="C1738" s="232" t="s">
        <v>4217</v>
      </c>
      <c r="D1738" s="232"/>
      <c r="E1738" s="232"/>
      <c r="F1738" s="232"/>
      <c r="G1738" s="231" t="s">
        <v>1280</v>
      </c>
      <c r="H1738" s="236">
        <v>131.1</v>
      </c>
      <c r="I1738" s="234"/>
    </row>
    <row r="1739" spans="1:9" ht="48.75" customHeight="1">
      <c r="A1739" s="231" t="s">
        <v>4218</v>
      </c>
      <c r="B1739" s="231"/>
      <c r="C1739" s="232" t="s">
        <v>4219</v>
      </c>
      <c r="D1739" s="232"/>
      <c r="E1739" s="232"/>
      <c r="F1739" s="232"/>
      <c r="G1739" s="231" t="s">
        <v>1280</v>
      </c>
      <c r="H1739" s="235">
        <v>63.13</v>
      </c>
      <c r="I1739" s="234"/>
    </row>
    <row r="1740" spans="1:9" ht="48.75" customHeight="1">
      <c r="A1740" s="231" t="s">
        <v>4220</v>
      </c>
      <c r="B1740" s="231"/>
      <c r="C1740" s="232" t="s">
        <v>4221</v>
      </c>
      <c r="D1740" s="232"/>
      <c r="E1740" s="232"/>
      <c r="F1740" s="232"/>
      <c r="G1740" s="231" t="s">
        <v>1280</v>
      </c>
      <c r="H1740" s="235">
        <v>75.34</v>
      </c>
      <c r="I1740" s="234"/>
    </row>
    <row r="1741" spans="1:9" ht="48.75" customHeight="1">
      <c r="A1741" s="231" t="s">
        <v>4222</v>
      </c>
      <c r="B1741" s="231"/>
      <c r="C1741" s="232" t="s">
        <v>4223</v>
      </c>
      <c r="D1741" s="232"/>
      <c r="E1741" s="232"/>
      <c r="F1741" s="232"/>
      <c r="G1741" s="231" t="s">
        <v>1280</v>
      </c>
      <c r="H1741" s="236">
        <v>270.08</v>
      </c>
      <c r="I1741" s="234"/>
    </row>
    <row r="1742" spans="1:9" ht="48.75" customHeight="1">
      <c r="A1742" s="231" t="s">
        <v>4224</v>
      </c>
      <c r="B1742" s="231"/>
      <c r="C1742" s="232" t="s">
        <v>4225</v>
      </c>
      <c r="D1742" s="232"/>
      <c r="E1742" s="232"/>
      <c r="F1742" s="232"/>
      <c r="G1742" s="231" t="s">
        <v>1280</v>
      </c>
      <c r="H1742" s="236">
        <v>243.13</v>
      </c>
      <c r="I1742" s="234"/>
    </row>
    <row r="1743" spans="1:9" ht="48.75" customHeight="1">
      <c r="A1743" s="231" t="s">
        <v>4226</v>
      </c>
      <c r="B1743" s="231"/>
      <c r="C1743" s="232" t="s">
        <v>4227</v>
      </c>
      <c r="D1743" s="232"/>
      <c r="E1743" s="232"/>
      <c r="F1743" s="232"/>
      <c r="G1743" s="231" t="s">
        <v>1280</v>
      </c>
      <c r="H1743" s="236">
        <v>538.52</v>
      </c>
      <c r="I1743" s="234"/>
    </row>
    <row r="1744" spans="1:9" ht="48.75" customHeight="1">
      <c r="A1744" s="231" t="s">
        <v>4228</v>
      </c>
      <c r="B1744" s="231"/>
      <c r="C1744" s="232" t="s">
        <v>4229</v>
      </c>
      <c r="D1744" s="232"/>
      <c r="E1744" s="232"/>
      <c r="F1744" s="232"/>
      <c r="G1744" s="231" t="s">
        <v>1280</v>
      </c>
      <c r="H1744" s="236">
        <v>413.43</v>
      </c>
      <c r="I1744" s="234"/>
    </row>
    <row r="1745" spans="1:9" ht="36.55" customHeight="1">
      <c r="A1745" s="231" t="s">
        <v>4230</v>
      </c>
      <c r="B1745" s="231"/>
      <c r="C1745" s="232" t="s">
        <v>4231</v>
      </c>
      <c r="D1745" s="232"/>
      <c r="E1745" s="232"/>
      <c r="F1745" s="232"/>
      <c r="G1745" s="231" t="s">
        <v>1280</v>
      </c>
      <c r="H1745" s="236">
        <v>185.14</v>
      </c>
      <c r="I1745" s="234"/>
    </row>
    <row r="1746" spans="1:9" ht="36.55" customHeight="1">
      <c r="A1746" s="231" t="s">
        <v>4232</v>
      </c>
      <c r="B1746" s="231"/>
      <c r="C1746" s="232" t="s">
        <v>4233</v>
      </c>
      <c r="D1746" s="232"/>
      <c r="E1746" s="232"/>
      <c r="F1746" s="232"/>
      <c r="G1746" s="231" t="s">
        <v>1280</v>
      </c>
      <c r="H1746" s="236">
        <v>167.35</v>
      </c>
      <c r="I1746" s="234"/>
    </row>
    <row r="1747" spans="1:9" ht="36.55" customHeight="1">
      <c r="A1747" s="231" t="s">
        <v>4234</v>
      </c>
      <c r="B1747" s="231"/>
      <c r="C1747" s="232" t="s">
        <v>4235</v>
      </c>
      <c r="D1747" s="232"/>
      <c r="E1747" s="232"/>
      <c r="F1747" s="232"/>
      <c r="G1747" s="231" t="s">
        <v>1280</v>
      </c>
      <c r="H1747" s="236">
        <v>368.64</v>
      </c>
      <c r="I1747" s="234"/>
    </row>
    <row r="1748" spans="1:9" ht="36.55" customHeight="1">
      <c r="A1748" s="231" t="s">
        <v>4236</v>
      </c>
      <c r="B1748" s="231"/>
      <c r="C1748" s="232" t="s">
        <v>4237</v>
      </c>
      <c r="D1748" s="232"/>
      <c r="E1748" s="232"/>
      <c r="F1748" s="232"/>
      <c r="G1748" s="231" t="s">
        <v>1280</v>
      </c>
      <c r="H1748" s="236">
        <v>261.87</v>
      </c>
      <c r="I1748" s="234"/>
    </row>
    <row r="1749" spans="1:9" ht="48.75" customHeight="1">
      <c r="A1749" s="231" t="s">
        <v>4238</v>
      </c>
      <c r="B1749" s="231"/>
      <c r="C1749" s="232" t="s">
        <v>4239</v>
      </c>
      <c r="D1749" s="232"/>
      <c r="E1749" s="232"/>
      <c r="F1749" s="232"/>
      <c r="G1749" s="231" t="s">
        <v>1280</v>
      </c>
      <c r="H1749" s="236">
        <v>281.39</v>
      </c>
      <c r="I1749" s="234"/>
    </row>
    <row r="1750" spans="1:9" ht="48.75" customHeight="1">
      <c r="A1750" s="231" t="s">
        <v>4240</v>
      </c>
      <c r="B1750" s="231"/>
      <c r="C1750" s="232" t="s">
        <v>4241</v>
      </c>
      <c r="D1750" s="232"/>
      <c r="E1750" s="232"/>
      <c r="F1750" s="232"/>
      <c r="G1750" s="231" t="s">
        <v>1280</v>
      </c>
      <c r="H1750" s="236">
        <v>229</v>
      </c>
      <c r="I1750" s="234"/>
    </row>
    <row r="1751" spans="1:9" ht="48.75" customHeight="1">
      <c r="A1751" s="231" t="s">
        <v>4242</v>
      </c>
      <c r="B1751" s="231"/>
      <c r="C1751" s="232" t="s">
        <v>4243</v>
      </c>
      <c r="D1751" s="232"/>
      <c r="E1751" s="232"/>
      <c r="F1751" s="232"/>
      <c r="G1751" s="231" t="s">
        <v>1280</v>
      </c>
      <c r="H1751" s="236">
        <v>557.49</v>
      </c>
      <c r="I1751" s="234"/>
    </row>
    <row r="1752" spans="1:9" ht="48.75" customHeight="1">
      <c r="A1752" s="231" t="s">
        <v>4244</v>
      </c>
      <c r="B1752" s="231"/>
      <c r="C1752" s="232" t="s">
        <v>4245</v>
      </c>
      <c r="D1752" s="232"/>
      <c r="E1752" s="232"/>
      <c r="F1752" s="232"/>
      <c r="G1752" s="231" t="s">
        <v>1280</v>
      </c>
      <c r="H1752" s="236">
        <v>412.75</v>
      </c>
      <c r="I1752" s="234"/>
    </row>
    <row r="1753" spans="1:9" ht="36.55" customHeight="1">
      <c r="A1753" s="231" t="s">
        <v>4246</v>
      </c>
      <c r="B1753" s="231"/>
      <c r="C1753" s="232" t="s">
        <v>4247</v>
      </c>
      <c r="D1753" s="232"/>
      <c r="E1753" s="232"/>
      <c r="F1753" s="232"/>
      <c r="G1753" s="231" t="s">
        <v>1280</v>
      </c>
      <c r="H1753" s="236">
        <v>196.45</v>
      </c>
      <c r="I1753" s="234"/>
    </row>
    <row r="1754" spans="1:9" ht="36.55" customHeight="1">
      <c r="A1754" s="231" t="s">
        <v>4248</v>
      </c>
      <c r="B1754" s="231"/>
      <c r="C1754" s="232" t="s">
        <v>4249</v>
      </c>
      <c r="D1754" s="232"/>
      <c r="E1754" s="232"/>
      <c r="F1754" s="232"/>
      <c r="G1754" s="231" t="s">
        <v>1280</v>
      </c>
      <c r="H1754" s="236">
        <v>153.22</v>
      </c>
      <c r="I1754" s="234"/>
    </row>
    <row r="1755" spans="1:9" ht="36.55" customHeight="1">
      <c r="A1755" s="231" t="s">
        <v>4250</v>
      </c>
      <c r="B1755" s="231"/>
      <c r="C1755" s="232" t="s">
        <v>4251</v>
      </c>
      <c r="D1755" s="232"/>
      <c r="E1755" s="232"/>
      <c r="F1755" s="232"/>
      <c r="G1755" s="231" t="s">
        <v>1280</v>
      </c>
      <c r="H1755" s="236">
        <v>387.61</v>
      </c>
      <c r="I1755" s="234"/>
    </row>
    <row r="1756" spans="1:9" ht="36.55" customHeight="1">
      <c r="A1756" s="231" t="s">
        <v>4252</v>
      </c>
      <c r="B1756" s="231"/>
      <c r="C1756" s="232" t="s">
        <v>4253</v>
      </c>
      <c r="D1756" s="232"/>
      <c r="E1756" s="232"/>
      <c r="F1756" s="232"/>
      <c r="G1756" s="231" t="s">
        <v>1280</v>
      </c>
      <c r="H1756" s="236">
        <v>261.19</v>
      </c>
      <c r="I1756" s="234"/>
    </row>
    <row r="1757" spans="1:9" ht="48.75" customHeight="1">
      <c r="A1757" s="231" t="s">
        <v>4254</v>
      </c>
      <c r="B1757" s="231"/>
      <c r="C1757" s="232" t="s">
        <v>4255</v>
      </c>
      <c r="D1757" s="232"/>
      <c r="E1757" s="232"/>
      <c r="F1757" s="232"/>
      <c r="G1757" s="231" t="s">
        <v>1280</v>
      </c>
      <c r="H1757" s="236">
        <v>462.16</v>
      </c>
      <c r="I1757" s="234"/>
    </row>
    <row r="1758" spans="1:9" ht="48.75" customHeight="1">
      <c r="A1758" s="231" t="s">
        <v>4256</v>
      </c>
      <c r="B1758" s="231"/>
      <c r="C1758" s="232" t="s">
        <v>4257</v>
      </c>
      <c r="D1758" s="232"/>
      <c r="E1758" s="232"/>
      <c r="F1758" s="232"/>
      <c r="G1758" s="231" t="s">
        <v>1280</v>
      </c>
      <c r="H1758" s="236">
        <v>381.37</v>
      </c>
      <c r="I1758" s="234"/>
    </row>
    <row r="1759" spans="1:9" ht="48.75" customHeight="1">
      <c r="A1759" s="231" t="s">
        <v>4258</v>
      </c>
      <c r="B1759" s="231"/>
      <c r="C1759" s="232" t="s">
        <v>4259</v>
      </c>
      <c r="D1759" s="232"/>
      <c r="E1759" s="232"/>
      <c r="F1759" s="232"/>
      <c r="G1759" s="231" t="s">
        <v>1280</v>
      </c>
      <c r="H1759" s="236">
        <v>474.67</v>
      </c>
      <c r="I1759" s="234"/>
    </row>
    <row r="1760" spans="1:9" ht="36.55" customHeight="1">
      <c r="A1760" s="231" t="s">
        <v>4260</v>
      </c>
      <c r="B1760" s="231"/>
      <c r="C1760" s="232" t="s">
        <v>4261</v>
      </c>
      <c r="D1760" s="232"/>
      <c r="E1760" s="232"/>
      <c r="F1760" s="232"/>
      <c r="G1760" s="231" t="s">
        <v>1280</v>
      </c>
      <c r="H1760" s="236">
        <v>377.22</v>
      </c>
      <c r="I1760" s="234"/>
    </row>
    <row r="1761" spans="1:9" ht="36.55" customHeight="1">
      <c r="A1761" s="231" t="s">
        <v>4262</v>
      </c>
      <c r="B1761" s="231"/>
      <c r="C1761" s="232" t="s">
        <v>4263</v>
      </c>
      <c r="D1761" s="232"/>
      <c r="E1761" s="232"/>
      <c r="F1761" s="232"/>
      <c r="G1761" s="231" t="s">
        <v>1280</v>
      </c>
      <c r="H1761" s="236">
        <v>305.59</v>
      </c>
      <c r="I1761" s="234"/>
    </row>
    <row r="1762" spans="1:9" ht="36.55" customHeight="1">
      <c r="A1762" s="231" t="s">
        <v>4264</v>
      </c>
      <c r="B1762" s="231"/>
      <c r="C1762" s="232" t="s">
        <v>4265</v>
      </c>
      <c r="D1762" s="232"/>
      <c r="E1762" s="232"/>
      <c r="F1762" s="232"/>
      <c r="G1762" s="231" t="s">
        <v>1280</v>
      </c>
      <c r="H1762" s="236">
        <v>323.11</v>
      </c>
      <c r="I1762" s="234"/>
    </row>
    <row r="1763" spans="1:9" ht="48.75" customHeight="1">
      <c r="A1763" s="231" t="s">
        <v>4266</v>
      </c>
      <c r="B1763" s="231"/>
      <c r="C1763" s="232" t="s">
        <v>4267</v>
      </c>
      <c r="D1763" s="232"/>
      <c r="E1763" s="232"/>
      <c r="F1763" s="232"/>
      <c r="G1763" s="231" t="s">
        <v>1280</v>
      </c>
      <c r="H1763" s="236">
        <v>468.84</v>
      </c>
      <c r="I1763" s="234"/>
    </row>
    <row r="1764" spans="1:9" ht="48.75" customHeight="1">
      <c r="A1764" s="231" t="s">
        <v>4268</v>
      </c>
      <c r="B1764" s="231"/>
      <c r="C1764" s="232" t="s">
        <v>4269</v>
      </c>
      <c r="D1764" s="232"/>
      <c r="E1764" s="232"/>
      <c r="F1764" s="232"/>
      <c r="G1764" s="231" t="s">
        <v>1280</v>
      </c>
      <c r="H1764" s="236">
        <v>356.11</v>
      </c>
      <c r="I1764" s="234"/>
    </row>
    <row r="1765" spans="1:9" ht="48.75" customHeight="1">
      <c r="A1765" s="231" t="s">
        <v>4270</v>
      </c>
      <c r="B1765" s="231"/>
      <c r="C1765" s="232" t="s">
        <v>4271</v>
      </c>
      <c r="D1765" s="232"/>
      <c r="E1765" s="232"/>
      <c r="F1765" s="232"/>
      <c r="G1765" s="231" t="s">
        <v>1280</v>
      </c>
      <c r="H1765" s="236">
        <v>553.27</v>
      </c>
      <c r="I1765" s="234"/>
    </row>
    <row r="1766" spans="1:9" ht="48.75" customHeight="1">
      <c r="A1766" s="231" t="s">
        <v>4272</v>
      </c>
      <c r="B1766" s="231"/>
      <c r="C1766" s="232" t="s">
        <v>4273</v>
      </c>
      <c r="D1766" s="232"/>
      <c r="E1766" s="232"/>
      <c r="F1766" s="232"/>
      <c r="G1766" s="231" t="s">
        <v>1280</v>
      </c>
      <c r="H1766" s="236">
        <v>405.6</v>
      </c>
      <c r="I1766" s="234"/>
    </row>
    <row r="1767" spans="1:9" ht="48.75" customHeight="1">
      <c r="A1767" s="231" t="s">
        <v>4274</v>
      </c>
      <c r="B1767" s="231"/>
      <c r="C1767" s="232" t="s">
        <v>4275</v>
      </c>
      <c r="D1767" s="232"/>
      <c r="E1767" s="232"/>
      <c r="F1767" s="232"/>
      <c r="G1767" s="231" t="s">
        <v>1280</v>
      </c>
      <c r="H1767" s="236">
        <v>318.04</v>
      </c>
      <c r="I1767" s="234"/>
    </row>
    <row r="1768" spans="1:9" ht="36.55" customHeight="1">
      <c r="A1768" s="231" t="s">
        <v>4276</v>
      </c>
      <c r="B1768" s="231"/>
      <c r="C1768" s="232" t="s">
        <v>4277</v>
      </c>
      <c r="D1768" s="232"/>
      <c r="E1768" s="232"/>
      <c r="F1768" s="232"/>
      <c r="G1768" s="231" t="s">
        <v>1280</v>
      </c>
      <c r="H1768" s="236">
        <v>383.9</v>
      </c>
      <c r="I1768" s="234"/>
    </row>
    <row r="1769" spans="1:9" ht="36.55" customHeight="1">
      <c r="A1769" s="231" t="s">
        <v>4278</v>
      </c>
      <c r="B1769" s="231"/>
      <c r="C1769" s="232" t="s">
        <v>4279</v>
      </c>
      <c r="D1769" s="232"/>
      <c r="E1769" s="232"/>
      <c r="F1769" s="232"/>
      <c r="G1769" s="231" t="s">
        <v>1280</v>
      </c>
      <c r="H1769" s="236">
        <v>280.33</v>
      </c>
      <c r="I1769" s="234"/>
    </row>
    <row r="1770" spans="1:9" ht="36.55" customHeight="1">
      <c r="A1770" s="231" t="s">
        <v>4280</v>
      </c>
      <c r="B1770" s="231"/>
      <c r="C1770" s="232" t="s">
        <v>4281</v>
      </c>
      <c r="D1770" s="232"/>
      <c r="E1770" s="232"/>
      <c r="F1770" s="232"/>
      <c r="G1770" s="231" t="s">
        <v>1280</v>
      </c>
      <c r="H1770" s="236">
        <v>401.71</v>
      </c>
      <c r="I1770" s="234"/>
    </row>
    <row r="1771" spans="1:9" ht="36.55" customHeight="1">
      <c r="A1771" s="231" t="s">
        <v>4282</v>
      </c>
      <c r="B1771" s="231"/>
      <c r="C1771" s="232" t="s">
        <v>4283</v>
      </c>
      <c r="D1771" s="232"/>
      <c r="E1771" s="232"/>
      <c r="F1771" s="232"/>
      <c r="G1771" s="231" t="s">
        <v>1280</v>
      </c>
      <c r="H1771" s="236">
        <v>363.13</v>
      </c>
      <c r="I1771" s="234"/>
    </row>
    <row r="1772" spans="1:9" ht="36.55" customHeight="1">
      <c r="A1772" s="231" t="s">
        <v>4284</v>
      </c>
      <c r="B1772" s="231"/>
      <c r="C1772" s="232" t="s">
        <v>4285</v>
      </c>
      <c r="D1772" s="232"/>
      <c r="E1772" s="232"/>
      <c r="F1772" s="232"/>
      <c r="G1772" s="231" t="s">
        <v>1280</v>
      </c>
      <c r="H1772" s="236">
        <v>280.15</v>
      </c>
      <c r="I1772" s="234"/>
    </row>
    <row r="1773" spans="1:9" ht="48.75" customHeight="1">
      <c r="A1773" s="231" t="s">
        <v>4286</v>
      </c>
      <c r="B1773" s="231"/>
      <c r="C1773" s="232" t="s">
        <v>4287</v>
      </c>
      <c r="D1773" s="232"/>
      <c r="E1773" s="232"/>
      <c r="F1773" s="232"/>
      <c r="G1773" s="231" t="s">
        <v>1280</v>
      </c>
      <c r="H1773" s="235">
        <v>56.6</v>
      </c>
      <c r="I1773" s="234"/>
    </row>
    <row r="1774" spans="1:9" ht="48.75" customHeight="1">
      <c r="A1774" s="231" t="s">
        <v>4288</v>
      </c>
      <c r="B1774" s="231"/>
      <c r="C1774" s="232" t="s">
        <v>4289</v>
      </c>
      <c r="D1774" s="232"/>
      <c r="E1774" s="232"/>
      <c r="F1774" s="232"/>
      <c r="G1774" s="231" t="s">
        <v>1280</v>
      </c>
      <c r="H1774" s="235">
        <v>53.68</v>
      </c>
      <c r="I1774" s="234"/>
    </row>
    <row r="1775" spans="1:9" ht="48.75" customHeight="1">
      <c r="A1775" s="231" t="s">
        <v>4290</v>
      </c>
      <c r="B1775" s="231"/>
      <c r="C1775" s="232" t="s">
        <v>4291</v>
      </c>
      <c r="D1775" s="232"/>
      <c r="E1775" s="232"/>
      <c r="F1775" s="232"/>
      <c r="G1775" s="231" t="s">
        <v>1280</v>
      </c>
      <c r="H1775" s="235">
        <v>42.07</v>
      </c>
      <c r="I1775" s="234"/>
    </row>
    <row r="1776" spans="1:9" ht="36.55" customHeight="1">
      <c r="A1776" s="231" t="s">
        <v>4292</v>
      </c>
      <c r="B1776" s="231"/>
      <c r="C1776" s="232" t="s">
        <v>4293</v>
      </c>
      <c r="D1776" s="232"/>
      <c r="E1776" s="232"/>
      <c r="F1776" s="232"/>
      <c r="G1776" s="231" t="s">
        <v>1280</v>
      </c>
      <c r="H1776" s="237">
        <v>1889.63</v>
      </c>
      <c r="I1776" s="234"/>
    </row>
    <row r="1777" spans="1:9" ht="36.55" customHeight="1">
      <c r="A1777" s="231" t="s">
        <v>4294</v>
      </c>
      <c r="B1777" s="231"/>
      <c r="C1777" s="232" t="s">
        <v>4295</v>
      </c>
      <c r="D1777" s="232"/>
      <c r="E1777" s="232"/>
      <c r="F1777" s="232"/>
      <c r="G1777" s="231" t="s">
        <v>1280</v>
      </c>
      <c r="H1777" s="237">
        <v>2848.04</v>
      </c>
      <c r="I1777" s="234"/>
    </row>
    <row r="1778" spans="1:9" ht="36.55" customHeight="1">
      <c r="A1778" s="231" t="s">
        <v>4296</v>
      </c>
      <c r="B1778" s="231"/>
      <c r="C1778" s="232" t="s">
        <v>4297</v>
      </c>
      <c r="D1778" s="232"/>
      <c r="E1778" s="232"/>
      <c r="F1778" s="232"/>
      <c r="G1778" s="231" t="s">
        <v>1280</v>
      </c>
      <c r="H1778" s="237">
        <v>3711.07</v>
      </c>
      <c r="I1778" s="234"/>
    </row>
    <row r="1779" spans="1:9" ht="48.75" customHeight="1">
      <c r="A1779" s="231" t="s">
        <v>4298</v>
      </c>
      <c r="B1779" s="231"/>
      <c r="C1779" s="232" t="s">
        <v>4299</v>
      </c>
      <c r="D1779" s="232"/>
      <c r="E1779" s="232"/>
      <c r="F1779" s="232"/>
      <c r="G1779" s="231" t="s">
        <v>1280</v>
      </c>
      <c r="H1779" s="237">
        <v>4756.41</v>
      </c>
      <c r="I1779" s="234"/>
    </row>
    <row r="1780" spans="1:9" ht="48.75" customHeight="1">
      <c r="A1780" s="231" t="s">
        <v>4300</v>
      </c>
      <c r="B1780" s="231"/>
      <c r="C1780" s="232" t="s">
        <v>4301</v>
      </c>
      <c r="D1780" s="232"/>
      <c r="E1780" s="232"/>
      <c r="F1780" s="232"/>
      <c r="G1780" s="231" t="s">
        <v>1280</v>
      </c>
      <c r="H1780" s="237">
        <v>5271.17</v>
      </c>
      <c r="I1780" s="234"/>
    </row>
    <row r="1781" spans="1:9" ht="48.75" customHeight="1">
      <c r="A1781" s="231" t="s">
        <v>4302</v>
      </c>
      <c r="B1781" s="231"/>
      <c r="C1781" s="232" t="s">
        <v>4303</v>
      </c>
      <c r="D1781" s="232"/>
      <c r="E1781" s="232"/>
      <c r="F1781" s="232"/>
      <c r="G1781" s="231" t="s">
        <v>1280</v>
      </c>
      <c r="H1781" s="235">
        <v>81.08</v>
      </c>
      <c r="I1781" s="234"/>
    </row>
    <row r="1782" spans="1:9" ht="48.75" customHeight="1">
      <c r="A1782" s="231" t="s">
        <v>4304</v>
      </c>
      <c r="B1782" s="231"/>
      <c r="C1782" s="232" t="s">
        <v>4305</v>
      </c>
      <c r="D1782" s="232"/>
      <c r="E1782" s="232"/>
      <c r="F1782" s="232"/>
      <c r="G1782" s="231" t="s">
        <v>1280</v>
      </c>
      <c r="H1782" s="235">
        <v>81.79</v>
      </c>
      <c r="I1782" s="234"/>
    </row>
    <row r="1783" spans="1:9" ht="48.75" customHeight="1">
      <c r="A1783" s="231" t="s">
        <v>4306</v>
      </c>
      <c r="B1783" s="231"/>
      <c r="C1783" s="232" t="s">
        <v>4307</v>
      </c>
      <c r="D1783" s="232"/>
      <c r="E1783" s="232"/>
      <c r="F1783" s="232"/>
      <c r="G1783" s="231" t="s">
        <v>1280</v>
      </c>
      <c r="H1783" s="235">
        <v>78.87</v>
      </c>
      <c r="I1783" s="234"/>
    </row>
    <row r="1784" spans="1:9" ht="36.55" customHeight="1">
      <c r="A1784" s="231" t="s">
        <v>4308</v>
      </c>
      <c r="B1784" s="231"/>
      <c r="C1784" s="232" t="s">
        <v>4309</v>
      </c>
      <c r="D1784" s="232"/>
      <c r="E1784" s="232"/>
      <c r="F1784" s="232"/>
      <c r="G1784" s="231" t="s">
        <v>1280</v>
      </c>
      <c r="H1784" s="235">
        <v>57.87</v>
      </c>
      <c r="I1784" s="234"/>
    </row>
    <row r="1785" spans="1:9" ht="36.55" customHeight="1">
      <c r="A1785" s="231" t="s">
        <v>4310</v>
      </c>
      <c r="B1785" s="231"/>
      <c r="C1785" s="232" t="s">
        <v>4311</v>
      </c>
      <c r="D1785" s="232"/>
      <c r="E1785" s="232"/>
      <c r="F1785" s="232"/>
      <c r="G1785" s="231" t="s">
        <v>1280</v>
      </c>
      <c r="H1785" s="236">
        <v>474.32</v>
      </c>
      <c r="I1785" s="234"/>
    </row>
    <row r="1786" spans="1:9" ht="12.15" customHeight="1">
      <c r="A1786" s="227">
        <v>8933</v>
      </c>
      <c r="B1786" s="228"/>
      <c r="C1786" s="229" t="s">
        <v>4312</v>
      </c>
      <c r="D1786" s="229"/>
      <c r="E1786" s="229"/>
      <c r="F1786" s="229"/>
      <c r="G1786" s="228"/>
      <c r="H1786" s="230"/>
      <c r="I1786" s="230"/>
    </row>
    <row r="1787" spans="1:9" ht="36.55" customHeight="1">
      <c r="A1787" s="231" t="s">
        <v>4313</v>
      </c>
      <c r="B1787" s="231"/>
      <c r="C1787" s="232" t="s">
        <v>4314</v>
      </c>
      <c r="D1787" s="232"/>
      <c r="E1787" s="232"/>
      <c r="F1787" s="232"/>
      <c r="G1787" s="231" t="s">
        <v>1280</v>
      </c>
      <c r="H1787" s="235">
        <v>32.48</v>
      </c>
      <c r="I1787" s="234"/>
    </row>
    <row r="1788" spans="1:9" ht="36.55" customHeight="1">
      <c r="A1788" s="231" t="s">
        <v>4315</v>
      </c>
      <c r="B1788" s="231"/>
      <c r="C1788" s="232" t="s">
        <v>4316</v>
      </c>
      <c r="D1788" s="232"/>
      <c r="E1788" s="232"/>
      <c r="F1788" s="232"/>
      <c r="G1788" s="231" t="s">
        <v>1280</v>
      </c>
      <c r="H1788" s="235">
        <v>35.04</v>
      </c>
      <c r="I1788" s="234"/>
    </row>
    <row r="1789" spans="1:9" ht="36.55" customHeight="1">
      <c r="A1789" s="231" t="s">
        <v>4317</v>
      </c>
      <c r="B1789" s="231"/>
      <c r="C1789" s="232" t="s">
        <v>4318</v>
      </c>
      <c r="D1789" s="232"/>
      <c r="E1789" s="232"/>
      <c r="F1789" s="232"/>
      <c r="G1789" s="231" t="s">
        <v>1280</v>
      </c>
      <c r="H1789" s="235">
        <v>39.64</v>
      </c>
      <c r="I1789" s="234"/>
    </row>
    <row r="1790" spans="1:9" ht="36.55" customHeight="1">
      <c r="A1790" s="231" t="s">
        <v>4319</v>
      </c>
      <c r="B1790" s="231"/>
      <c r="C1790" s="232" t="s">
        <v>4320</v>
      </c>
      <c r="D1790" s="232"/>
      <c r="E1790" s="232"/>
      <c r="F1790" s="232"/>
      <c r="G1790" s="231" t="s">
        <v>1280</v>
      </c>
      <c r="H1790" s="235">
        <v>37.92</v>
      </c>
      <c r="I1790" s="234"/>
    </row>
    <row r="1791" spans="1:9" ht="36.55" customHeight="1">
      <c r="A1791" s="231" t="s">
        <v>4321</v>
      </c>
      <c r="B1791" s="231"/>
      <c r="C1791" s="232" t="s">
        <v>4322</v>
      </c>
      <c r="D1791" s="232"/>
      <c r="E1791" s="232"/>
      <c r="F1791" s="232"/>
      <c r="G1791" s="231" t="s">
        <v>1280</v>
      </c>
      <c r="H1791" s="235">
        <v>31.09</v>
      </c>
      <c r="I1791" s="234"/>
    </row>
    <row r="1792" spans="1:9" ht="36.55" customHeight="1">
      <c r="A1792" s="231" t="s">
        <v>4323</v>
      </c>
      <c r="B1792" s="231"/>
      <c r="C1792" s="232" t="s">
        <v>4324</v>
      </c>
      <c r="D1792" s="232"/>
      <c r="E1792" s="232"/>
      <c r="F1792" s="232"/>
      <c r="G1792" s="231" t="s">
        <v>1280</v>
      </c>
      <c r="H1792" s="235">
        <v>29.44</v>
      </c>
      <c r="I1792" s="234"/>
    </row>
    <row r="1793" spans="1:9" ht="36.55" customHeight="1">
      <c r="A1793" s="231" t="s">
        <v>4325</v>
      </c>
      <c r="B1793" s="231"/>
      <c r="C1793" s="232" t="s">
        <v>4326</v>
      </c>
      <c r="D1793" s="232"/>
      <c r="E1793" s="232"/>
      <c r="F1793" s="232"/>
      <c r="G1793" s="231" t="s">
        <v>1280</v>
      </c>
      <c r="H1793" s="235">
        <v>44.35</v>
      </c>
      <c r="I1793" s="234"/>
    </row>
    <row r="1794" spans="1:9" ht="36.55" customHeight="1">
      <c r="A1794" s="231" t="s">
        <v>4327</v>
      </c>
      <c r="B1794" s="231"/>
      <c r="C1794" s="232" t="s">
        <v>4328</v>
      </c>
      <c r="D1794" s="232"/>
      <c r="E1794" s="232"/>
      <c r="F1794" s="232"/>
      <c r="G1794" s="231" t="s">
        <v>1280</v>
      </c>
      <c r="H1794" s="235">
        <v>29.13</v>
      </c>
      <c r="I1794" s="234"/>
    </row>
    <row r="1795" spans="1:9" ht="12.15" customHeight="1">
      <c r="A1795" s="227">
        <v>8934</v>
      </c>
      <c r="B1795" s="228"/>
      <c r="C1795" s="229" t="s">
        <v>4329</v>
      </c>
      <c r="D1795" s="229"/>
      <c r="E1795" s="229"/>
      <c r="F1795" s="229"/>
      <c r="G1795" s="228"/>
      <c r="H1795" s="230"/>
      <c r="I1795" s="230"/>
    </row>
    <row r="1796" spans="1:9" ht="36.55" customHeight="1">
      <c r="A1796" s="231" t="s">
        <v>4330</v>
      </c>
      <c r="B1796" s="231"/>
      <c r="C1796" s="232" t="s">
        <v>4331</v>
      </c>
      <c r="D1796" s="232"/>
      <c r="E1796" s="232"/>
      <c r="F1796" s="232"/>
      <c r="G1796" s="231" t="s">
        <v>1280</v>
      </c>
      <c r="H1796" s="235">
        <v>11.58</v>
      </c>
      <c r="I1796" s="234"/>
    </row>
    <row r="1797" spans="1:9" ht="36.55" customHeight="1">
      <c r="A1797" s="231" t="s">
        <v>4332</v>
      </c>
      <c r="B1797" s="231"/>
      <c r="C1797" s="232" t="s">
        <v>4333</v>
      </c>
      <c r="D1797" s="232"/>
      <c r="E1797" s="232"/>
      <c r="F1797" s="232"/>
      <c r="G1797" s="231" t="s">
        <v>1280</v>
      </c>
      <c r="H1797" s="235">
        <v>12.09</v>
      </c>
      <c r="I1797" s="234"/>
    </row>
    <row r="1798" spans="1:9" ht="36.55" customHeight="1">
      <c r="A1798" s="231" t="s">
        <v>4334</v>
      </c>
      <c r="B1798" s="231"/>
      <c r="C1798" s="232" t="s">
        <v>4335</v>
      </c>
      <c r="D1798" s="232"/>
      <c r="E1798" s="232"/>
      <c r="F1798" s="232"/>
      <c r="G1798" s="231" t="s">
        <v>1280</v>
      </c>
      <c r="H1798" s="235">
        <v>13.82</v>
      </c>
      <c r="I1798" s="234"/>
    </row>
    <row r="1799" spans="1:9" ht="36.55" customHeight="1">
      <c r="A1799" s="231" t="s">
        <v>4336</v>
      </c>
      <c r="B1799" s="231"/>
      <c r="C1799" s="232" t="s">
        <v>4337</v>
      </c>
      <c r="D1799" s="232"/>
      <c r="E1799" s="232"/>
      <c r="F1799" s="232"/>
      <c r="G1799" s="231" t="s">
        <v>1280</v>
      </c>
      <c r="H1799" s="235">
        <v>14.06</v>
      </c>
      <c r="I1799" s="234"/>
    </row>
    <row r="1800" spans="1:9" ht="36.55" customHeight="1">
      <c r="A1800" s="231" t="s">
        <v>4338</v>
      </c>
      <c r="B1800" s="231"/>
      <c r="C1800" s="232" t="s">
        <v>4339</v>
      </c>
      <c r="D1800" s="232"/>
      <c r="E1800" s="232"/>
      <c r="F1800" s="232"/>
      <c r="G1800" s="231" t="s">
        <v>1280</v>
      </c>
      <c r="H1800" s="235">
        <v>11.89</v>
      </c>
      <c r="I1800" s="234"/>
    </row>
    <row r="1801" spans="1:9" ht="36.55" customHeight="1">
      <c r="A1801" s="231" t="s">
        <v>4340</v>
      </c>
      <c r="B1801" s="231"/>
      <c r="C1801" s="232" t="s">
        <v>4341</v>
      </c>
      <c r="D1801" s="232"/>
      <c r="E1801" s="232"/>
      <c r="F1801" s="232"/>
      <c r="G1801" s="231" t="s">
        <v>1280</v>
      </c>
      <c r="H1801" s="235">
        <v>14.53</v>
      </c>
      <c r="I1801" s="234"/>
    </row>
    <row r="1802" spans="1:9" ht="36.55" customHeight="1">
      <c r="A1802" s="231" t="s">
        <v>4342</v>
      </c>
      <c r="B1802" s="231"/>
      <c r="C1802" s="232" t="s">
        <v>4343</v>
      </c>
      <c r="D1802" s="232"/>
      <c r="E1802" s="232"/>
      <c r="F1802" s="232"/>
      <c r="G1802" s="231" t="s">
        <v>1280</v>
      </c>
      <c r="H1802" s="235">
        <v>27.61</v>
      </c>
      <c r="I1802" s="234"/>
    </row>
    <row r="1803" spans="1:9" ht="36.55" customHeight="1">
      <c r="A1803" s="231" t="s">
        <v>4344</v>
      </c>
      <c r="B1803" s="231"/>
      <c r="C1803" s="232" t="s">
        <v>4345</v>
      </c>
      <c r="D1803" s="232"/>
      <c r="E1803" s="232"/>
      <c r="F1803" s="232"/>
      <c r="G1803" s="231" t="s">
        <v>1280</v>
      </c>
      <c r="H1803" s="235">
        <v>11.61</v>
      </c>
      <c r="I1803" s="234"/>
    </row>
    <row r="1804" spans="1:9" ht="12.15" customHeight="1">
      <c r="A1804" s="231" t="s">
        <v>4346</v>
      </c>
      <c r="B1804" s="231"/>
      <c r="C1804" s="232" t="s">
        <v>4347</v>
      </c>
      <c r="D1804" s="232"/>
      <c r="E1804" s="232"/>
      <c r="F1804" s="232"/>
      <c r="G1804" s="231" t="s">
        <v>1280</v>
      </c>
      <c r="H1804" s="235">
        <v>24.18</v>
      </c>
      <c r="I1804" s="234"/>
    </row>
    <row r="1805" spans="1:9" ht="36.55" customHeight="1">
      <c r="A1805" s="231" t="s">
        <v>4348</v>
      </c>
      <c r="B1805" s="231"/>
      <c r="C1805" s="232" t="s">
        <v>4349</v>
      </c>
      <c r="D1805" s="232"/>
      <c r="E1805" s="232"/>
      <c r="F1805" s="232"/>
      <c r="G1805" s="231" t="s">
        <v>1280</v>
      </c>
      <c r="H1805" s="235">
        <v>16.18</v>
      </c>
      <c r="I1805" s="234"/>
    </row>
    <row r="1806" spans="1:9" ht="36.55" customHeight="1">
      <c r="A1806" s="231" t="s">
        <v>4350</v>
      </c>
      <c r="B1806" s="231"/>
      <c r="C1806" s="232" t="s">
        <v>4351</v>
      </c>
      <c r="D1806" s="232"/>
      <c r="E1806" s="232"/>
      <c r="F1806" s="232"/>
      <c r="G1806" s="231" t="s">
        <v>1280</v>
      </c>
      <c r="H1806" s="235">
        <v>16.48</v>
      </c>
      <c r="I1806" s="234"/>
    </row>
    <row r="1807" spans="1:9" ht="36.55" customHeight="1">
      <c r="A1807" s="231" t="s">
        <v>4352</v>
      </c>
      <c r="B1807" s="231"/>
      <c r="C1807" s="232" t="s">
        <v>4353</v>
      </c>
      <c r="D1807" s="232"/>
      <c r="E1807" s="232"/>
      <c r="F1807" s="232"/>
      <c r="G1807" s="231" t="s">
        <v>1280</v>
      </c>
      <c r="H1807" s="235">
        <v>16.8</v>
      </c>
      <c r="I1807" s="234"/>
    </row>
    <row r="1808" spans="1:9" ht="36.55" customHeight="1">
      <c r="A1808" s="231" t="s">
        <v>4354</v>
      </c>
      <c r="B1808" s="231"/>
      <c r="C1808" s="232" t="s">
        <v>4355</v>
      </c>
      <c r="D1808" s="232"/>
      <c r="E1808" s="232"/>
      <c r="F1808" s="232"/>
      <c r="G1808" s="231" t="s">
        <v>1280</v>
      </c>
      <c r="H1808" s="235">
        <v>16.59</v>
      </c>
      <c r="I1808" s="234"/>
    </row>
    <row r="1809" spans="1:9" ht="36.55" customHeight="1">
      <c r="A1809" s="231" t="s">
        <v>4356</v>
      </c>
      <c r="B1809" s="231"/>
      <c r="C1809" s="232" t="s">
        <v>4357</v>
      </c>
      <c r="D1809" s="232"/>
      <c r="E1809" s="232"/>
      <c r="F1809" s="232"/>
      <c r="G1809" s="231" t="s">
        <v>1280</v>
      </c>
      <c r="H1809" s="235">
        <v>23.62</v>
      </c>
      <c r="I1809" s="234"/>
    </row>
    <row r="1810" spans="1:9" ht="36.55" customHeight="1">
      <c r="A1810" s="231" t="s">
        <v>4358</v>
      </c>
      <c r="B1810" s="231"/>
      <c r="C1810" s="232" t="s">
        <v>4359</v>
      </c>
      <c r="D1810" s="232"/>
      <c r="E1810" s="232"/>
      <c r="F1810" s="232"/>
      <c r="G1810" s="231" t="s">
        <v>1280</v>
      </c>
      <c r="H1810" s="235">
        <v>79.58</v>
      </c>
      <c r="I1810" s="234"/>
    </row>
    <row r="1811" spans="1:9" ht="36.55" customHeight="1">
      <c r="A1811" s="231" t="s">
        <v>4360</v>
      </c>
      <c r="B1811" s="231"/>
      <c r="C1811" s="232" t="s">
        <v>4361</v>
      </c>
      <c r="D1811" s="232"/>
      <c r="E1811" s="232"/>
      <c r="F1811" s="232"/>
      <c r="G1811" s="231" t="s">
        <v>1280</v>
      </c>
      <c r="H1811" s="235">
        <v>19.04</v>
      </c>
      <c r="I1811" s="234"/>
    </row>
    <row r="1812" spans="1:9" ht="24.35" customHeight="1">
      <c r="A1812" s="231" t="s">
        <v>4362</v>
      </c>
      <c r="B1812" s="231"/>
      <c r="C1812" s="232" t="s">
        <v>4363</v>
      </c>
      <c r="D1812" s="232"/>
      <c r="E1812" s="232"/>
      <c r="F1812" s="232"/>
      <c r="G1812" s="231" t="s">
        <v>1280</v>
      </c>
      <c r="H1812" s="233">
        <v>9.39</v>
      </c>
      <c r="I1812" s="234"/>
    </row>
    <row r="1813" spans="1:9" ht="12.15" customHeight="1">
      <c r="A1813" s="227">
        <v>8936</v>
      </c>
      <c r="B1813" s="228"/>
      <c r="C1813" s="229" t="s">
        <v>4364</v>
      </c>
      <c r="D1813" s="229"/>
      <c r="E1813" s="229"/>
      <c r="F1813" s="229"/>
      <c r="G1813" s="228"/>
      <c r="H1813" s="230"/>
      <c r="I1813" s="230"/>
    </row>
    <row r="1814" spans="1:9" ht="24.35" customHeight="1">
      <c r="A1814" s="231" t="s">
        <v>4365</v>
      </c>
      <c r="B1814" s="231"/>
      <c r="C1814" s="232" t="s">
        <v>4366</v>
      </c>
      <c r="D1814" s="232"/>
      <c r="E1814" s="232"/>
      <c r="F1814" s="232"/>
      <c r="G1814" s="231" t="s">
        <v>1082</v>
      </c>
      <c r="H1814" s="235">
        <v>55.51</v>
      </c>
      <c r="I1814" s="234"/>
    </row>
    <row r="1815" spans="1:9" ht="24.35" customHeight="1">
      <c r="A1815" s="231" t="s">
        <v>4367</v>
      </c>
      <c r="B1815" s="231"/>
      <c r="C1815" s="232" t="s">
        <v>4368</v>
      </c>
      <c r="D1815" s="232"/>
      <c r="E1815" s="232"/>
      <c r="F1815" s="232"/>
      <c r="G1815" s="231" t="s">
        <v>1082</v>
      </c>
      <c r="H1815" s="235">
        <v>81.57</v>
      </c>
      <c r="I1815" s="234"/>
    </row>
    <row r="1816" spans="1:9" ht="24.35" customHeight="1">
      <c r="A1816" s="231" t="s">
        <v>4369</v>
      </c>
      <c r="B1816" s="231"/>
      <c r="C1816" s="232" t="s">
        <v>4370</v>
      </c>
      <c r="D1816" s="232"/>
      <c r="E1816" s="232"/>
      <c r="F1816" s="232"/>
      <c r="G1816" s="231" t="s">
        <v>1082</v>
      </c>
      <c r="H1816" s="236">
        <v>106.63</v>
      </c>
      <c r="I1816" s="234"/>
    </row>
    <row r="1817" spans="1:9" ht="24.35" customHeight="1">
      <c r="A1817" s="231" t="s">
        <v>4371</v>
      </c>
      <c r="B1817" s="231"/>
      <c r="C1817" s="232" t="s">
        <v>4372</v>
      </c>
      <c r="D1817" s="232"/>
      <c r="E1817" s="232"/>
      <c r="F1817" s="232"/>
      <c r="G1817" s="231" t="s">
        <v>1082</v>
      </c>
      <c r="H1817" s="235">
        <v>23.79</v>
      </c>
      <c r="I1817" s="234"/>
    </row>
    <row r="1818" spans="1:9" ht="24.35" customHeight="1">
      <c r="A1818" s="231" t="s">
        <v>4373</v>
      </c>
      <c r="B1818" s="231"/>
      <c r="C1818" s="232" t="s">
        <v>4374</v>
      </c>
      <c r="D1818" s="232"/>
      <c r="E1818" s="232"/>
      <c r="F1818" s="232"/>
      <c r="G1818" s="231" t="s">
        <v>1082</v>
      </c>
      <c r="H1818" s="235">
        <v>24.44</v>
      </c>
      <c r="I1818" s="234"/>
    </row>
    <row r="1819" spans="1:9" ht="24.35" customHeight="1">
      <c r="A1819" s="231" t="s">
        <v>4375</v>
      </c>
      <c r="B1819" s="231"/>
      <c r="C1819" s="232" t="s">
        <v>4376</v>
      </c>
      <c r="D1819" s="232"/>
      <c r="E1819" s="232"/>
      <c r="F1819" s="232"/>
      <c r="G1819" s="231" t="s">
        <v>1082</v>
      </c>
      <c r="H1819" s="235">
        <v>25.65</v>
      </c>
      <c r="I1819" s="234"/>
    </row>
    <row r="1820" spans="1:9" ht="24.35" customHeight="1">
      <c r="A1820" s="231" t="s">
        <v>4377</v>
      </c>
      <c r="B1820" s="231"/>
      <c r="C1820" s="232" t="s">
        <v>4378</v>
      </c>
      <c r="D1820" s="232"/>
      <c r="E1820" s="232"/>
      <c r="F1820" s="232"/>
      <c r="G1820" s="231" t="s">
        <v>1082</v>
      </c>
      <c r="H1820" s="235">
        <v>40.36</v>
      </c>
      <c r="I1820" s="234"/>
    </row>
    <row r="1821" spans="1:9" ht="12.15" customHeight="1">
      <c r="A1821" s="227">
        <v>8937</v>
      </c>
      <c r="B1821" s="228"/>
      <c r="C1821" s="229" t="s">
        <v>4379</v>
      </c>
      <c r="D1821" s="229"/>
      <c r="E1821" s="229"/>
      <c r="F1821" s="229"/>
      <c r="G1821" s="228"/>
      <c r="H1821" s="230"/>
      <c r="I1821" s="230"/>
    </row>
    <row r="1822" spans="1:9" ht="24.35" customHeight="1">
      <c r="A1822" s="231" t="s">
        <v>4380</v>
      </c>
      <c r="B1822" s="231"/>
      <c r="C1822" s="232" t="s">
        <v>4381</v>
      </c>
      <c r="D1822" s="232"/>
      <c r="E1822" s="232"/>
      <c r="F1822" s="232"/>
      <c r="G1822" s="231" t="s">
        <v>1176</v>
      </c>
      <c r="H1822" s="236">
        <v>566.59</v>
      </c>
      <c r="I1822" s="234"/>
    </row>
    <row r="1823" spans="1:9" ht="12.15" customHeight="1">
      <c r="A1823" s="227">
        <v>8938</v>
      </c>
      <c r="B1823" s="228"/>
      <c r="C1823" s="229" t="s">
        <v>4382</v>
      </c>
      <c r="D1823" s="229"/>
      <c r="E1823" s="229"/>
      <c r="F1823" s="229"/>
      <c r="G1823" s="228"/>
      <c r="H1823" s="230"/>
      <c r="I1823" s="230"/>
    </row>
    <row r="1824" spans="1:9" ht="36.55" customHeight="1">
      <c r="A1824" s="231" t="s">
        <v>4383</v>
      </c>
      <c r="B1824" s="231"/>
      <c r="C1824" s="232" t="s">
        <v>4384</v>
      </c>
      <c r="D1824" s="232"/>
      <c r="E1824" s="232"/>
      <c r="F1824" s="232"/>
      <c r="G1824" s="231" t="s">
        <v>1280</v>
      </c>
      <c r="H1824" s="235">
        <v>42.28</v>
      </c>
      <c r="I1824" s="234"/>
    </row>
    <row r="1825" spans="1:9" ht="48.75" customHeight="1">
      <c r="A1825" s="231" t="s">
        <v>4385</v>
      </c>
      <c r="B1825" s="231"/>
      <c r="C1825" s="232" t="s">
        <v>4386</v>
      </c>
      <c r="D1825" s="232"/>
      <c r="E1825" s="232"/>
      <c r="F1825" s="232"/>
      <c r="G1825" s="231" t="s">
        <v>1280</v>
      </c>
      <c r="H1825" s="237">
        <v>2785.5</v>
      </c>
      <c r="I1825" s="234"/>
    </row>
    <row r="1826" spans="1:9" ht="48.75" customHeight="1">
      <c r="A1826" s="231" t="s">
        <v>4387</v>
      </c>
      <c r="B1826" s="231"/>
      <c r="C1826" s="232" t="s">
        <v>4388</v>
      </c>
      <c r="D1826" s="232"/>
      <c r="E1826" s="232"/>
      <c r="F1826" s="232"/>
      <c r="G1826" s="231" t="s">
        <v>1280</v>
      </c>
      <c r="H1826" s="237">
        <v>2881.08</v>
      </c>
      <c r="I1826" s="234"/>
    </row>
    <row r="1827" spans="1:9" ht="48.75" customHeight="1">
      <c r="A1827" s="231" t="s">
        <v>4389</v>
      </c>
      <c r="B1827" s="231"/>
      <c r="C1827" s="232" t="s">
        <v>4390</v>
      </c>
      <c r="D1827" s="232"/>
      <c r="E1827" s="232"/>
      <c r="F1827" s="232"/>
      <c r="G1827" s="231" t="s">
        <v>1280</v>
      </c>
      <c r="H1827" s="237">
        <v>3235.76</v>
      </c>
      <c r="I1827" s="234"/>
    </row>
    <row r="1828" spans="1:9" ht="48.75" customHeight="1">
      <c r="A1828" s="231" t="s">
        <v>4391</v>
      </c>
      <c r="B1828" s="231"/>
      <c r="C1828" s="232" t="s">
        <v>4392</v>
      </c>
      <c r="D1828" s="232"/>
      <c r="E1828" s="232"/>
      <c r="F1828" s="232"/>
      <c r="G1828" s="231" t="s">
        <v>1280</v>
      </c>
      <c r="H1828" s="237">
        <v>3308.15</v>
      </c>
      <c r="I1828" s="234"/>
    </row>
    <row r="1829" spans="1:9" ht="48.75" customHeight="1">
      <c r="A1829" s="231" t="s">
        <v>4393</v>
      </c>
      <c r="B1829" s="231"/>
      <c r="C1829" s="232" t="s">
        <v>4394</v>
      </c>
      <c r="D1829" s="232"/>
      <c r="E1829" s="232"/>
      <c r="F1829" s="232"/>
      <c r="G1829" s="231" t="s">
        <v>1280</v>
      </c>
      <c r="H1829" s="237">
        <v>3346.48</v>
      </c>
      <c r="I1829" s="234"/>
    </row>
    <row r="1830" spans="1:9" ht="48.75" customHeight="1">
      <c r="A1830" s="231" t="s">
        <v>4395</v>
      </c>
      <c r="B1830" s="231"/>
      <c r="C1830" s="232" t="s">
        <v>4396</v>
      </c>
      <c r="D1830" s="232"/>
      <c r="E1830" s="232"/>
      <c r="F1830" s="232"/>
      <c r="G1830" s="231" t="s">
        <v>1280</v>
      </c>
      <c r="H1830" s="237">
        <v>4331.11</v>
      </c>
      <c r="I1830" s="234"/>
    </row>
    <row r="1831" spans="1:9" ht="48.75" customHeight="1">
      <c r="A1831" s="231" t="s">
        <v>4397</v>
      </c>
      <c r="B1831" s="231"/>
      <c r="C1831" s="232" t="s">
        <v>4398</v>
      </c>
      <c r="D1831" s="232"/>
      <c r="E1831" s="232"/>
      <c r="F1831" s="232"/>
      <c r="G1831" s="231" t="s">
        <v>1280</v>
      </c>
      <c r="H1831" s="237">
        <v>4698.85</v>
      </c>
      <c r="I1831" s="234"/>
    </row>
    <row r="1832" spans="1:9" ht="48.75" customHeight="1">
      <c r="A1832" s="231" t="s">
        <v>4399</v>
      </c>
      <c r="B1832" s="231"/>
      <c r="C1832" s="232" t="s">
        <v>4400</v>
      </c>
      <c r="D1832" s="232"/>
      <c r="E1832" s="232"/>
      <c r="F1832" s="232"/>
      <c r="G1832" s="231" t="s">
        <v>1280</v>
      </c>
      <c r="H1832" s="237">
        <v>7325.89</v>
      </c>
      <c r="I1832" s="234"/>
    </row>
    <row r="1833" spans="1:9" ht="48.75" customHeight="1">
      <c r="A1833" s="231" t="s">
        <v>4401</v>
      </c>
      <c r="B1833" s="231"/>
      <c r="C1833" s="232" t="s">
        <v>4402</v>
      </c>
      <c r="D1833" s="232"/>
      <c r="E1833" s="232"/>
      <c r="F1833" s="232"/>
      <c r="G1833" s="231" t="s">
        <v>1280</v>
      </c>
      <c r="H1833" s="237">
        <v>7421.13</v>
      </c>
      <c r="I1833" s="234"/>
    </row>
    <row r="1834" spans="1:9" ht="48.75" customHeight="1">
      <c r="A1834" s="231" t="s">
        <v>4403</v>
      </c>
      <c r="B1834" s="231"/>
      <c r="C1834" s="232" t="s">
        <v>4404</v>
      </c>
      <c r="D1834" s="232"/>
      <c r="E1834" s="232"/>
      <c r="F1834" s="232"/>
      <c r="G1834" s="231" t="s">
        <v>1280</v>
      </c>
      <c r="H1834" s="237">
        <v>7451.54</v>
      </c>
      <c r="I1834" s="234"/>
    </row>
    <row r="1835" spans="1:9" ht="48.75" customHeight="1">
      <c r="A1835" s="231" t="s">
        <v>4405</v>
      </c>
      <c r="B1835" s="231"/>
      <c r="C1835" s="232" t="s">
        <v>4406</v>
      </c>
      <c r="D1835" s="232"/>
      <c r="E1835" s="232"/>
      <c r="F1835" s="232"/>
      <c r="G1835" s="231" t="s">
        <v>1280</v>
      </c>
      <c r="H1835" s="237">
        <v>9669.75</v>
      </c>
      <c r="I1835" s="234"/>
    </row>
    <row r="1836" spans="1:9" ht="48.75" customHeight="1">
      <c r="A1836" s="231" t="s">
        <v>4407</v>
      </c>
      <c r="B1836" s="231"/>
      <c r="C1836" s="232" t="s">
        <v>4408</v>
      </c>
      <c r="D1836" s="232"/>
      <c r="E1836" s="232"/>
      <c r="F1836" s="232"/>
      <c r="G1836" s="231" t="s">
        <v>1280</v>
      </c>
      <c r="H1836" s="238">
        <v>10341.15</v>
      </c>
      <c r="I1836" s="234"/>
    </row>
    <row r="1837" spans="1:9" ht="48.75" customHeight="1">
      <c r="A1837" s="231" t="s">
        <v>4409</v>
      </c>
      <c r="B1837" s="231"/>
      <c r="C1837" s="232" t="s">
        <v>4410</v>
      </c>
      <c r="D1837" s="232"/>
      <c r="E1837" s="232"/>
      <c r="F1837" s="232"/>
      <c r="G1837" s="231" t="s">
        <v>1280</v>
      </c>
      <c r="H1837" s="237">
        <v>9815.99</v>
      </c>
      <c r="I1837" s="234"/>
    </row>
    <row r="1838" spans="1:9" ht="48.75" customHeight="1">
      <c r="A1838" s="231" t="s">
        <v>4411</v>
      </c>
      <c r="B1838" s="231"/>
      <c r="C1838" s="232" t="s">
        <v>4412</v>
      </c>
      <c r="D1838" s="232"/>
      <c r="E1838" s="232"/>
      <c r="F1838" s="232"/>
      <c r="G1838" s="231" t="s">
        <v>1280</v>
      </c>
      <c r="H1838" s="238">
        <v>10004.06</v>
      </c>
      <c r="I1838" s="234"/>
    </row>
    <row r="1839" spans="1:9" ht="48.75" customHeight="1">
      <c r="A1839" s="231" t="s">
        <v>4413</v>
      </c>
      <c r="B1839" s="231"/>
      <c r="C1839" s="232" t="s">
        <v>4414</v>
      </c>
      <c r="D1839" s="232"/>
      <c r="E1839" s="232"/>
      <c r="F1839" s="232"/>
      <c r="G1839" s="231" t="s">
        <v>1280</v>
      </c>
      <c r="H1839" s="238">
        <v>11003.5</v>
      </c>
      <c r="I1839" s="234"/>
    </row>
    <row r="1840" spans="1:9" ht="48.75" customHeight="1">
      <c r="A1840" s="231" t="s">
        <v>4415</v>
      </c>
      <c r="B1840" s="231"/>
      <c r="C1840" s="232" t="s">
        <v>4416</v>
      </c>
      <c r="D1840" s="232"/>
      <c r="E1840" s="232"/>
      <c r="F1840" s="232"/>
      <c r="G1840" s="231" t="s">
        <v>1280</v>
      </c>
      <c r="H1840" s="238">
        <v>11690.69</v>
      </c>
      <c r="I1840" s="234"/>
    </row>
    <row r="1841" spans="1:9" ht="48.75" customHeight="1">
      <c r="A1841" s="231" t="s">
        <v>4417</v>
      </c>
      <c r="B1841" s="231"/>
      <c r="C1841" s="232" t="s">
        <v>4418</v>
      </c>
      <c r="D1841" s="232"/>
      <c r="E1841" s="232"/>
      <c r="F1841" s="232"/>
      <c r="G1841" s="231" t="s">
        <v>1280</v>
      </c>
      <c r="H1841" s="238">
        <v>12161.48</v>
      </c>
      <c r="I1841" s="234"/>
    </row>
    <row r="1842" spans="1:9" ht="48.75" customHeight="1">
      <c r="A1842" s="231" t="s">
        <v>4419</v>
      </c>
      <c r="B1842" s="231"/>
      <c r="C1842" s="232" t="s">
        <v>4420</v>
      </c>
      <c r="D1842" s="232"/>
      <c r="E1842" s="232"/>
      <c r="F1842" s="232"/>
      <c r="G1842" s="231" t="s">
        <v>1280</v>
      </c>
      <c r="H1842" s="238">
        <v>13121.3</v>
      </c>
      <c r="I1842" s="234"/>
    </row>
    <row r="1843" spans="1:9" ht="48.75" customHeight="1">
      <c r="A1843" s="231" t="s">
        <v>4421</v>
      </c>
      <c r="B1843" s="231"/>
      <c r="C1843" s="232" t="s">
        <v>4422</v>
      </c>
      <c r="D1843" s="232"/>
      <c r="E1843" s="232"/>
      <c r="F1843" s="232"/>
      <c r="G1843" s="231" t="s">
        <v>1280</v>
      </c>
      <c r="H1843" s="238">
        <v>14116.74</v>
      </c>
      <c r="I1843" s="234"/>
    </row>
    <row r="1844" spans="1:9" ht="24.35" customHeight="1">
      <c r="A1844" s="231" t="s">
        <v>4423</v>
      </c>
      <c r="B1844" s="231"/>
      <c r="C1844" s="232" t="s">
        <v>4424</v>
      </c>
      <c r="D1844" s="232"/>
      <c r="E1844" s="232"/>
      <c r="F1844" s="232"/>
      <c r="G1844" s="231" t="s">
        <v>1280</v>
      </c>
      <c r="H1844" s="235">
        <v>10.85</v>
      </c>
      <c r="I1844" s="234"/>
    </row>
    <row r="1845" spans="1:9" ht="12.15" customHeight="1">
      <c r="A1845" s="227">
        <v>8939</v>
      </c>
      <c r="B1845" s="228"/>
      <c r="C1845" s="229" t="s">
        <v>4425</v>
      </c>
      <c r="D1845" s="229"/>
      <c r="E1845" s="229"/>
      <c r="F1845" s="229"/>
      <c r="G1845" s="228"/>
      <c r="H1845" s="230"/>
      <c r="I1845" s="230"/>
    </row>
    <row r="1846" spans="1:9" ht="24.35" customHeight="1">
      <c r="A1846" s="231" t="s">
        <v>4426</v>
      </c>
      <c r="B1846" s="231"/>
      <c r="C1846" s="232" t="s">
        <v>4427</v>
      </c>
      <c r="D1846" s="232"/>
      <c r="E1846" s="232"/>
      <c r="F1846" s="232"/>
      <c r="G1846" s="231" t="s">
        <v>1082</v>
      </c>
      <c r="H1846" s="235">
        <v>10.45</v>
      </c>
      <c r="I1846" s="234"/>
    </row>
    <row r="1847" spans="1:9" ht="24.35" customHeight="1">
      <c r="A1847" s="231" t="s">
        <v>4428</v>
      </c>
      <c r="B1847" s="231"/>
      <c r="C1847" s="232" t="s">
        <v>4429</v>
      </c>
      <c r="D1847" s="232"/>
      <c r="E1847" s="232"/>
      <c r="F1847" s="232"/>
      <c r="G1847" s="231" t="s">
        <v>1082</v>
      </c>
      <c r="H1847" s="235">
        <v>23.95</v>
      </c>
      <c r="I1847" s="234"/>
    </row>
    <row r="1848" spans="1:9" ht="12.15" customHeight="1">
      <c r="A1848" s="227">
        <v>8942</v>
      </c>
      <c r="B1848" s="228"/>
      <c r="C1848" s="229" t="s">
        <v>4430</v>
      </c>
      <c r="D1848" s="229"/>
      <c r="E1848" s="229"/>
      <c r="F1848" s="229"/>
      <c r="G1848" s="228"/>
      <c r="H1848" s="230"/>
      <c r="I1848" s="230"/>
    </row>
    <row r="1849" spans="1:9" ht="24.35" customHeight="1">
      <c r="A1849" s="231" t="s">
        <v>4431</v>
      </c>
      <c r="B1849" s="231"/>
      <c r="C1849" s="232" t="s">
        <v>4432</v>
      </c>
      <c r="D1849" s="232"/>
      <c r="E1849" s="232"/>
      <c r="F1849" s="232"/>
      <c r="G1849" s="231" t="s">
        <v>1280</v>
      </c>
      <c r="H1849" s="237">
        <v>2152.77</v>
      </c>
      <c r="I1849" s="234"/>
    </row>
    <row r="1850" spans="1:9" ht="36.55" customHeight="1">
      <c r="A1850" s="231" t="s">
        <v>4433</v>
      </c>
      <c r="B1850" s="231"/>
      <c r="C1850" s="232" t="s">
        <v>4434</v>
      </c>
      <c r="D1850" s="232"/>
      <c r="E1850" s="232"/>
      <c r="F1850" s="232"/>
      <c r="G1850" s="231" t="s">
        <v>1280</v>
      </c>
      <c r="H1850" s="236">
        <v>312.98</v>
      </c>
      <c r="I1850" s="234"/>
    </row>
    <row r="1851" spans="1:9" ht="36.55" customHeight="1">
      <c r="A1851" s="231" t="s">
        <v>4435</v>
      </c>
      <c r="B1851" s="231"/>
      <c r="C1851" s="232" t="s">
        <v>4436</v>
      </c>
      <c r="D1851" s="232"/>
      <c r="E1851" s="232"/>
      <c r="F1851" s="232"/>
      <c r="G1851" s="231" t="s">
        <v>1280</v>
      </c>
      <c r="H1851" s="237">
        <v>3023.31</v>
      </c>
      <c r="I1851" s="234"/>
    </row>
    <row r="1852" spans="1:9" ht="48.75" customHeight="1">
      <c r="A1852" s="231" t="s">
        <v>4437</v>
      </c>
      <c r="B1852" s="231"/>
      <c r="C1852" s="232" t="s">
        <v>4438</v>
      </c>
      <c r="D1852" s="232"/>
      <c r="E1852" s="232"/>
      <c r="F1852" s="232"/>
      <c r="G1852" s="231" t="s">
        <v>1280</v>
      </c>
      <c r="H1852" s="237">
        <v>6392.76</v>
      </c>
      <c r="I1852" s="234"/>
    </row>
    <row r="1853" spans="1:9" ht="48.75" customHeight="1">
      <c r="A1853" s="231" t="s">
        <v>4439</v>
      </c>
      <c r="B1853" s="231"/>
      <c r="C1853" s="232" t="s">
        <v>4440</v>
      </c>
      <c r="D1853" s="232"/>
      <c r="E1853" s="232"/>
      <c r="F1853" s="232"/>
      <c r="G1853" s="231" t="s">
        <v>1280</v>
      </c>
      <c r="H1853" s="237">
        <v>4813.16</v>
      </c>
      <c r="I1853" s="234"/>
    </row>
    <row r="1854" spans="1:9" ht="48.75" customHeight="1">
      <c r="A1854" s="231" t="s">
        <v>4441</v>
      </c>
      <c r="B1854" s="231"/>
      <c r="C1854" s="232" t="s">
        <v>4442</v>
      </c>
      <c r="D1854" s="232"/>
      <c r="E1854" s="232"/>
      <c r="F1854" s="232"/>
      <c r="G1854" s="231" t="s">
        <v>1280</v>
      </c>
      <c r="H1854" s="237">
        <v>5627.22</v>
      </c>
      <c r="I1854" s="234"/>
    </row>
    <row r="1855" spans="1:9" ht="36.55" customHeight="1">
      <c r="A1855" s="231" t="s">
        <v>4443</v>
      </c>
      <c r="B1855" s="231"/>
      <c r="C1855" s="232" t="s">
        <v>4444</v>
      </c>
      <c r="D1855" s="232"/>
      <c r="E1855" s="232"/>
      <c r="F1855" s="232"/>
      <c r="G1855" s="231" t="s">
        <v>1280</v>
      </c>
      <c r="H1855" s="236">
        <v>640.84</v>
      </c>
      <c r="I1855" s="234"/>
    </row>
    <row r="1856" spans="1:9" ht="24.35" customHeight="1">
      <c r="A1856" s="231" t="s">
        <v>4445</v>
      </c>
      <c r="B1856" s="231"/>
      <c r="C1856" s="232" t="s">
        <v>4446</v>
      </c>
      <c r="D1856" s="232"/>
      <c r="E1856" s="232"/>
      <c r="F1856" s="232"/>
      <c r="G1856" s="231" t="s">
        <v>1280</v>
      </c>
      <c r="H1856" s="236">
        <v>316.23</v>
      </c>
      <c r="I1856" s="234"/>
    </row>
    <row r="1857" spans="1:9" ht="36.55" customHeight="1">
      <c r="A1857" s="231" t="s">
        <v>4447</v>
      </c>
      <c r="B1857" s="231"/>
      <c r="C1857" s="232" t="s">
        <v>4448</v>
      </c>
      <c r="D1857" s="232"/>
      <c r="E1857" s="232"/>
      <c r="F1857" s="232"/>
      <c r="G1857" s="231" t="s">
        <v>1280</v>
      </c>
      <c r="H1857" s="236">
        <v>580.86</v>
      </c>
      <c r="I1857" s="234"/>
    </row>
    <row r="1858" spans="1:9" ht="24.35" customHeight="1">
      <c r="A1858" s="231" t="s">
        <v>4449</v>
      </c>
      <c r="B1858" s="231"/>
      <c r="C1858" s="232" t="s">
        <v>4450</v>
      </c>
      <c r="D1858" s="232"/>
      <c r="E1858" s="232"/>
      <c r="F1858" s="232"/>
      <c r="G1858" s="231" t="s">
        <v>1280</v>
      </c>
      <c r="H1858" s="236">
        <v>696.58</v>
      </c>
      <c r="I1858" s="234"/>
    </row>
    <row r="1859" spans="1:9" ht="24.35" customHeight="1">
      <c r="A1859" s="231" t="s">
        <v>4451</v>
      </c>
      <c r="B1859" s="231"/>
      <c r="C1859" s="232" t="s">
        <v>4452</v>
      </c>
      <c r="D1859" s="232"/>
      <c r="E1859" s="232"/>
      <c r="F1859" s="232"/>
      <c r="G1859" s="231" t="s">
        <v>1280</v>
      </c>
      <c r="H1859" s="237">
        <v>2536.73</v>
      </c>
      <c r="I1859" s="234"/>
    </row>
    <row r="1860" spans="1:9" ht="12.15" customHeight="1">
      <c r="A1860" s="227">
        <v>8943</v>
      </c>
      <c r="B1860" s="228"/>
      <c r="C1860" s="229" t="s">
        <v>4453</v>
      </c>
      <c r="D1860" s="229"/>
      <c r="E1860" s="229"/>
      <c r="F1860" s="229"/>
      <c r="G1860" s="228"/>
      <c r="H1860" s="230"/>
      <c r="I1860" s="230"/>
    </row>
    <row r="1861" spans="1:9" ht="36.55" customHeight="1">
      <c r="A1861" s="231" t="s">
        <v>4454</v>
      </c>
      <c r="B1861" s="231"/>
      <c r="C1861" s="232" t="s">
        <v>4455</v>
      </c>
      <c r="D1861" s="232"/>
      <c r="E1861" s="232"/>
      <c r="F1861" s="232"/>
      <c r="G1861" s="231" t="s">
        <v>1280</v>
      </c>
      <c r="H1861" s="236">
        <v>170.62</v>
      </c>
      <c r="I1861" s="234"/>
    </row>
    <row r="1862" spans="1:9" ht="36.55" customHeight="1">
      <c r="A1862" s="231" t="s">
        <v>4456</v>
      </c>
      <c r="B1862" s="231"/>
      <c r="C1862" s="232" t="s">
        <v>4457</v>
      </c>
      <c r="D1862" s="232"/>
      <c r="E1862" s="232"/>
      <c r="F1862" s="232"/>
      <c r="G1862" s="231" t="s">
        <v>1280</v>
      </c>
      <c r="H1862" s="236">
        <v>112.85</v>
      </c>
      <c r="I1862" s="234"/>
    </row>
    <row r="1863" spans="1:9" ht="24.35" customHeight="1">
      <c r="A1863" s="231" t="s">
        <v>4458</v>
      </c>
      <c r="B1863" s="231"/>
      <c r="C1863" s="232" t="s">
        <v>4459</v>
      </c>
      <c r="D1863" s="232"/>
      <c r="E1863" s="232"/>
      <c r="F1863" s="232"/>
      <c r="G1863" s="231" t="s">
        <v>1280</v>
      </c>
      <c r="H1863" s="236">
        <v>196.15</v>
      </c>
      <c r="I1863" s="234"/>
    </row>
    <row r="1864" spans="1:9" ht="24.35" customHeight="1">
      <c r="A1864" s="231" t="s">
        <v>4460</v>
      </c>
      <c r="B1864" s="231"/>
      <c r="C1864" s="232" t="s">
        <v>4461</v>
      </c>
      <c r="D1864" s="232"/>
      <c r="E1864" s="232"/>
      <c r="F1864" s="232"/>
      <c r="G1864" s="231" t="s">
        <v>1280</v>
      </c>
      <c r="H1864" s="236">
        <v>269.18</v>
      </c>
      <c r="I1864" s="234"/>
    </row>
    <row r="1865" spans="1:9" ht="24.35" customHeight="1">
      <c r="A1865" s="231" t="s">
        <v>4462</v>
      </c>
      <c r="B1865" s="231"/>
      <c r="C1865" s="232" t="s">
        <v>4463</v>
      </c>
      <c r="D1865" s="232"/>
      <c r="E1865" s="232"/>
      <c r="F1865" s="232"/>
      <c r="G1865" s="231" t="s">
        <v>1280</v>
      </c>
      <c r="H1865" s="236">
        <v>364.53</v>
      </c>
      <c r="I1865" s="234"/>
    </row>
    <row r="1866" spans="1:9" ht="24.35" customHeight="1">
      <c r="A1866" s="231" t="s">
        <v>4464</v>
      </c>
      <c r="B1866" s="231"/>
      <c r="C1866" s="232" t="s">
        <v>4465</v>
      </c>
      <c r="D1866" s="232"/>
      <c r="E1866" s="232"/>
      <c r="F1866" s="232"/>
      <c r="G1866" s="231" t="s">
        <v>1280</v>
      </c>
      <c r="H1866" s="236">
        <v>475.7</v>
      </c>
      <c r="I1866" s="234"/>
    </row>
    <row r="1867" spans="1:9" ht="24.35" customHeight="1">
      <c r="A1867" s="231" t="s">
        <v>4466</v>
      </c>
      <c r="B1867" s="231"/>
      <c r="C1867" s="232" t="s">
        <v>4467</v>
      </c>
      <c r="D1867" s="232"/>
      <c r="E1867" s="232"/>
      <c r="F1867" s="232"/>
      <c r="G1867" s="231" t="s">
        <v>1280</v>
      </c>
      <c r="H1867" s="236">
        <v>798.83</v>
      </c>
      <c r="I1867" s="234"/>
    </row>
    <row r="1868" spans="1:9" ht="24.35" customHeight="1">
      <c r="A1868" s="231" t="s">
        <v>4468</v>
      </c>
      <c r="B1868" s="231"/>
      <c r="C1868" s="232" t="s">
        <v>4469</v>
      </c>
      <c r="D1868" s="232"/>
      <c r="E1868" s="232"/>
      <c r="F1868" s="232"/>
      <c r="G1868" s="231" t="s">
        <v>1280</v>
      </c>
      <c r="H1868" s="237">
        <v>1071.93</v>
      </c>
      <c r="I1868" s="234"/>
    </row>
    <row r="1869" spans="1:9" ht="24.35" customHeight="1">
      <c r="A1869" s="231" t="s">
        <v>4470</v>
      </c>
      <c r="B1869" s="231"/>
      <c r="C1869" s="232" t="s">
        <v>4471</v>
      </c>
      <c r="D1869" s="232"/>
      <c r="E1869" s="232"/>
      <c r="F1869" s="232"/>
      <c r="G1869" s="231" t="s">
        <v>1280</v>
      </c>
      <c r="H1869" s="236">
        <v>150.36</v>
      </c>
      <c r="I1869" s="234"/>
    </row>
    <row r="1870" spans="1:9" ht="12.15" customHeight="1">
      <c r="A1870" s="227">
        <v>8944</v>
      </c>
      <c r="B1870" s="228"/>
      <c r="C1870" s="229" t="s">
        <v>4472</v>
      </c>
      <c r="D1870" s="229"/>
      <c r="E1870" s="229"/>
      <c r="F1870" s="229"/>
      <c r="G1870" s="228"/>
      <c r="H1870" s="230"/>
      <c r="I1870" s="230"/>
    </row>
    <row r="1871" spans="1:9" ht="12.15" customHeight="1">
      <c r="A1871" s="231" t="s">
        <v>4473</v>
      </c>
      <c r="B1871" s="231"/>
      <c r="C1871" s="232" t="s">
        <v>4474</v>
      </c>
      <c r="D1871" s="232"/>
      <c r="E1871" s="232"/>
      <c r="F1871" s="232"/>
      <c r="G1871" s="231" t="s">
        <v>1280</v>
      </c>
      <c r="H1871" s="235">
        <v>74.67</v>
      </c>
      <c r="I1871" s="234"/>
    </row>
    <row r="1872" spans="1:9" ht="12.15" customHeight="1">
      <c r="A1872" s="231" t="s">
        <v>4475</v>
      </c>
      <c r="B1872" s="231"/>
      <c r="C1872" s="232" t="s">
        <v>4476</v>
      </c>
      <c r="D1872" s="232"/>
      <c r="E1872" s="232"/>
      <c r="F1872" s="232"/>
      <c r="G1872" s="231" t="s">
        <v>1280</v>
      </c>
      <c r="H1872" s="236">
        <v>230.46</v>
      </c>
      <c r="I1872" s="234"/>
    </row>
    <row r="1873" spans="1:9" ht="12.15" customHeight="1">
      <c r="A1873" s="231" t="s">
        <v>4477</v>
      </c>
      <c r="B1873" s="231"/>
      <c r="C1873" s="232" t="s">
        <v>4478</v>
      </c>
      <c r="D1873" s="232"/>
      <c r="E1873" s="232"/>
      <c r="F1873" s="232"/>
      <c r="G1873" s="231" t="s">
        <v>1280</v>
      </c>
      <c r="H1873" s="236">
        <v>230.46</v>
      </c>
      <c r="I1873" s="234"/>
    </row>
    <row r="1874" spans="1:9" ht="12.15" customHeight="1">
      <c r="A1874" s="231" t="s">
        <v>4479</v>
      </c>
      <c r="B1874" s="231"/>
      <c r="C1874" s="232" t="s">
        <v>4480</v>
      </c>
      <c r="D1874" s="232"/>
      <c r="E1874" s="232"/>
      <c r="F1874" s="232"/>
      <c r="G1874" s="231" t="s">
        <v>1280</v>
      </c>
      <c r="H1874" s="236">
        <v>230.46</v>
      </c>
      <c r="I1874" s="234"/>
    </row>
    <row r="1875" spans="1:9" ht="12.15" customHeight="1">
      <c r="A1875" s="231" t="s">
        <v>4481</v>
      </c>
      <c r="B1875" s="231"/>
      <c r="C1875" s="232" t="s">
        <v>4482</v>
      </c>
      <c r="D1875" s="232"/>
      <c r="E1875" s="232"/>
      <c r="F1875" s="232"/>
      <c r="G1875" s="231" t="s">
        <v>1280</v>
      </c>
      <c r="H1875" s="235">
        <v>62.8</v>
      </c>
      <c r="I1875" s="234"/>
    </row>
    <row r="1876" spans="1:9" ht="12.15" customHeight="1">
      <c r="A1876" s="231" t="s">
        <v>4483</v>
      </c>
      <c r="B1876" s="231"/>
      <c r="C1876" s="232" t="s">
        <v>4484</v>
      </c>
      <c r="D1876" s="232"/>
      <c r="E1876" s="232"/>
      <c r="F1876" s="232"/>
      <c r="G1876" s="231" t="s">
        <v>1280</v>
      </c>
      <c r="H1876" s="235">
        <v>62.8</v>
      </c>
      <c r="I1876" s="234"/>
    </row>
    <row r="1877" spans="1:9" ht="12.15" customHeight="1">
      <c r="A1877" s="231" t="s">
        <v>4485</v>
      </c>
      <c r="B1877" s="231"/>
      <c r="C1877" s="232" t="s">
        <v>4486</v>
      </c>
      <c r="D1877" s="232"/>
      <c r="E1877" s="232"/>
      <c r="F1877" s="232"/>
      <c r="G1877" s="231" t="s">
        <v>1280</v>
      </c>
      <c r="H1877" s="235">
        <v>62.8</v>
      </c>
      <c r="I1877" s="234"/>
    </row>
    <row r="1878" spans="1:9" ht="12.15" customHeight="1">
      <c r="A1878" s="231" t="s">
        <v>4487</v>
      </c>
      <c r="B1878" s="231"/>
      <c r="C1878" s="232" t="s">
        <v>4488</v>
      </c>
      <c r="D1878" s="232"/>
      <c r="E1878" s="232"/>
      <c r="F1878" s="232"/>
      <c r="G1878" s="231" t="s">
        <v>1280</v>
      </c>
      <c r="H1878" s="235">
        <v>62.8</v>
      </c>
      <c r="I1878" s="234"/>
    </row>
    <row r="1879" spans="1:9" ht="12.15" customHeight="1">
      <c r="A1879" s="231" t="s">
        <v>4489</v>
      </c>
      <c r="B1879" s="231"/>
      <c r="C1879" s="232" t="s">
        <v>4490</v>
      </c>
      <c r="D1879" s="232"/>
      <c r="E1879" s="232"/>
      <c r="F1879" s="232"/>
      <c r="G1879" s="231" t="s">
        <v>1280</v>
      </c>
      <c r="H1879" s="235">
        <v>62.8</v>
      </c>
      <c r="I1879" s="234"/>
    </row>
    <row r="1880" spans="1:9" ht="12.15" customHeight="1">
      <c r="A1880" s="231" t="s">
        <v>4491</v>
      </c>
      <c r="B1880" s="231"/>
      <c r="C1880" s="232" t="s">
        <v>4492</v>
      </c>
      <c r="D1880" s="232"/>
      <c r="E1880" s="232"/>
      <c r="F1880" s="232"/>
      <c r="G1880" s="231" t="s">
        <v>1280</v>
      </c>
      <c r="H1880" s="235">
        <v>74.67</v>
      </c>
      <c r="I1880" s="234"/>
    </row>
    <row r="1881" spans="1:9" ht="12.15" customHeight="1">
      <c r="A1881" s="231" t="s">
        <v>4493</v>
      </c>
      <c r="B1881" s="231"/>
      <c r="C1881" s="232" t="s">
        <v>4494</v>
      </c>
      <c r="D1881" s="232"/>
      <c r="E1881" s="232"/>
      <c r="F1881" s="232"/>
      <c r="G1881" s="231" t="s">
        <v>1280</v>
      </c>
      <c r="H1881" s="235">
        <v>74.67</v>
      </c>
      <c r="I1881" s="234"/>
    </row>
    <row r="1882" spans="1:9" ht="12.15" customHeight="1">
      <c r="A1882" s="231" t="s">
        <v>4495</v>
      </c>
      <c r="B1882" s="231"/>
      <c r="C1882" s="232" t="s">
        <v>4496</v>
      </c>
      <c r="D1882" s="232"/>
      <c r="E1882" s="232"/>
      <c r="F1882" s="232"/>
      <c r="G1882" s="231" t="s">
        <v>1280</v>
      </c>
      <c r="H1882" s="235">
        <v>74.67</v>
      </c>
      <c r="I1882" s="234"/>
    </row>
    <row r="1883" spans="1:9" ht="12.15" customHeight="1">
      <c r="A1883" s="231" t="s">
        <v>4497</v>
      </c>
      <c r="B1883" s="231"/>
      <c r="C1883" s="232" t="s">
        <v>4498</v>
      </c>
      <c r="D1883" s="232"/>
      <c r="E1883" s="232"/>
      <c r="F1883" s="232"/>
      <c r="G1883" s="231" t="s">
        <v>1280</v>
      </c>
      <c r="H1883" s="235">
        <v>48.36</v>
      </c>
      <c r="I1883" s="234"/>
    </row>
    <row r="1884" spans="1:9" ht="12.15" customHeight="1">
      <c r="A1884" s="231" t="s">
        <v>4499</v>
      </c>
      <c r="B1884" s="231"/>
      <c r="C1884" s="232" t="s">
        <v>4500</v>
      </c>
      <c r="D1884" s="232"/>
      <c r="E1884" s="232"/>
      <c r="F1884" s="232"/>
      <c r="G1884" s="231" t="s">
        <v>1280</v>
      </c>
      <c r="H1884" s="235">
        <v>65.54</v>
      </c>
      <c r="I1884" s="234"/>
    </row>
    <row r="1885" spans="1:9" ht="12.15" customHeight="1">
      <c r="A1885" s="231" t="s">
        <v>4501</v>
      </c>
      <c r="B1885" s="231"/>
      <c r="C1885" s="232" t="s">
        <v>4502</v>
      </c>
      <c r="D1885" s="232"/>
      <c r="E1885" s="232"/>
      <c r="F1885" s="232"/>
      <c r="G1885" s="231" t="s">
        <v>1280</v>
      </c>
      <c r="H1885" s="235">
        <v>48.36</v>
      </c>
      <c r="I1885" s="234"/>
    </row>
    <row r="1886" spans="1:9" ht="12.15" customHeight="1">
      <c r="A1886" s="231" t="s">
        <v>4503</v>
      </c>
      <c r="B1886" s="231"/>
      <c r="C1886" s="232" t="s">
        <v>4504</v>
      </c>
      <c r="D1886" s="232"/>
      <c r="E1886" s="232"/>
      <c r="F1886" s="232"/>
      <c r="G1886" s="231" t="s">
        <v>1280</v>
      </c>
      <c r="H1886" s="235">
        <v>48.36</v>
      </c>
      <c r="I1886" s="234"/>
    </row>
    <row r="1887" spans="1:9" ht="12.15" customHeight="1">
      <c r="A1887" s="231" t="s">
        <v>4505</v>
      </c>
      <c r="B1887" s="231"/>
      <c r="C1887" s="232" t="s">
        <v>4506</v>
      </c>
      <c r="D1887" s="232"/>
      <c r="E1887" s="232"/>
      <c r="F1887" s="232"/>
      <c r="G1887" s="231" t="s">
        <v>1280</v>
      </c>
      <c r="H1887" s="235">
        <v>48.36</v>
      </c>
      <c r="I1887" s="234"/>
    </row>
    <row r="1888" spans="1:9" ht="12.15" customHeight="1">
      <c r="A1888" s="231" t="s">
        <v>4507</v>
      </c>
      <c r="B1888" s="231"/>
      <c r="C1888" s="232" t="s">
        <v>4508</v>
      </c>
      <c r="D1888" s="232"/>
      <c r="E1888" s="232"/>
      <c r="F1888" s="232"/>
      <c r="G1888" s="231" t="s">
        <v>1280</v>
      </c>
      <c r="H1888" s="235">
        <v>48.36</v>
      </c>
      <c r="I1888" s="234"/>
    </row>
    <row r="1889" spans="1:9" ht="12.15" customHeight="1">
      <c r="A1889" s="231" t="s">
        <v>4509</v>
      </c>
      <c r="B1889" s="231"/>
      <c r="C1889" s="232" t="s">
        <v>4510</v>
      </c>
      <c r="D1889" s="232"/>
      <c r="E1889" s="232"/>
      <c r="F1889" s="232"/>
      <c r="G1889" s="231" t="s">
        <v>1280</v>
      </c>
      <c r="H1889" s="235">
        <v>48.36</v>
      </c>
      <c r="I1889" s="234"/>
    </row>
    <row r="1890" spans="1:9" ht="12.15" customHeight="1">
      <c r="A1890" s="231" t="s">
        <v>4511</v>
      </c>
      <c r="B1890" s="231"/>
      <c r="C1890" s="232" t="s">
        <v>4512</v>
      </c>
      <c r="D1890" s="232"/>
      <c r="E1890" s="232"/>
      <c r="F1890" s="232"/>
      <c r="G1890" s="231" t="s">
        <v>1280</v>
      </c>
      <c r="H1890" s="235">
        <v>48.36</v>
      </c>
      <c r="I1890" s="234"/>
    </row>
    <row r="1891" spans="1:9" ht="12.15" customHeight="1">
      <c r="A1891" s="231" t="s">
        <v>4513</v>
      </c>
      <c r="B1891" s="231"/>
      <c r="C1891" s="232" t="s">
        <v>4514</v>
      </c>
      <c r="D1891" s="232"/>
      <c r="E1891" s="232"/>
      <c r="F1891" s="232"/>
      <c r="G1891" s="231" t="s">
        <v>1280</v>
      </c>
      <c r="H1891" s="235">
        <v>48.36</v>
      </c>
      <c r="I1891" s="234"/>
    </row>
    <row r="1892" spans="1:9" ht="12.15" customHeight="1">
      <c r="A1892" s="231" t="s">
        <v>4515</v>
      </c>
      <c r="B1892" s="231"/>
      <c r="C1892" s="232" t="s">
        <v>4516</v>
      </c>
      <c r="D1892" s="232"/>
      <c r="E1892" s="232"/>
      <c r="F1892" s="232"/>
      <c r="G1892" s="231" t="s">
        <v>1280</v>
      </c>
      <c r="H1892" s="235">
        <v>50.1</v>
      </c>
      <c r="I1892" s="234"/>
    </row>
    <row r="1893" spans="1:9" ht="12.15" customHeight="1">
      <c r="A1893" s="231" t="s">
        <v>4517</v>
      </c>
      <c r="B1893" s="231"/>
      <c r="C1893" s="232" t="s">
        <v>4518</v>
      </c>
      <c r="D1893" s="232"/>
      <c r="E1893" s="232"/>
      <c r="F1893" s="232"/>
      <c r="G1893" s="231" t="s">
        <v>1280</v>
      </c>
      <c r="H1893" s="235">
        <v>50.1</v>
      </c>
      <c r="I1893" s="234"/>
    </row>
    <row r="1894" spans="1:9" ht="12.15" customHeight="1">
      <c r="A1894" s="231" t="s">
        <v>4519</v>
      </c>
      <c r="B1894" s="231"/>
      <c r="C1894" s="232" t="s">
        <v>4520</v>
      </c>
      <c r="D1894" s="232"/>
      <c r="E1894" s="232"/>
      <c r="F1894" s="232"/>
      <c r="G1894" s="231" t="s">
        <v>1280</v>
      </c>
      <c r="H1894" s="235">
        <v>59.98</v>
      </c>
      <c r="I1894" s="234"/>
    </row>
    <row r="1895" spans="1:9" ht="12.15" customHeight="1">
      <c r="A1895" s="231" t="s">
        <v>4521</v>
      </c>
      <c r="B1895" s="231"/>
      <c r="C1895" s="232" t="s">
        <v>4522</v>
      </c>
      <c r="D1895" s="232"/>
      <c r="E1895" s="232"/>
      <c r="F1895" s="232"/>
      <c r="G1895" s="231" t="s">
        <v>1280</v>
      </c>
      <c r="H1895" s="235">
        <v>65.54</v>
      </c>
      <c r="I1895" s="234"/>
    </row>
    <row r="1896" spans="1:9" ht="12.15" customHeight="1">
      <c r="A1896" s="231" t="s">
        <v>4523</v>
      </c>
      <c r="B1896" s="231"/>
      <c r="C1896" s="232" t="s">
        <v>4524</v>
      </c>
      <c r="D1896" s="232"/>
      <c r="E1896" s="232"/>
      <c r="F1896" s="232"/>
      <c r="G1896" s="231" t="s">
        <v>1280</v>
      </c>
      <c r="H1896" s="235">
        <v>65.54</v>
      </c>
      <c r="I1896" s="234"/>
    </row>
    <row r="1897" spans="1:9" ht="48.75" customHeight="1">
      <c r="A1897" s="231" t="s">
        <v>4525</v>
      </c>
      <c r="B1897" s="231"/>
      <c r="C1897" s="232" t="s">
        <v>4526</v>
      </c>
      <c r="D1897" s="232"/>
      <c r="E1897" s="232"/>
      <c r="F1897" s="232"/>
      <c r="G1897" s="231" t="s">
        <v>1280</v>
      </c>
      <c r="H1897" s="236">
        <v>118.07</v>
      </c>
      <c r="I1897" s="234"/>
    </row>
    <row r="1898" spans="1:9" ht="48.75" customHeight="1">
      <c r="A1898" s="231" t="s">
        <v>4527</v>
      </c>
      <c r="B1898" s="231"/>
      <c r="C1898" s="232" t="s">
        <v>4528</v>
      </c>
      <c r="D1898" s="232"/>
      <c r="E1898" s="232"/>
      <c r="F1898" s="232"/>
      <c r="G1898" s="231" t="s">
        <v>1280</v>
      </c>
      <c r="H1898" s="236">
        <v>123.11</v>
      </c>
      <c r="I1898" s="234"/>
    </row>
    <row r="1899" spans="1:9" ht="48.75" customHeight="1">
      <c r="A1899" s="231" t="s">
        <v>4529</v>
      </c>
      <c r="B1899" s="231"/>
      <c r="C1899" s="232" t="s">
        <v>4530</v>
      </c>
      <c r="D1899" s="232"/>
      <c r="E1899" s="232"/>
      <c r="F1899" s="232"/>
      <c r="G1899" s="231" t="s">
        <v>1280</v>
      </c>
      <c r="H1899" s="236">
        <v>140.1</v>
      </c>
      <c r="I1899" s="234"/>
    </row>
    <row r="1900" spans="1:9" ht="48.75" customHeight="1">
      <c r="A1900" s="231" t="s">
        <v>4531</v>
      </c>
      <c r="B1900" s="231"/>
      <c r="C1900" s="232" t="s">
        <v>4532</v>
      </c>
      <c r="D1900" s="232"/>
      <c r="E1900" s="232"/>
      <c r="F1900" s="232"/>
      <c r="G1900" s="231" t="s">
        <v>1280</v>
      </c>
      <c r="H1900" s="236">
        <v>151.12</v>
      </c>
      <c r="I1900" s="234"/>
    </row>
    <row r="1901" spans="1:9" ht="12.15" customHeight="1">
      <c r="A1901" s="231" t="s">
        <v>4533</v>
      </c>
      <c r="B1901" s="231"/>
      <c r="C1901" s="232" t="s">
        <v>4534</v>
      </c>
      <c r="D1901" s="232"/>
      <c r="E1901" s="232"/>
      <c r="F1901" s="232"/>
      <c r="G1901" s="231" t="s">
        <v>1280</v>
      </c>
      <c r="H1901" s="235">
        <v>21.69</v>
      </c>
      <c r="I1901" s="234"/>
    </row>
    <row r="1902" spans="1:9" ht="12.15" customHeight="1">
      <c r="A1902" s="231" t="s">
        <v>4535</v>
      </c>
      <c r="B1902" s="231"/>
      <c r="C1902" s="232" t="s">
        <v>4536</v>
      </c>
      <c r="D1902" s="232"/>
      <c r="E1902" s="232"/>
      <c r="F1902" s="232"/>
      <c r="G1902" s="231" t="s">
        <v>1280</v>
      </c>
      <c r="H1902" s="235">
        <v>21.69</v>
      </c>
      <c r="I1902" s="234"/>
    </row>
    <row r="1903" spans="1:9" ht="12.15" customHeight="1">
      <c r="A1903" s="231" t="s">
        <v>4537</v>
      </c>
      <c r="B1903" s="231"/>
      <c r="C1903" s="232" t="s">
        <v>4538</v>
      </c>
      <c r="D1903" s="232"/>
      <c r="E1903" s="232"/>
      <c r="F1903" s="232"/>
      <c r="G1903" s="231" t="s">
        <v>1280</v>
      </c>
      <c r="H1903" s="235">
        <v>21.69</v>
      </c>
      <c r="I1903" s="234"/>
    </row>
    <row r="1904" spans="1:9" ht="12.15" customHeight="1">
      <c r="A1904" s="231" t="s">
        <v>4539</v>
      </c>
      <c r="B1904" s="231"/>
      <c r="C1904" s="232" t="s">
        <v>4540</v>
      </c>
      <c r="D1904" s="232"/>
      <c r="E1904" s="232"/>
      <c r="F1904" s="232"/>
      <c r="G1904" s="231" t="s">
        <v>1280</v>
      </c>
      <c r="H1904" s="235">
        <v>21.69</v>
      </c>
      <c r="I1904" s="234"/>
    </row>
    <row r="1905" spans="1:9" ht="12.15" customHeight="1">
      <c r="A1905" s="231" t="s">
        <v>4541</v>
      </c>
      <c r="B1905" s="231"/>
      <c r="C1905" s="232" t="s">
        <v>4542</v>
      </c>
      <c r="D1905" s="232"/>
      <c r="E1905" s="232"/>
      <c r="F1905" s="232"/>
      <c r="G1905" s="231" t="s">
        <v>1280</v>
      </c>
      <c r="H1905" s="235">
        <v>21.69</v>
      </c>
      <c r="I1905" s="234"/>
    </row>
    <row r="1906" spans="1:9" ht="12.15" customHeight="1">
      <c r="A1906" s="231" t="s">
        <v>4543</v>
      </c>
      <c r="B1906" s="231"/>
      <c r="C1906" s="232" t="s">
        <v>4544</v>
      </c>
      <c r="D1906" s="232"/>
      <c r="E1906" s="232"/>
      <c r="F1906" s="232"/>
      <c r="G1906" s="231" t="s">
        <v>1280</v>
      </c>
      <c r="H1906" s="235">
        <v>21.69</v>
      </c>
      <c r="I1906" s="234"/>
    </row>
    <row r="1907" spans="1:9" ht="12.15" customHeight="1">
      <c r="A1907" s="231" t="s">
        <v>4545</v>
      </c>
      <c r="B1907" s="231"/>
      <c r="C1907" s="232" t="s">
        <v>4546</v>
      </c>
      <c r="D1907" s="232"/>
      <c r="E1907" s="232"/>
      <c r="F1907" s="232"/>
      <c r="G1907" s="231" t="s">
        <v>1280</v>
      </c>
      <c r="H1907" s="235">
        <v>21.69</v>
      </c>
      <c r="I1907" s="234"/>
    </row>
    <row r="1908" spans="1:9" ht="12.15" customHeight="1">
      <c r="A1908" s="231" t="s">
        <v>4547</v>
      </c>
      <c r="B1908" s="231"/>
      <c r="C1908" s="232" t="s">
        <v>4548</v>
      </c>
      <c r="D1908" s="232"/>
      <c r="E1908" s="232"/>
      <c r="F1908" s="232"/>
      <c r="G1908" s="231" t="s">
        <v>1280</v>
      </c>
      <c r="H1908" s="235">
        <v>27.12</v>
      </c>
      <c r="I1908" s="234"/>
    </row>
    <row r="1909" spans="1:9" ht="12.15" customHeight="1">
      <c r="A1909" s="231" t="s">
        <v>4549</v>
      </c>
      <c r="B1909" s="231"/>
      <c r="C1909" s="232" t="s">
        <v>4550</v>
      </c>
      <c r="D1909" s="232"/>
      <c r="E1909" s="232"/>
      <c r="F1909" s="232"/>
      <c r="G1909" s="231" t="s">
        <v>1280</v>
      </c>
      <c r="H1909" s="235">
        <v>27.12</v>
      </c>
      <c r="I1909" s="234"/>
    </row>
    <row r="1910" spans="1:9" ht="12.15" customHeight="1">
      <c r="A1910" s="231" t="s">
        <v>4551</v>
      </c>
      <c r="B1910" s="231"/>
      <c r="C1910" s="232" t="s">
        <v>4552</v>
      </c>
      <c r="D1910" s="232"/>
      <c r="E1910" s="232"/>
      <c r="F1910" s="232"/>
      <c r="G1910" s="231" t="s">
        <v>1280</v>
      </c>
      <c r="H1910" s="235">
        <v>27.12</v>
      </c>
      <c r="I1910" s="234"/>
    </row>
    <row r="1911" spans="1:9" ht="12.15" customHeight="1">
      <c r="A1911" s="231" t="s">
        <v>4553</v>
      </c>
      <c r="B1911" s="231"/>
      <c r="C1911" s="232" t="s">
        <v>4554</v>
      </c>
      <c r="D1911" s="232"/>
      <c r="E1911" s="232"/>
      <c r="F1911" s="232"/>
      <c r="G1911" s="231" t="s">
        <v>1280</v>
      </c>
      <c r="H1911" s="235">
        <v>35.35</v>
      </c>
      <c r="I1911" s="234"/>
    </row>
    <row r="1912" spans="1:9" ht="12.15" customHeight="1">
      <c r="A1912" s="231" t="s">
        <v>4555</v>
      </c>
      <c r="B1912" s="231"/>
      <c r="C1912" s="232" t="s">
        <v>4556</v>
      </c>
      <c r="D1912" s="232"/>
      <c r="E1912" s="232"/>
      <c r="F1912" s="232"/>
      <c r="G1912" s="231" t="s">
        <v>1280</v>
      </c>
      <c r="H1912" s="235">
        <v>35.35</v>
      </c>
      <c r="I1912" s="234"/>
    </row>
    <row r="1913" spans="1:9" ht="12.15" customHeight="1">
      <c r="A1913" s="231" t="s">
        <v>4557</v>
      </c>
      <c r="B1913" s="231"/>
      <c r="C1913" s="232" t="s">
        <v>4558</v>
      </c>
      <c r="D1913" s="232"/>
      <c r="E1913" s="232"/>
      <c r="F1913" s="232"/>
      <c r="G1913" s="231" t="s">
        <v>1280</v>
      </c>
      <c r="H1913" s="236">
        <v>309.57</v>
      </c>
      <c r="I1913" s="234"/>
    </row>
    <row r="1914" spans="1:9" ht="12.15" customHeight="1">
      <c r="A1914" s="231" t="s">
        <v>4559</v>
      </c>
      <c r="B1914" s="231"/>
      <c r="C1914" s="232" t="s">
        <v>4560</v>
      </c>
      <c r="D1914" s="232"/>
      <c r="E1914" s="232"/>
      <c r="F1914" s="232"/>
      <c r="G1914" s="231" t="s">
        <v>1280</v>
      </c>
      <c r="H1914" s="235">
        <v>92.48</v>
      </c>
      <c r="I1914" s="234"/>
    </row>
    <row r="1915" spans="1:9" ht="12.15" customHeight="1">
      <c r="A1915" s="231" t="s">
        <v>4561</v>
      </c>
      <c r="B1915" s="231"/>
      <c r="C1915" s="232" t="s">
        <v>4562</v>
      </c>
      <c r="D1915" s="232"/>
      <c r="E1915" s="232"/>
      <c r="F1915" s="232"/>
      <c r="G1915" s="231" t="s">
        <v>1280</v>
      </c>
      <c r="H1915" s="236">
        <v>115.24</v>
      </c>
      <c r="I1915" s="234"/>
    </row>
    <row r="1916" spans="1:9" ht="12.15" customHeight="1">
      <c r="A1916" s="231" t="s">
        <v>4563</v>
      </c>
      <c r="B1916" s="231"/>
      <c r="C1916" s="232" t="s">
        <v>4564</v>
      </c>
      <c r="D1916" s="232"/>
      <c r="E1916" s="232"/>
      <c r="F1916" s="232"/>
      <c r="G1916" s="231" t="s">
        <v>1280</v>
      </c>
      <c r="H1916" s="236">
        <v>312.75</v>
      </c>
      <c r="I1916" s="234"/>
    </row>
    <row r="1917" spans="1:9" ht="12.15" customHeight="1">
      <c r="A1917" s="231" t="s">
        <v>4565</v>
      </c>
      <c r="B1917" s="231"/>
      <c r="C1917" s="232" t="s">
        <v>4566</v>
      </c>
      <c r="D1917" s="232"/>
      <c r="E1917" s="232"/>
      <c r="F1917" s="232"/>
      <c r="G1917" s="231" t="s">
        <v>1280</v>
      </c>
      <c r="H1917" s="236">
        <v>312.75</v>
      </c>
      <c r="I1917" s="234"/>
    </row>
    <row r="1918" spans="1:9" ht="12.15" customHeight="1">
      <c r="A1918" s="231" t="s">
        <v>4567</v>
      </c>
      <c r="B1918" s="231"/>
      <c r="C1918" s="232" t="s">
        <v>4568</v>
      </c>
      <c r="D1918" s="232"/>
      <c r="E1918" s="232"/>
      <c r="F1918" s="232"/>
      <c r="G1918" s="231" t="s">
        <v>1280</v>
      </c>
      <c r="H1918" s="235">
        <v>92.48</v>
      </c>
      <c r="I1918" s="234"/>
    </row>
    <row r="1919" spans="1:9" ht="12.15" customHeight="1">
      <c r="A1919" s="231" t="s">
        <v>4569</v>
      </c>
      <c r="B1919" s="231"/>
      <c r="C1919" s="232" t="s">
        <v>4570</v>
      </c>
      <c r="D1919" s="232"/>
      <c r="E1919" s="232"/>
      <c r="F1919" s="232"/>
      <c r="G1919" s="231" t="s">
        <v>1280</v>
      </c>
      <c r="H1919" s="236">
        <v>312.75</v>
      </c>
      <c r="I1919" s="234"/>
    </row>
    <row r="1920" spans="1:9" ht="12.15" customHeight="1">
      <c r="A1920" s="231" t="s">
        <v>4571</v>
      </c>
      <c r="B1920" s="231"/>
      <c r="C1920" s="232" t="s">
        <v>4572</v>
      </c>
      <c r="D1920" s="232"/>
      <c r="E1920" s="232"/>
      <c r="F1920" s="232"/>
      <c r="G1920" s="231" t="s">
        <v>1280</v>
      </c>
      <c r="H1920" s="235">
        <v>92.48</v>
      </c>
      <c r="I1920" s="234"/>
    </row>
    <row r="1921" spans="1:9" ht="12.15" customHeight="1">
      <c r="A1921" s="231" t="s">
        <v>4573</v>
      </c>
      <c r="B1921" s="231"/>
      <c r="C1921" s="232" t="s">
        <v>4574</v>
      </c>
      <c r="D1921" s="232"/>
      <c r="E1921" s="232"/>
      <c r="F1921" s="232"/>
      <c r="G1921" s="231" t="s">
        <v>1280</v>
      </c>
      <c r="H1921" s="236">
        <v>336.13</v>
      </c>
      <c r="I1921" s="234"/>
    </row>
    <row r="1922" spans="1:9" ht="12.15" customHeight="1">
      <c r="A1922" s="231" t="s">
        <v>4575</v>
      </c>
      <c r="B1922" s="231"/>
      <c r="C1922" s="232" t="s">
        <v>4576</v>
      </c>
      <c r="D1922" s="232"/>
      <c r="E1922" s="232"/>
      <c r="F1922" s="232"/>
      <c r="G1922" s="231" t="s">
        <v>1280</v>
      </c>
      <c r="H1922" s="235">
        <v>92.48</v>
      </c>
      <c r="I1922" s="234"/>
    </row>
    <row r="1923" spans="1:9" ht="12.15" customHeight="1">
      <c r="A1923" s="231" t="s">
        <v>4577</v>
      </c>
      <c r="B1923" s="231"/>
      <c r="C1923" s="232" t="s">
        <v>4578</v>
      </c>
      <c r="D1923" s="232"/>
      <c r="E1923" s="232"/>
      <c r="F1923" s="232"/>
      <c r="G1923" s="231" t="s">
        <v>1280</v>
      </c>
      <c r="H1923" s="235">
        <v>92.48</v>
      </c>
      <c r="I1923" s="234"/>
    </row>
    <row r="1924" spans="1:9" ht="12.15" customHeight="1">
      <c r="A1924" s="231" t="s">
        <v>4579</v>
      </c>
      <c r="B1924" s="231"/>
      <c r="C1924" s="232" t="s">
        <v>4580</v>
      </c>
      <c r="D1924" s="232"/>
      <c r="E1924" s="232"/>
      <c r="F1924" s="232"/>
      <c r="G1924" s="231" t="s">
        <v>1280</v>
      </c>
      <c r="H1924" s="235">
        <v>92.48</v>
      </c>
      <c r="I1924" s="234"/>
    </row>
    <row r="1925" spans="1:9" ht="12.15" customHeight="1">
      <c r="A1925" s="231" t="s">
        <v>4581</v>
      </c>
      <c r="B1925" s="231"/>
      <c r="C1925" s="232" t="s">
        <v>4582</v>
      </c>
      <c r="D1925" s="232"/>
      <c r="E1925" s="232"/>
      <c r="F1925" s="232"/>
      <c r="G1925" s="231" t="s">
        <v>1280</v>
      </c>
      <c r="H1925" s="235">
        <v>92.48</v>
      </c>
      <c r="I1925" s="234"/>
    </row>
    <row r="1926" spans="1:9" ht="12.15" customHeight="1">
      <c r="A1926" s="231" t="s">
        <v>4583</v>
      </c>
      <c r="B1926" s="231"/>
      <c r="C1926" s="232" t="s">
        <v>4584</v>
      </c>
      <c r="D1926" s="232"/>
      <c r="E1926" s="232"/>
      <c r="F1926" s="232"/>
      <c r="G1926" s="231" t="s">
        <v>1280</v>
      </c>
      <c r="H1926" s="235">
        <v>92.48</v>
      </c>
      <c r="I1926" s="234"/>
    </row>
    <row r="1927" spans="1:9" ht="12.15" customHeight="1">
      <c r="A1927" s="231" t="s">
        <v>4585</v>
      </c>
      <c r="B1927" s="231"/>
      <c r="C1927" s="232" t="s">
        <v>4586</v>
      </c>
      <c r="D1927" s="232"/>
      <c r="E1927" s="232"/>
      <c r="F1927" s="232"/>
      <c r="G1927" s="231" t="s">
        <v>1280</v>
      </c>
      <c r="H1927" s="236">
        <v>115.24</v>
      </c>
      <c r="I1927" s="234"/>
    </row>
    <row r="1928" spans="1:9" ht="12.15" customHeight="1">
      <c r="A1928" s="231" t="s">
        <v>4587</v>
      </c>
      <c r="B1928" s="231"/>
      <c r="C1928" s="232" t="s">
        <v>4588</v>
      </c>
      <c r="D1928" s="232"/>
      <c r="E1928" s="232"/>
      <c r="F1928" s="232"/>
      <c r="G1928" s="231" t="s">
        <v>1280</v>
      </c>
      <c r="H1928" s="236">
        <v>115.24</v>
      </c>
      <c r="I1928" s="234"/>
    </row>
    <row r="1929" spans="1:9" ht="12.15" customHeight="1">
      <c r="A1929" s="231" t="s">
        <v>4589</v>
      </c>
      <c r="B1929" s="231"/>
      <c r="C1929" s="232" t="s">
        <v>4590</v>
      </c>
      <c r="D1929" s="232"/>
      <c r="E1929" s="232"/>
      <c r="F1929" s="232"/>
      <c r="G1929" s="231" t="s">
        <v>1280</v>
      </c>
      <c r="H1929" s="236">
        <v>115.24</v>
      </c>
      <c r="I1929" s="234"/>
    </row>
    <row r="1930" spans="1:9" ht="12.15" customHeight="1">
      <c r="A1930" s="231" t="s">
        <v>4591</v>
      </c>
      <c r="B1930" s="231"/>
      <c r="C1930" s="232" t="s">
        <v>4592</v>
      </c>
      <c r="D1930" s="232"/>
      <c r="E1930" s="232"/>
      <c r="F1930" s="232"/>
      <c r="G1930" s="231" t="s">
        <v>1280</v>
      </c>
      <c r="H1930" s="235">
        <v>91.19</v>
      </c>
      <c r="I1930" s="234"/>
    </row>
    <row r="1931" spans="1:9" ht="12.15" customHeight="1">
      <c r="A1931" s="231" t="s">
        <v>4593</v>
      </c>
      <c r="B1931" s="231"/>
      <c r="C1931" s="232" t="s">
        <v>4594</v>
      </c>
      <c r="D1931" s="232"/>
      <c r="E1931" s="232"/>
      <c r="F1931" s="232"/>
      <c r="G1931" s="231" t="s">
        <v>1280</v>
      </c>
      <c r="H1931" s="236">
        <v>106.25</v>
      </c>
      <c r="I1931" s="234"/>
    </row>
    <row r="1932" spans="1:9" ht="12.15" customHeight="1">
      <c r="A1932" s="231" t="s">
        <v>4595</v>
      </c>
      <c r="B1932" s="231"/>
      <c r="C1932" s="232" t="s">
        <v>4596</v>
      </c>
      <c r="D1932" s="232"/>
      <c r="E1932" s="232"/>
      <c r="F1932" s="232"/>
      <c r="G1932" s="231" t="s">
        <v>1280</v>
      </c>
      <c r="H1932" s="235">
        <v>91.19</v>
      </c>
      <c r="I1932" s="234"/>
    </row>
    <row r="1933" spans="1:9" ht="12.15" customHeight="1">
      <c r="A1933" s="231" t="s">
        <v>4597</v>
      </c>
      <c r="B1933" s="231"/>
      <c r="C1933" s="232" t="s">
        <v>4598</v>
      </c>
      <c r="D1933" s="232"/>
      <c r="E1933" s="232"/>
      <c r="F1933" s="232"/>
      <c r="G1933" s="231" t="s">
        <v>1280</v>
      </c>
      <c r="H1933" s="235">
        <v>91.19</v>
      </c>
      <c r="I1933" s="234"/>
    </row>
    <row r="1934" spans="1:9" ht="12.15" customHeight="1">
      <c r="A1934" s="231" t="s">
        <v>4599</v>
      </c>
      <c r="B1934" s="231"/>
      <c r="C1934" s="232" t="s">
        <v>4600</v>
      </c>
      <c r="D1934" s="232"/>
      <c r="E1934" s="232"/>
      <c r="F1934" s="232"/>
      <c r="G1934" s="231" t="s">
        <v>1280</v>
      </c>
      <c r="H1934" s="235">
        <v>91.19</v>
      </c>
      <c r="I1934" s="234"/>
    </row>
    <row r="1935" spans="1:9" ht="12.15" customHeight="1">
      <c r="A1935" s="231" t="s">
        <v>4601</v>
      </c>
      <c r="B1935" s="231"/>
      <c r="C1935" s="232" t="s">
        <v>4602</v>
      </c>
      <c r="D1935" s="232"/>
      <c r="E1935" s="232"/>
      <c r="F1935" s="232"/>
      <c r="G1935" s="231" t="s">
        <v>1280</v>
      </c>
      <c r="H1935" s="235">
        <v>91.19</v>
      </c>
      <c r="I1935" s="234"/>
    </row>
    <row r="1936" spans="1:9" ht="12.15" customHeight="1">
      <c r="A1936" s="231" t="s">
        <v>4603</v>
      </c>
      <c r="B1936" s="231"/>
      <c r="C1936" s="232" t="s">
        <v>4604</v>
      </c>
      <c r="D1936" s="232"/>
      <c r="E1936" s="232"/>
      <c r="F1936" s="232"/>
      <c r="G1936" s="231" t="s">
        <v>1280</v>
      </c>
      <c r="H1936" s="235">
        <v>91.19</v>
      </c>
      <c r="I1936" s="234"/>
    </row>
    <row r="1937" spans="1:9" ht="12.15" customHeight="1">
      <c r="A1937" s="231" t="s">
        <v>4605</v>
      </c>
      <c r="B1937" s="231"/>
      <c r="C1937" s="232" t="s">
        <v>4606</v>
      </c>
      <c r="D1937" s="232"/>
      <c r="E1937" s="232"/>
      <c r="F1937" s="232"/>
      <c r="G1937" s="231" t="s">
        <v>1280</v>
      </c>
      <c r="H1937" s="235">
        <v>91.19</v>
      </c>
      <c r="I1937" s="234"/>
    </row>
    <row r="1938" spans="1:9" ht="12.15" customHeight="1">
      <c r="A1938" s="231" t="s">
        <v>4607</v>
      </c>
      <c r="B1938" s="231"/>
      <c r="C1938" s="232" t="s">
        <v>4608</v>
      </c>
      <c r="D1938" s="232"/>
      <c r="E1938" s="232"/>
      <c r="F1938" s="232"/>
      <c r="G1938" s="231" t="s">
        <v>1280</v>
      </c>
      <c r="H1938" s="236">
        <v>105.68</v>
      </c>
      <c r="I1938" s="234"/>
    </row>
    <row r="1939" spans="1:9" ht="12.15" customHeight="1">
      <c r="A1939" s="231" t="s">
        <v>4609</v>
      </c>
      <c r="B1939" s="231"/>
      <c r="C1939" s="232" t="s">
        <v>4610</v>
      </c>
      <c r="D1939" s="232"/>
      <c r="E1939" s="232"/>
      <c r="F1939" s="232"/>
      <c r="G1939" s="231" t="s">
        <v>1280</v>
      </c>
      <c r="H1939" s="236">
        <v>106.25</v>
      </c>
      <c r="I1939" s="234"/>
    </row>
    <row r="1940" spans="1:9" ht="12.15" customHeight="1">
      <c r="A1940" s="231" t="s">
        <v>4611</v>
      </c>
      <c r="B1940" s="231"/>
      <c r="C1940" s="232" t="s">
        <v>4612</v>
      </c>
      <c r="D1940" s="232"/>
      <c r="E1940" s="232"/>
      <c r="F1940" s="232"/>
      <c r="G1940" s="231" t="s">
        <v>1280</v>
      </c>
      <c r="H1940" s="236">
        <v>106.25</v>
      </c>
      <c r="I1940" s="234"/>
    </row>
    <row r="1941" spans="1:9" ht="12.15" customHeight="1">
      <c r="A1941" s="231" t="s">
        <v>4613</v>
      </c>
      <c r="B1941" s="231"/>
      <c r="C1941" s="232" t="s">
        <v>4614</v>
      </c>
      <c r="D1941" s="232"/>
      <c r="E1941" s="232"/>
      <c r="F1941" s="232"/>
      <c r="G1941" s="231" t="s">
        <v>1280</v>
      </c>
      <c r="H1941" s="236">
        <v>106.25</v>
      </c>
      <c r="I1941" s="234"/>
    </row>
    <row r="1942" spans="1:9" ht="12.15" customHeight="1">
      <c r="A1942" s="227">
        <v>8945</v>
      </c>
      <c r="B1942" s="228"/>
      <c r="C1942" s="229" t="s">
        <v>4615</v>
      </c>
      <c r="D1942" s="229"/>
      <c r="E1942" s="229"/>
      <c r="F1942" s="229"/>
      <c r="G1942" s="228"/>
      <c r="H1942" s="230"/>
      <c r="I1942" s="230"/>
    </row>
    <row r="1943" spans="1:9" ht="24.35" customHeight="1">
      <c r="A1943" s="231" t="s">
        <v>4616</v>
      </c>
      <c r="B1943" s="231"/>
      <c r="C1943" s="232" t="s">
        <v>4617</v>
      </c>
      <c r="D1943" s="232"/>
      <c r="E1943" s="232"/>
      <c r="F1943" s="232"/>
      <c r="G1943" s="231" t="s">
        <v>1280</v>
      </c>
      <c r="H1943" s="236">
        <v>287.87</v>
      </c>
      <c r="I1943" s="234"/>
    </row>
    <row r="1944" spans="1:9" ht="24.35" customHeight="1">
      <c r="A1944" s="231" t="s">
        <v>4618</v>
      </c>
      <c r="B1944" s="231"/>
      <c r="C1944" s="232" t="s">
        <v>4619</v>
      </c>
      <c r="D1944" s="232"/>
      <c r="E1944" s="232"/>
      <c r="F1944" s="232"/>
      <c r="G1944" s="231" t="s">
        <v>1280</v>
      </c>
      <c r="H1944" s="236">
        <v>298.72</v>
      </c>
      <c r="I1944" s="234"/>
    </row>
    <row r="1945" spans="1:9" ht="12.15" customHeight="1">
      <c r="A1945" s="227">
        <v>8947</v>
      </c>
      <c r="B1945" s="228"/>
      <c r="C1945" s="229" t="s">
        <v>4620</v>
      </c>
      <c r="D1945" s="229"/>
      <c r="E1945" s="229"/>
      <c r="F1945" s="229"/>
      <c r="G1945" s="228"/>
      <c r="H1945" s="230"/>
      <c r="I1945" s="230"/>
    </row>
    <row r="1946" spans="1:9" ht="12.15" customHeight="1">
      <c r="A1946" s="231" t="s">
        <v>4621</v>
      </c>
      <c r="B1946" s="231"/>
      <c r="C1946" s="232" t="s">
        <v>4622</v>
      </c>
      <c r="D1946" s="232"/>
      <c r="E1946" s="232"/>
      <c r="F1946" s="232"/>
      <c r="G1946" s="231" t="s">
        <v>1280</v>
      </c>
      <c r="H1946" s="236">
        <v>244.58</v>
      </c>
      <c r="I1946" s="234"/>
    </row>
    <row r="1947" spans="1:9" ht="12.15" customHeight="1">
      <c r="A1947" s="231" t="s">
        <v>4623</v>
      </c>
      <c r="B1947" s="231"/>
      <c r="C1947" s="232" t="s">
        <v>4624</v>
      </c>
      <c r="D1947" s="232"/>
      <c r="E1947" s="232"/>
      <c r="F1947" s="232"/>
      <c r="G1947" s="231" t="s">
        <v>1280</v>
      </c>
      <c r="H1947" s="236">
        <v>253.27</v>
      </c>
      <c r="I1947" s="234"/>
    </row>
    <row r="1948" spans="1:9" ht="12.15" customHeight="1">
      <c r="A1948" s="231" t="s">
        <v>4625</v>
      </c>
      <c r="B1948" s="231"/>
      <c r="C1948" s="232" t="s">
        <v>4626</v>
      </c>
      <c r="D1948" s="232"/>
      <c r="E1948" s="232"/>
      <c r="F1948" s="232"/>
      <c r="G1948" s="231" t="s">
        <v>1280</v>
      </c>
      <c r="H1948" s="236">
        <v>257.02</v>
      </c>
      <c r="I1948" s="234"/>
    </row>
    <row r="1949" spans="1:9" ht="12.15" customHeight="1">
      <c r="A1949" s="231" t="s">
        <v>4627</v>
      </c>
      <c r="B1949" s="231"/>
      <c r="C1949" s="232" t="s">
        <v>4628</v>
      </c>
      <c r="D1949" s="232"/>
      <c r="E1949" s="232"/>
      <c r="F1949" s="232"/>
      <c r="G1949" s="231" t="s">
        <v>1280</v>
      </c>
      <c r="H1949" s="236">
        <v>310.06</v>
      </c>
      <c r="I1949" s="234"/>
    </row>
    <row r="1950" spans="1:9" ht="12.15" customHeight="1">
      <c r="A1950" s="231" t="s">
        <v>4629</v>
      </c>
      <c r="B1950" s="231"/>
      <c r="C1950" s="232" t="s">
        <v>4630</v>
      </c>
      <c r="D1950" s="232"/>
      <c r="E1950" s="232"/>
      <c r="F1950" s="232"/>
      <c r="G1950" s="231" t="s">
        <v>1280</v>
      </c>
      <c r="H1950" s="236">
        <v>312.25</v>
      </c>
      <c r="I1950" s="234"/>
    </row>
    <row r="1951" spans="1:9" ht="12.15" customHeight="1">
      <c r="A1951" s="231" t="s">
        <v>4631</v>
      </c>
      <c r="B1951" s="231"/>
      <c r="C1951" s="232" t="s">
        <v>4632</v>
      </c>
      <c r="D1951" s="232"/>
      <c r="E1951" s="232"/>
      <c r="F1951" s="232"/>
      <c r="G1951" s="231" t="s">
        <v>1280</v>
      </c>
      <c r="H1951" s="236">
        <v>315.53</v>
      </c>
      <c r="I1951" s="234"/>
    </row>
    <row r="1952" spans="1:9" ht="48.75" customHeight="1">
      <c r="A1952" s="231" t="s">
        <v>4633</v>
      </c>
      <c r="B1952" s="231"/>
      <c r="C1952" s="232" t="s">
        <v>4634</v>
      </c>
      <c r="D1952" s="232"/>
      <c r="E1952" s="232"/>
      <c r="F1952" s="232"/>
      <c r="G1952" s="231" t="s">
        <v>1067</v>
      </c>
      <c r="H1952" s="236">
        <v>492.21</v>
      </c>
      <c r="I1952" s="234"/>
    </row>
    <row r="1953" spans="1:9" ht="12.15" customHeight="1">
      <c r="A1953" s="227">
        <v>8949</v>
      </c>
      <c r="B1953" s="228"/>
      <c r="C1953" s="229" t="s">
        <v>4635</v>
      </c>
      <c r="D1953" s="229"/>
      <c r="E1953" s="229"/>
      <c r="F1953" s="229"/>
      <c r="G1953" s="228"/>
      <c r="H1953" s="230"/>
      <c r="I1953" s="230"/>
    </row>
    <row r="1954" spans="1:9" ht="48.75" customHeight="1">
      <c r="A1954" s="231" t="s">
        <v>4636</v>
      </c>
      <c r="B1954" s="231"/>
      <c r="C1954" s="232" t="s">
        <v>4637</v>
      </c>
      <c r="D1954" s="232"/>
      <c r="E1954" s="232"/>
      <c r="F1954" s="232"/>
      <c r="G1954" s="231" t="s">
        <v>1280</v>
      </c>
      <c r="H1954" s="233">
        <v>9.67</v>
      </c>
      <c r="I1954" s="234"/>
    </row>
    <row r="1955" spans="1:9" ht="12.15" customHeight="1">
      <c r="A1955" s="227">
        <v>8950</v>
      </c>
      <c r="B1955" s="228"/>
      <c r="C1955" s="229" t="s">
        <v>4638</v>
      </c>
      <c r="D1955" s="229"/>
      <c r="E1955" s="229"/>
      <c r="F1955" s="229"/>
      <c r="G1955" s="228"/>
      <c r="H1955" s="230"/>
      <c r="I1955" s="230"/>
    </row>
    <row r="1956" spans="1:9" ht="24.35" customHeight="1">
      <c r="A1956" s="231" t="s">
        <v>4639</v>
      </c>
      <c r="B1956" s="231"/>
      <c r="C1956" s="232" t="s">
        <v>4640</v>
      </c>
      <c r="D1956" s="232"/>
      <c r="E1956" s="232"/>
      <c r="F1956" s="232"/>
      <c r="G1956" s="231" t="s">
        <v>1280</v>
      </c>
      <c r="H1956" s="236">
        <v>611.21</v>
      </c>
      <c r="I1956" s="234"/>
    </row>
    <row r="1957" spans="1:9" ht="24.35" customHeight="1">
      <c r="A1957" s="231" t="s">
        <v>4641</v>
      </c>
      <c r="B1957" s="231"/>
      <c r="C1957" s="232" t="s">
        <v>4642</v>
      </c>
      <c r="D1957" s="232"/>
      <c r="E1957" s="232"/>
      <c r="F1957" s="232"/>
      <c r="G1957" s="231" t="s">
        <v>1280</v>
      </c>
      <c r="H1957" s="236">
        <v>939.98</v>
      </c>
      <c r="I1957" s="234"/>
    </row>
    <row r="1958" spans="1:9" ht="24.35" customHeight="1">
      <c r="A1958" s="231" t="s">
        <v>4643</v>
      </c>
      <c r="B1958" s="231"/>
      <c r="C1958" s="232" t="s">
        <v>4644</v>
      </c>
      <c r="D1958" s="232"/>
      <c r="E1958" s="232"/>
      <c r="F1958" s="232"/>
      <c r="G1958" s="231" t="s">
        <v>1280</v>
      </c>
      <c r="H1958" s="237">
        <v>1760.16</v>
      </c>
      <c r="I1958" s="234"/>
    </row>
    <row r="1959" spans="1:9" ht="24.35" customHeight="1">
      <c r="A1959" s="231" t="s">
        <v>4645</v>
      </c>
      <c r="B1959" s="231"/>
      <c r="C1959" s="232" t="s">
        <v>4646</v>
      </c>
      <c r="D1959" s="232"/>
      <c r="E1959" s="232"/>
      <c r="F1959" s="232"/>
      <c r="G1959" s="231" t="s">
        <v>1280</v>
      </c>
      <c r="H1959" s="235">
        <v>39.61</v>
      </c>
      <c r="I1959" s="234"/>
    </row>
    <row r="1960" spans="1:9" ht="24.35" customHeight="1">
      <c r="A1960" s="231" t="s">
        <v>4647</v>
      </c>
      <c r="B1960" s="231"/>
      <c r="C1960" s="232" t="s">
        <v>4648</v>
      </c>
      <c r="D1960" s="232"/>
      <c r="E1960" s="232"/>
      <c r="F1960" s="232"/>
      <c r="G1960" s="231" t="s">
        <v>1280</v>
      </c>
      <c r="H1960" s="235">
        <v>44.13</v>
      </c>
      <c r="I1960" s="234"/>
    </row>
    <row r="1961" spans="1:9" ht="12.15" customHeight="1">
      <c r="A1961" s="227">
        <v>8951</v>
      </c>
      <c r="B1961" s="228"/>
      <c r="C1961" s="229" t="s">
        <v>4649</v>
      </c>
      <c r="D1961" s="229"/>
      <c r="E1961" s="229"/>
      <c r="F1961" s="229"/>
      <c r="G1961" s="228"/>
      <c r="H1961" s="230"/>
      <c r="I1961" s="230"/>
    </row>
    <row r="1962" spans="1:9" ht="12.15" customHeight="1">
      <c r="A1962" s="231" t="s">
        <v>4650</v>
      </c>
      <c r="B1962" s="231"/>
      <c r="C1962" s="232" t="s">
        <v>4651</v>
      </c>
      <c r="D1962" s="232"/>
      <c r="E1962" s="232"/>
      <c r="F1962" s="232"/>
      <c r="G1962" s="231" t="s">
        <v>1280</v>
      </c>
      <c r="H1962" s="236">
        <v>425.75</v>
      </c>
      <c r="I1962" s="234"/>
    </row>
    <row r="1963" spans="1:9" ht="12.15" customHeight="1">
      <c r="A1963" s="231" t="s">
        <v>4652</v>
      </c>
      <c r="B1963" s="231"/>
      <c r="C1963" s="232" t="s">
        <v>4653</v>
      </c>
      <c r="D1963" s="232"/>
      <c r="E1963" s="232"/>
      <c r="F1963" s="232"/>
      <c r="G1963" s="231" t="s">
        <v>1280</v>
      </c>
      <c r="H1963" s="236">
        <v>504.38</v>
      </c>
      <c r="I1963" s="234"/>
    </row>
    <row r="1964" spans="1:9" ht="12.15" customHeight="1">
      <c r="A1964" s="227">
        <v>8952</v>
      </c>
      <c r="B1964" s="228"/>
      <c r="C1964" s="229" t="s">
        <v>4654</v>
      </c>
      <c r="D1964" s="229"/>
      <c r="E1964" s="229"/>
      <c r="F1964" s="229"/>
      <c r="G1964" s="228"/>
      <c r="H1964" s="230"/>
      <c r="I1964" s="230"/>
    </row>
    <row r="1965" spans="1:9" ht="12.15" customHeight="1">
      <c r="A1965" s="231" t="s">
        <v>4655</v>
      </c>
      <c r="B1965" s="231"/>
      <c r="C1965" s="232" t="s">
        <v>4656</v>
      </c>
      <c r="D1965" s="232"/>
      <c r="E1965" s="232"/>
      <c r="F1965" s="232"/>
      <c r="G1965" s="231" t="s">
        <v>1067</v>
      </c>
      <c r="H1965" s="236">
        <v>709.23</v>
      </c>
      <c r="I1965" s="234"/>
    </row>
    <row r="1966" spans="1:9" ht="12.15" customHeight="1">
      <c r="A1966" s="227">
        <v>8682</v>
      </c>
      <c r="B1966" s="228"/>
      <c r="C1966" s="229" t="s">
        <v>4657</v>
      </c>
      <c r="D1966" s="229"/>
      <c r="E1966" s="229"/>
      <c r="F1966" s="229"/>
      <c r="G1966" s="228"/>
      <c r="H1966" s="230"/>
      <c r="I1966" s="230"/>
    </row>
    <row r="1967" spans="1:9" ht="12.15" customHeight="1">
      <c r="A1967" s="227">
        <v>8954</v>
      </c>
      <c r="B1967" s="228"/>
      <c r="C1967" s="229" t="s">
        <v>4658</v>
      </c>
      <c r="D1967" s="229"/>
      <c r="E1967" s="229"/>
      <c r="F1967" s="229"/>
      <c r="G1967" s="228"/>
      <c r="H1967" s="230"/>
      <c r="I1967" s="230"/>
    </row>
    <row r="1968" spans="1:9" ht="24.35" customHeight="1">
      <c r="A1968" s="231" t="s">
        <v>4659</v>
      </c>
      <c r="B1968" s="231"/>
      <c r="C1968" s="232" t="s">
        <v>4660</v>
      </c>
      <c r="D1968" s="232"/>
      <c r="E1968" s="232"/>
      <c r="F1968" s="232"/>
      <c r="G1968" s="231" t="s">
        <v>1082</v>
      </c>
      <c r="H1968" s="233">
        <v>8.59</v>
      </c>
      <c r="I1968" s="234"/>
    </row>
    <row r="1969" spans="1:9" ht="12.15" customHeight="1">
      <c r="A1969" s="227">
        <v>8955</v>
      </c>
      <c r="B1969" s="228"/>
      <c r="C1969" s="229" t="s">
        <v>4661</v>
      </c>
      <c r="D1969" s="229"/>
      <c r="E1969" s="229"/>
      <c r="F1969" s="229"/>
      <c r="G1969" s="228"/>
      <c r="H1969" s="230"/>
      <c r="I1969" s="230"/>
    </row>
    <row r="1970" spans="1:9" ht="12.15" customHeight="1">
      <c r="A1970" s="231" t="s">
        <v>4662</v>
      </c>
      <c r="B1970" s="231"/>
      <c r="C1970" s="232" t="s">
        <v>4663</v>
      </c>
      <c r="D1970" s="232"/>
      <c r="E1970" s="232"/>
      <c r="F1970" s="232"/>
      <c r="G1970" s="231" t="s">
        <v>1082</v>
      </c>
      <c r="H1970" s="235">
        <v>21.85</v>
      </c>
      <c r="I1970" s="234"/>
    </row>
    <row r="1971" spans="1:9" ht="12.15" customHeight="1">
      <c r="A1971" s="231" t="s">
        <v>4664</v>
      </c>
      <c r="B1971" s="231"/>
      <c r="C1971" s="232" t="s">
        <v>4665</v>
      </c>
      <c r="D1971" s="232"/>
      <c r="E1971" s="232"/>
      <c r="F1971" s="232"/>
      <c r="G1971" s="231" t="s">
        <v>1082</v>
      </c>
      <c r="H1971" s="235">
        <v>22.74</v>
      </c>
      <c r="I1971" s="234"/>
    </row>
    <row r="1972" spans="1:9" ht="12.15" customHeight="1">
      <c r="A1972" s="231" t="s">
        <v>4666</v>
      </c>
      <c r="B1972" s="231"/>
      <c r="C1972" s="232" t="s">
        <v>4667</v>
      </c>
      <c r="D1972" s="232"/>
      <c r="E1972" s="232"/>
      <c r="F1972" s="232"/>
      <c r="G1972" s="231" t="s">
        <v>1082</v>
      </c>
      <c r="H1972" s="235">
        <v>23.21</v>
      </c>
      <c r="I1972" s="234"/>
    </row>
    <row r="1973" spans="1:9" ht="12.15" customHeight="1">
      <c r="A1973" s="231" t="s">
        <v>4668</v>
      </c>
      <c r="B1973" s="231"/>
      <c r="C1973" s="232" t="s">
        <v>4669</v>
      </c>
      <c r="D1973" s="232"/>
      <c r="E1973" s="232"/>
      <c r="F1973" s="232"/>
      <c r="G1973" s="231" t="s">
        <v>1082</v>
      </c>
      <c r="H1973" s="235">
        <v>23.33</v>
      </c>
      <c r="I1973" s="234"/>
    </row>
    <row r="1974" spans="1:9" ht="12.15" customHeight="1">
      <c r="A1974" s="231" t="s">
        <v>4670</v>
      </c>
      <c r="B1974" s="231"/>
      <c r="C1974" s="232" t="s">
        <v>4671</v>
      </c>
      <c r="D1974" s="232"/>
      <c r="E1974" s="232"/>
      <c r="F1974" s="232"/>
      <c r="G1974" s="231" t="s">
        <v>1082</v>
      </c>
      <c r="H1974" s="235">
        <v>25.19</v>
      </c>
      <c r="I1974" s="234"/>
    </row>
    <row r="1975" spans="1:9" ht="12.15" customHeight="1">
      <c r="A1975" s="231" t="s">
        <v>4672</v>
      </c>
      <c r="B1975" s="231"/>
      <c r="C1975" s="232" t="s">
        <v>4673</v>
      </c>
      <c r="D1975" s="232"/>
      <c r="E1975" s="232"/>
      <c r="F1975" s="232"/>
      <c r="G1975" s="231" t="s">
        <v>1082</v>
      </c>
      <c r="H1975" s="235">
        <v>12.48</v>
      </c>
      <c r="I1975" s="234"/>
    </row>
    <row r="1976" spans="1:9" ht="12.15" customHeight="1">
      <c r="A1976" s="231" t="s">
        <v>4674</v>
      </c>
      <c r="B1976" s="231"/>
      <c r="C1976" s="232" t="s">
        <v>4675</v>
      </c>
      <c r="D1976" s="232"/>
      <c r="E1976" s="232"/>
      <c r="F1976" s="232"/>
      <c r="G1976" s="231" t="s">
        <v>1082</v>
      </c>
      <c r="H1976" s="235">
        <v>82.43</v>
      </c>
      <c r="I1976" s="234"/>
    </row>
    <row r="1977" spans="1:9" ht="12.15" customHeight="1">
      <c r="A1977" s="231" t="s">
        <v>4676</v>
      </c>
      <c r="B1977" s="231"/>
      <c r="C1977" s="232" t="s">
        <v>4677</v>
      </c>
      <c r="D1977" s="232"/>
      <c r="E1977" s="232"/>
      <c r="F1977" s="232"/>
      <c r="G1977" s="231" t="s">
        <v>1082</v>
      </c>
      <c r="H1977" s="235">
        <v>20.36</v>
      </c>
      <c r="I1977" s="234"/>
    </row>
    <row r="1978" spans="1:9" ht="12.15" customHeight="1">
      <c r="A1978" s="231" t="s">
        <v>4678</v>
      </c>
      <c r="B1978" s="231"/>
      <c r="C1978" s="232" t="s">
        <v>4679</v>
      </c>
      <c r="D1978" s="232"/>
      <c r="E1978" s="232"/>
      <c r="F1978" s="232"/>
      <c r="G1978" s="231" t="s">
        <v>1082</v>
      </c>
      <c r="H1978" s="235">
        <v>30.36</v>
      </c>
      <c r="I1978" s="234"/>
    </row>
    <row r="1979" spans="1:9" ht="12.15" customHeight="1">
      <c r="A1979" s="231" t="s">
        <v>4680</v>
      </c>
      <c r="B1979" s="231"/>
      <c r="C1979" s="232" t="s">
        <v>4681</v>
      </c>
      <c r="D1979" s="232"/>
      <c r="E1979" s="232"/>
      <c r="F1979" s="232"/>
      <c r="G1979" s="231" t="s">
        <v>1082</v>
      </c>
      <c r="H1979" s="235">
        <v>56.7</v>
      </c>
      <c r="I1979" s="234"/>
    </row>
    <row r="1980" spans="1:9" ht="12.15" customHeight="1">
      <c r="A1980" s="231" t="s">
        <v>4682</v>
      </c>
      <c r="B1980" s="231"/>
      <c r="C1980" s="232" t="s">
        <v>4683</v>
      </c>
      <c r="D1980" s="232"/>
      <c r="E1980" s="232"/>
      <c r="F1980" s="232"/>
      <c r="G1980" s="231" t="s">
        <v>1082</v>
      </c>
      <c r="H1980" s="235">
        <v>46.35</v>
      </c>
      <c r="I1980" s="234"/>
    </row>
    <row r="1981" spans="1:9" ht="12.15" customHeight="1">
      <c r="A1981" s="231" t="s">
        <v>4684</v>
      </c>
      <c r="B1981" s="231"/>
      <c r="C1981" s="232" t="s">
        <v>4685</v>
      </c>
      <c r="D1981" s="232"/>
      <c r="E1981" s="232"/>
      <c r="F1981" s="232"/>
      <c r="G1981" s="231" t="s">
        <v>1082</v>
      </c>
      <c r="H1981" s="236">
        <v>108.26</v>
      </c>
      <c r="I1981" s="234"/>
    </row>
    <row r="1982" spans="1:9" ht="12.15" customHeight="1">
      <c r="A1982" s="231" t="s">
        <v>4686</v>
      </c>
      <c r="B1982" s="231"/>
      <c r="C1982" s="232" t="s">
        <v>4687</v>
      </c>
      <c r="D1982" s="232"/>
      <c r="E1982" s="232"/>
      <c r="F1982" s="232"/>
      <c r="G1982" s="231" t="s">
        <v>1082</v>
      </c>
      <c r="H1982" s="235">
        <v>53.47</v>
      </c>
      <c r="I1982" s="234"/>
    </row>
    <row r="1983" spans="1:9" ht="12.15" customHeight="1">
      <c r="A1983" s="231" t="s">
        <v>4688</v>
      </c>
      <c r="B1983" s="231"/>
      <c r="C1983" s="232" t="s">
        <v>4689</v>
      </c>
      <c r="D1983" s="232"/>
      <c r="E1983" s="232"/>
      <c r="F1983" s="232"/>
      <c r="G1983" s="231" t="s">
        <v>1082</v>
      </c>
      <c r="H1983" s="235">
        <v>62.01</v>
      </c>
      <c r="I1983" s="234"/>
    </row>
    <row r="1984" spans="1:9" ht="12.15" customHeight="1">
      <c r="A1984" s="231" t="s">
        <v>4690</v>
      </c>
      <c r="B1984" s="231"/>
      <c r="C1984" s="232" t="s">
        <v>4691</v>
      </c>
      <c r="D1984" s="232"/>
      <c r="E1984" s="232"/>
      <c r="F1984" s="232"/>
      <c r="G1984" s="231" t="s">
        <v>1082</v>
      </c>
      <c r="H1984" s="235">
        <v>72.03</v>
      </c>
      <c r="I1984" s="234"/>
    </row>
    <row r="1985" spans="1:9" ht="12.15" customHeight="1">
      <c r="A1985" s="231" t="s">
        <v>4692</v>
      </c>
      <c r="B1985" s="231"/>
      <c r="C1985" s="232" t="s">
        <v>4693</v>
      </c>
      <c r="D1985" s="232"/>
      <c r="E1985" s="232"/>
      <c r="F1985" s="232"/>
      <c r="G1985" s="231" t="s">
        <v>1082</v>
      </c>
      <c r="H1985" s="233">
        <v>6.01</v>
      </c>
      <c r="I1985" s="234"/>
    </row>
    <row r="1986" spans="1:9" ht="48.75" customHeight="1">
      <c r="A1986" s="231" t="s">
        <v>4694</v>
      </c>
      <c r="B1986" s="231"/>
      <c r="C1986" s="232" t="s">
        <v>4695</v>
      </c>
      <c r="D1986" s="232"/>
      <c r="E1986" s="232"/>
      <c r="F1986" s="232"/>
      <c r="G1986" s="231" t="s">
        <v>1082</v>
      </c>
      <c r="H1986" s="233">
        <v>3.62</v>
      </c>
      <c r="I1986" s="234"/>
    </row>
    <row r="1987" spans="1:9" ht="12.15" customHeight="1">
      <c r="A1987" s="227">
        <v>8956</v>
      </c>
      <c r="B1987" s="228"/>
      <c r="C1987" s="229" t="s">
        <v>4696</v>
      </c>
      <c r="D1987" s="229"/>
      <c r="E1987" s="229"/>
      <c r="F1987" s="229"/>
      <c r="G1987" s="228"/>
      <c r="H1987" s="230"/>
      <c r="I1987" s="230"/>
    </row>
    <row r="1988" spans="1:9" ht="36.55" customHeight="1">
      <c r="A1988" s="231" t="s">
        <v>4697</v>
      </c>
      <c r="B1988" s="231"/>
      <c r="C1988" s="232" t="s">
        <v>4698</v>
      </c>
      <c r="D1988" s="232"/>
      <c r="E1988" s="232"/>
      <c r="F1988" s="232"/>
      <c r="G1988" s="231" t="s">
        <v>1280</v>
      </c>
      <c r="H1988" s="235">
        <v>63.31</v>
      </c>
      <c r="I1988" s="234"/>
    </row>
    <row r="1989" spans="1:9" ht="36.55" customHeight="1">
      <c r="A1989" s="231" t="s">
        <v>4699</v>
      </c>
      <c r="B1989" s="231"/>
      <c r="C1989" s="232" t="s">
        <v>4700</v>
      </c>
      <c r="D1989" s="232"/>
      <c r="E1989" s="232"/>
      <c r="F1989" s="232"/>
      <c r="G1989" s="231" t="s">
        <v>1280</v>
      </c>
      <c r="H1989" s="235">
        <v>67.05</v>
      </c>
      <c r="I1989" s="234"/>
    </row>
    <row r="1990" spans="1:9" ht="36.55" customHeight="1">
      <c r="A1990" s="231" t="s">
        <v>4701</v>
      </c>
      <c r="B1990" s="231"/>
      <c r="C1990" s="232" t="s">
        <v>4702</v>
      </c>
      <c r="D1990" s="232"/>
      <c r="E1990" s="232"/>
      <c r="F1990" s="232"/>
      <c r="G1990" s="231" t="s">
        <v>1280</v>
      </c>
      <c r="H1990" s="235">
        <v>45.49</v>
      </c>
      <c r="I1990" s="234"/>
    </row>
    <row r="1991" spans="1:9" ht="36.55" customHeight="1">
      <c r="A1991" s="231" t="s">
        <v>4703</v>
      </c>
      <c r="B1991" s="231"/>
      <c r="C1991" s="232" t="s">
        <v>4704</v>
      </c>
      <c r="D1991" s="232"/>
      <c r="E1991" s="232"/>
      <c r="F1991" s="232"/>
      <c r="G1991" s="231" t="s">
        <v>1280</v>
      </c>
      <c r="H1991" s="235">
        <v>35.88</v>
      </c>
      <c r="I1991" s="234"/>
    </row>
    <row r="1992" spans="1:9" ht="36.55" customHeight="1">
      <c r="A1992" s="231" t="s">
        <v>4705</v>
      </c>
      <c r="B1992" s="231"/>
      <c r="C1992" s="232" t="s">
        <v>4706</v>
      </c>
      <c r="D1992" s="232"/>
      <c r="E1992" s="232"/>
      <c r="F1992" s="232"/>
      <c r="G1992" s="231" t="s">
        <v>1280</v>
      </c>
      <c r="H1992" s="235">
        <v>25.1</v>
      </c>
      <c r="I1992" s="234"/>
    </row>
    <row r="1993" spans="1:9" ht="48.75" customHeight="1">
      <c r="A1993" s="231" t="s">
        <v>4707</v>
      </c>
      <c r="B1993" s="231"/>
      <c r="C1993" s="232" t="s">
        <v>4708</v>
      </c>
      <c r="D1993" s="232"/>
      <c r="E1993" s="232"/>
      <c r="F1993" s="232"/>
      <c r="G1993" s="231" t="s">
        <v>1280</v>
      </c>
      <c r="H1993" s="235">
        <v>56.82</v>
      </c>
      <c r="I1993" s="234"/>
    </row>
    <row r="1994" spans="1:9" ht="60.95" customHeight="1">
      <c r="A1994" s="231" t="s">
        <v>4709</v>
      </c>
      <c r="B1994" s="231"/>
      <c r="C1994" s="232" t="s">
        <v>4710</v>
      </c>
      <c r="D1994" s="232"/>
      <c r="E1994" s="232"/>
      <c r="F1994" s="232"/>
      <c r="G1994" s="231" t="s">
        <v>1280</v>
      </c>
      <c r="H1994" s="235">
        <v>33.7</v>
      </c>
      <c r="I1994" s="234"/>
    </row>
    <row r="1995" spans="1:9" ht="24.35" customHeight="1">
      <c r="A1995" s="231" t="s">
        <v>4711</v>
      </c>
      <c r="B1995" s="231"/>
      <c r="C1995" s="232" t="s">
        <v>4712</v>
      </c>
      <c r="D1995" s="232"/>
      <c r="E1995" s="232"/>
      <c r="F1995" s="232"/>
      <c r="G1995" s="231" t="s">
        <v>1280</v>
      </c>
      <c r="H1995" s="235">
        <v>26.59</v>
      </c>
      <c r="I1995" s="234"/>
    </row>
    <row r="1996" spans="1:9" ht="24.35" customHeight="1">
      <c r="A1996" s="231" t="s">
        <v>4713</v>
      </c>
      <c r="B1996" s="231"/>
      <c r="C1996" s="232" t="s">
        <v>4714</v>
      </c>
      <c r="D1996" s="232"/>
      <c r="E1996" s="232"/>
      <c r="F1996" s="232"/>
      <c r="G1996" s="231" t="s">
        <v>1280</v>
      </c>
      <c r="H1996" s="235">
        <v>27.03</v>
      </c>
      <c r="I1996" s="234"/>
    </row>
    <row r="1997" spans="1:9" ht="24.35" customHeight="1">
      <c r="A1997" s="231" t="s">
        <v>4715</v>
      </c>
      <c r="B1997" s="231"/>
      <c r="C1997" s="232" t="s">
        <v>4716</v>
      </c>
      <c r="D1997" s="232"/>
      <c r="E1997" s="232"/>
      <c r="F1997" s="232"/>
      <c r="G1997" s="231" t="s">
        <v>1280</v>
      </c>
      <c r="H1997" s="235">
        <v>16.25</v>
      </c>
      <c r="I1997" s="234"/>
    </row>
    <row r="1998" spans="1:9" ht="12.15" customHeight="1">
      <c r="A1998" s="231" t="s">
        <v>4717</v>
      </c>
      <c r="B1998" s="231"/>
      <c r="C1998" s="232" t="s">
        <v>4718</v>
      </c>
      <c r="D1998" s="232"/>
      <c r="E1998" s="232"/>
      <c r="F1998" s="232"/>
      <c r="G1998" s="231" t="s">
        <v>1141</v>
      </c>
      <c r="H1998" s="236">
        <v>152.24</v>
      </c>
      <c r="I1998" s="234"/>
    </row>
    <row r="1999" spans="1:9" ht="12.15" customHeight="1">
      <c r="A1999" s="227">
        <v>8957</v>
      </c>
      <c r="B1999" s="228"/>
      <c r="C1999" s="229" t="s">
        <v>4719</v>
      </c>
      <c r="D1999" s="229"/>
      <c r="E1999" s="229"/>
      <c r="F1999" s="229"/>
      <c r="G1999" s="228"/>
      <c r="H1999" s="230"/>
      <c r="I1999" s="230"/>
    </row>
    <row r="2000" spans="1:9" ht="24.35" customHeight="1">
      <c r="A2000" s="231" t="s">
        <v>4720</v>
      </c>
      <c r="B2000" s="231"/>
      <c r="C2000" s="232" t="s">
        <v>4721</v>
      </c>
      <c r="D2000" s="232"/>
      <c r="E2000" s="232"/>
      <c r="F2000" s="232"/>
      <c r="G2000" s="231" t="s">
        <v>1067</v>
      </c>
      <c r="H2000" s="235">
        <v>13.83</v>
      </c>
      <c r="I2000" s="234"/>
    </row>
    <row r="2001" spans="1:9" ht="24.35" customHeight="1">
      <c r="A2001" s="231" t="s">
        <v>4722</v>
      </c>
      <c r="B2001" s="231"/>
      <c r="C2001" s="232" t="s">
        <v>4723</v>
      </c>
      <c r="D2001" s="232"/>
      <c r="E2001" s="232"/>
      <c r="F2001" s="232"/>
      <c r="G2001" s="231" t="s">
        <v>1067</v>
      </c>
      <c r="H2001" s="235">
        <v>13.76</v>
      </c>
      <c r="I2001" s="234"/>
    </row>
    <row r="2002" spans="1:9" ht="12.15" customHeight="1">
      <c r="A2002" s="227">
        <v>8958</v>
      </c>
      <c r="B2002" s="228"/>
      <c r="C2002" s="229" t="s">
        <v>4724</v>
      </c>
      <c r="D2002" s="229"/>
      <c r="E2002" s="229"/>
      <c r="F2002" s="229"/>
      <c r="G2002" s="228"/>
      <c r="H2002" s="230"/>
      <c r="I2002" s="230"/>
    </row>
    <row r="2003" spans="1:9" ht="24.35" customHeight="1">
      <c r="A2003" s="231" t="s">
        <v>4725</v>
      </c>
      <c r="B2003" s="231"/>
      <c r="C2003" s="232" t="s">
        <v>4726</v>
      </c>
      <c r="D2003" s="232"/>
      <c r="E2003" s="232"/>
      <c r="F2003" s="232"/>
      <c r="G2003" s="231" t="s">
        <v>1067</v>
      </c>
      <c r="H2003" s="235">
        <v>69.59</v>
      </c>
      <c r="I2003" s="234"/>
    </row>
    <row r="2004" spans="1:9" ht="24.35" customHeight="1">
      <c r="A2004" s="231" t="s">
        <v>4727</v>
      </c>
      <c r="B2004" s="231"/>
      <c r="C2004" s="232" t="s">
        <v>4728</v>
      </c>
      <c r="D2004" s="232"/>
      <c r="E2004" s="232"/>
      <c r="F2004" s="232"/>
      <c r="G2004" s="231" t="s">
        <v>1067</v>
      </c>
      <c r="H2004" s="235">
        <v>54.59</v>
      </c>
      <c r="I2004" s="234"/>
    </row>
    <row r="2005" spans="1:9" ht="12.15" customHeight="1">
      <c r="A2005" s="231" t="s">
        <v>4729</v>
      </c>
      <c r="B2005" s="231"/>
      <c r="C2005" s="232" t="s">
        <v>4730</v>
      </c>
      <c r="D2005" s="232"/>
      <c r="E2005" s="232"/>
      <c r="F2005" s="232"/>
      <c r="G2005" s="231" t="s">
        <v>1141</v>
      </c>
      <c r="H2005" s="236">
        <v>382.39</v>
      </c>
      <c r="I2005" s="234"/>
    </row>
    <row r="2006" spans="1:9" ht="12.15" customHeight="1">
      <c r="A2006" s="231" t="s">
        <v>4731</v>
      </c>
      <c r="B2006" s="231"/>
      <c r="C2006" s="232" t="s">
        <v>4732</v>
      </c>
      <c r="D2006" s="232"/>
      <c r="E2006" s="232"/>
      <c r="F2006" s="232"/>
      <c r="G2006" s="231" t="s">
        <v>1141</v>
      </c>
      <c r="H2006" s="236">
        <v>132.78</v>
      </c>
      <c r="I2006" s="234"/>
    </row>
    <row r="2007" spans="1:9" ht="24.35" customHeight="1">
      <c r="A2007" s="231" t="s">
        <v>4733</v>
      </c>
      <c r="B2007" s="231"/>
      <c r="C2007" s="232" t="s">
        <v>4734</v>
      </c>
      <c r="D2007" s="232"/>
      <c r="E2007" s="232"/>
      <c r="F2007" s="232"/>
      <c r="G2007" s="231" t="s">
        <v>1141</v>
      </c>
      <c r="H2007" s="235">
        <v>27.37</v>
      </c>
      <c r="I2007" s="234"/>
    </row>
    <row r="2008" spans="1:9" ht="12.15" customHeight="1">
      <c r="A2008" s="231" t="s">
        <v>4735</v>
      </c>
      <c r="B2008" s="231"/>
      <c r="C2008" s="232" t="s">
        <v>4736</v>
      </c>
      <c r="D2008" s="232"/>
      <c r="E2008" s="232"/>
      <c r="F2008" s="232"/>
      <c r="G2008" s="231" t="s">
        <v>1141</v>
      </c>
      <c r="H2008" s="237">
        <v>1329.62</v>
      </c>
      <c r="I2008" s="234"/>
    </row>
    <row r="2009" spans="1:9" ht="12.15" customHeight="1">
      <c r="A2009" s="231" t="s">
        <v>4737</v>
      </c>
      <c r="B2009" s="231"/>
      <c r="C2009" s="232" t="s">
        <v>4738</v>
      </c>
      <c r="D2009" s="232"/>
      <c r="E2009" s="232"/>
      <c r="F2009" s="232"/>
      <c r="G2009" s="231" t="s">
        <v>1141</v>
      </c>
      <c r="H2009" s="237">
        <v>1716.48</v>
      </c>
      <c r="I2009" s="234"/>
    </row>
    <row r="2010" spans="1:9" ht="24.35" customHeight="1">
      <c r="A2010" s="231" t="s">
        <v>4739</v>
      </c>
      <c r="B2010" s="231"/>
      <c r="C2010" s="232" t="s">
        <v>4740</v>
      </c>
      <c r="D2010" s="232"/>
      <c r="E2010" s="232"/>
      <c r="F2010" s="232"/>
      <c r="G2010" s="231" t="s">
        <v>1280</v>
      </c>
      <c r="H2010" s="235">
        <v>71.72</v>
      </c>
      <c r="I2010" s="234"/>
    </row>
    <row r="2011" spans="1:9" ht="12.15" customHeight="1">
      <c r="A2011" s="231" t="s">
        <v>4741</v>
      </c>
      <c r="B2011" s="231"/>
      <c r="C2011" s="232" t="s">
        <v>4742</v>
      </c>
      <c r="D2011" s="232"/>
      <c r="E2011" s="232"/>
      <c r="F2011" s="232"/>
      <c r="G2011" s="231" t="s">
        <v>1141</v>
      </c>
      <c r="H2011" s="235">
        <v>10.58</v>
      </c>
      <c r="I2011" s="234"/>
    </row>
    <row r="2012" spans="1:9" ht="12.15" customHeight="1">
      <c r="A2012" s="227">
        <v>8683</v>
      </c>
      <c r="B2012" s="228"/>
      <c r="C2012" s="229" t="s">
        <v>4743</v>
      </c>
      <c r="D2012" s="229"/>
      <c r="E2012" s="229"/>
      <c r="F2012" s="229"/>
      <c r="G2012" s="228"/>
      <c r="H2012" s="230"/>
      <c r="I2012" s="230"/>
    </row>
    <row r="2013" spans="1:9" ht="12.15" customHeight="1">
      <c r="A2013" s="227">
        <v>8960</v>
      </c>
      <c r="B2013" s="228"/>
      <c r="C2013" s="229" t="s">
        <v>4744</v>
      </c>
      <c r="D2013" s="229"/>
      <c r="E2013" s="229"/>
      <c r="F2013" s="229"/>
      <c r="G2013" s="228"/>
      <c r="H2013" s="230"/>
      <c r="I2013" s="230"/>
    </row>
    <row r="2014" spans="1:9" ht="36.55" customHeight="1">
      <c r="A2014" s="231" t="s">
        <v>4745</v>
      </c>
      <c r="B2014" s="231"/>
      <c r="C2014" s="232" t="s">
        <v>4746</v>
      </c>
      <c r="D2014" s="232"/>
      <c r="E2014" s="232"/>
      <c r="F2014" s="232"/>
      <c r="G2014" s="231" t="s">
        <v>1082</v>
      </c>
      <c r="H2014" s="233">
        <v>6.28</v>
      </c>
      <c r="I2014" s="234"/>
    </row>
    <row r="2015" spans="1:9" ht="12.15" customHeight="1">
      <c r="A2015" s="231" t="s">
        <v>4747</v>
      </c>
      <c r="B2015" s="231"/>
      <c r="C2015" s="232" t="s">
        <v>4748</v>
      </c>
      <c r="D2015" s="232"/>
      <c r="E2015" s="232"/>
      <c r="F2015" s="232"/>
      <c r="G2015" s="231" t="s">
        <v>1082</v>
      </c>
      <c r="H2015" s="233">
        <v>5.71</v>
      </c>
      <c r="I2015" s="234"/>
    </row>
    <row r="2016" spans="1:9" ht="12.15" customHeight="1">
      <c r="A2016" s="227">
        <v>8684</v>
      </c>
      <c r="B2016" s="228"/>
      <c r="C2016" s="229" t="s">
        <v>4749</v>
      </c>
      <c r="D2016" s="229"/>
      <c r="E2016" s="229"/>
      <c r="F2016" s="229"/>
      <c r="G2016" s="228"/>
      <c r="H2016" s="230"/>
      <c r="I2016" s="230"/>
    </row>
    <row r="2017" spans="1:9" ht="12.15" customHeight="1">
      <c r="A2017" s="227">
        <v>8961</v>
      </c>
      <c r="B2017" s="228"/>
      <c r="C2017" s="229" t="s">
        <v>4750</v>
      </c>
      <c r="D2017" s="229"/>
      <c r="E2017" s="229"/>
      <c r="F2017" s="229"/>
      <c r="G2017" s="228"/>
      <c r="H2017" s="230"/>
      <c r="I2017" s="230"/>
    </row>
    <row r="2018" spans="1:9" ht="24.35" customHeight="1">
      <c r="A2018" s="231" t="s">
        <v>4751</v>
      </c>
      <c r="B2018" s="231"/>
      <c r="C2018" s="232" t="s">
        <v>4752</v>
      </c>
      <c r="D2018" s="232"/>
      <c r="E2018" s="232"/>
      <c r="F2018" s="232"/>
      <c r="G2018" s="231" t="s">
        <v>1067</v>
      </c>
      <c r="H2018" s="236">
        <v>182.49</v>
      </c>
      <c r="I2018" s="234"/>
    </row>
    <row r="2019" spans="1:9" ht="24.35" customHeight="1">
      <c r="A2019" s="231" t="s">
        <v>4753</v>
      </c>
      <c r="B2019" s="231"/>
      <c r="C2019" s="232" t="s">
        <v>4754</v>
      </c>
      <c r="D2019" s="232"/>
      <c r="E2019" s="232"/>
      <c r="F2019" s="232"/>
      <c r="G2019" s="231" t="s">
        <v>1067</v>
      </c>
      <c r="H2019" s="236">
        <v>156.98</v>
      </c>
      <c r="I2019" s="234"/>
    </row>
    <row r="2020" spans="1:9" ht="12.15" customHeight="1">
      <c r="A2020" s="231" t="s">
        <v>4755</v>
      </c>
      <c r="B2020" s="231"/>
      <c r="C2020" s="232" t="s">
        <v>4756</v>
      </c>
      <c r="D2020" s="232"/>
      <c r="E2020" s="232"/>
      <c r="F2020" s="232"/>
      <c r="G2020" s="231" t="s">
        <v>1067</v>
      </c>
      <c r="H2020" s="236">
        <v>349.42</v>
      </c>
      <c r="I2020" s="234"/>
    </row>
    <row r="2021" spans="1:9" ht="12.15" customHeight="1">
      <c r="A2021" s="227">
        <v>8962</v>
      </c>
      <c r="B2021" s="228"/>
      <c r="C2021" s="229" t="s">
        <v>4757</v>
      </c>
      <c r="D2021" s="229"/>
      <c r="E2021" s="229"/>
      <c r="F2021" s="229"/>
      <c r="G2021" s="228"/>
      <c r="H2021" s="230"/>
      <c r="I2021" s="230"/>
    </row>
    <row r="2022" spans="1:9" ht="24.35" customHeight="1">
      <c r="A2022" s="231" t="s">
        <v>4758</v>
      </c>
      <c r="B2022" s="231"/>
      <c r="C2022" s="232" t="s">
        <v>4759</v>
      </c>
      <c r="D2022" s="232"/>
      <c r="E2022" s="232"/>
      <c r="F2022" s="232"/>
      <c r="G2022" s="231" t="s">
        <v>1280</v>
      </c>
      <c r="H2022" s="236">
        <v>126.09</v>
      </c>
      <c r="I2022" s="234"/>
    </row>
    <row r="2023" spans="1:9" ht="36.55" customHeight="1">
      <c r="A2023" s="231" t="s">
        <v>4760</v>
      </c>
      <c r="B2023" s="231"/>
      <c r="C2023" s="232" t="s">
        <v>4761</v>
      </c>
      <c r="D2023" s="232"/>
      <c r="E2023" s="232"/>
      <c r="F2023" s="232"/>
      <c r="G2023" s="231" t="s">
        <v>1280</v>
      </c>
      <c r="H2023" s="235">
        <v>97.81</v>
      </c>
      <c r="I2023" s="234"/>
    </row>
    <row r="2024" spans="1:9" ht="12.15" customHeight="1">
      <c r="A2024" s="227">
        <v>8963</v>
      </c>
      <c r="B2024" s="228"/>
      <c r="C2024" s="229" t="s">
        <v>4762</v>
      </c>
      <c r="D2024" s="229"/>
      <c r="E2024" s="229"/>
      <c r="F2024" s="229"/>
      <c r="G2024" s="228"/>
      <c r="H2024" s="230"/>
      <c r="I2024" s="230"/>
    </row>
    <row r="2025" spans="1:9" ht="36.55" customHeight="1">
      <c r="A2025" s="231" t="s">
        <v>4763</v>
      </c>
      <c r="B2025" s="231"/>
      <c r="C2025" s="232" t="s">
        <v>4764</v>
      </c>
      <c r="D2025" s="232"/>
      <c r="E2025" s="232"/>
      <c r="F2025" s="232"/>
      <c r="G2025" s="231" t="s">
        <v>1280</v>
      </c>
      <c r="H2025" s="236">
        <v>327.79</v>
      </c>
      <c r="I2025" s="234"/>
    </row>
    <row r="2026" spans="1:9" ht="36.55" customHeight="1">
      <c r="A2026" s="231" t="s">
        <v>4765</v>
      </c>
      <c r="B2026" s="231"/>
      <c r="C2026" s="232" t="s">
        <v>4766</v>
      </c>
      <c r="D2026" s="232"/>
      <c r="E2026" s="232"/>
      <c r="F2026" s="232"/>
      <c r="G2026" s="231" t="s">
        <v>1067</v>
      </c>
      <c r="H2026" s="236">
        <v>112.74</v>
      </c>
      <c r="I2026" s="234"/>
    </row>
    <row r="2027" spans="1:9" ht="12.15" customHeight="1">
      <c r="A2027" s="227">
        <v>8964</v>
      </c>
      <c r="B2027" s="228"/>
      <c r="C2027" s="229" t="s">
        <v>4767</v>
      </c>
      <c r="D2027" s="229"/>
      <c r="E2027" s="229"/>
      <c r="F2027" s="229"/>
      <c r="G2027" s="228"/>
      <c r="H2027" s="230"/>
      <c r="I2027" s="230"/>
    </row>
    <row r="2028" spans="1:9" ht="36.55" customHeight="1">
      <c r="A2028" s="231" t="s">
        <v>4768</v>
      </c>
      <c r="B2028" s="231"/>
      <c r="C2028" s="232" t="s">
        <v>4769</v>
      </c>
      <c r="D2028" s="232"/>
      <c r="E2028" s="232"/>
      <c r="F2028" s="232"/>
      <c r="G2028" s="231" t="s">
        <v>1067</v>
      </c>
      <c r="H2028" s="236">
        <v>203.46</v>
      </c>
      <c r="I2028" s="234"/>
    </row>
    <row r="2029" spans="1:9" ht="24.35" customHeight="1">
      <c r="A2029" s="231" t="s">
        <v>4770</v>
      </c>
      <c r="B2029" s="231"/>
      <c r="C2029" s="232" t="s">
        <v>4771</v>
      </c>
      <c r="D2029" s="232"/>
      <c r="E2029" s="232"/>
      <c r="F2029" s="232"/>
      <c r="G2029" s="231" t="s">
        <v>1067</v>
      </c>
      <c r="H2029" s="236">
        <v>190.22</v>
      </c>
      <c r="I2029" s="234"/>
    </row>
    <row r="2030" spans="1:9" ht="24.35" customHeight="1">
      <c r="A2030" s="231" t="s">
        <v>4772</v>
      </c>
      <c r="B2030" s="231"/>
      <c r="C2030" s="232" t="s">
        <v>4773</v>
      </c>
      <c r="D2030" s="232"/>
      <c r="E2030" s="232"/>
      <c r="F2030" s="232"/>
      <c r="G2030" s="231" t="s">
        <v>1067</v>
      </c>
      <c r="H2030" s="236">
        <v>274.81</v>
      </c>
      <c r="I2030" s="234"/>
    </row>
    <row r="2031" spans="1:9" ht="12.15" customHeight="1">
      <c r="A2031" s="227">
        <v>8965</v>
      </c>
      <c r="B2031" s="228"/>
      <c r="C2031" s="229" t="s">
        <v>4774</v>
      </c>
      <c r="D2031" s="229"/>
      <c r="E2031" s="229"/>
      <c r="F2031" s="229"/>
      <c r="G2031" s="228"/>
      <c r="H2031" s="230"/>
      <c r="I2031" s="230"/>
    </row>
    <row r="2032" spans="1:9" ht="12.15" customHeight="1">
      <c r="A2032" s="231" t="s">
        <v>4775</v>
      </c>
      <c r="B2032" s="231"/>
      <c r="C2032" s="232" t="s">
        <v>4776</v>
      </c>
      <c r="D2032" s="232"/>
      <c r="E2032" s="232"/>
      <c r="F2032" s="232"/>
      <c r="G2032" s="231" t="s">
        <v>1067</v>
      </c>
      <c r="H2032" s="233">
        <v>5.03</v>
      </c>
      <c r="I2032" s="234"/>
    </row>
    <row r="2033" spans="1:9" ht="12.15" customHeight="1">
      <c r="A2033" s="231" t="s">
        <v>4777</v>
      </c>
      <c r="B2033" s="231"/>
      <c r="C2033" s="232" t="s">
        <v>4778</v>
      </c>
      <c r="D2033" s="232"/>
      <c r="E2033" s="232"/>
      <c r="F2033" s="232"/>
      <c r="G2033" s="231" t="s">
        <v>1067</v>
      </c>
      <c r="H2033" s="235">
        <v>21.01</v>
      </c>
      <c r="I2033" s="234"/>
    </row>
    <row r="2034" spans="1:9" ht="12.15" customHeight="1">
      <c r="A2034" s="231" t="s">
        <v>4779</v>
      </c>
      <c r="B2034" s="231"/>
      <c r="C2034" s="232" t="s">
        <v>4780</v>
      </c>
      <c r="D2034" s="232"/>
      <c r="E2034" s="232"/>
      <c r="F2034" s="232"/>
      <c r="G2034" s="231" t="s">
        <v>1067</v>
      </c>
      <c r="H2034" s="235">
        <v>98.91</v>
      </c>
      <c r="I2034" s="234"/>
    </row>
    <row r="2035" spans="1:9" ht="12.15" customHeight="1">
      <c r="A2035" s="227">
        <v>8966</v>
      </c>
      <c r="B2035" s="228"/>
      <c r="C2035" s="229" t="s">
        <v>4781</v>
      </c>
      <c r="D2035" s="229"/>
      <c r="E2035" s="229"/>
      <c r="F2035" s="229"/>
      <c r="G2035" s="228"/>
      <c r="H2035" s="230"/>
      <c r="I2035" s="230"/>
    </row>
    <row r="2036" spans="1:9" ht="12.15" customHeight="1">
      <c r="A2036" s="231" t="s">
        <v>4782</v>
      </c>
      <c r="B2036" s="231"/>
      <c r="C2036" s="232" t="s">
        <v>4783</v>
      </c>
      <c r="D2036" s="232"/>
      <c r="E2036" s="232"/>
      <c r="F2036" s="232"/>
      <c r="G2036" s="231" t="s">
        <v>1067</v>
      </c>
      <c r="H2036" s="235">
        <v>19.4</v>
      </c>
      <c r="I2036" s="234"/>
    </row>
    <row r="2037" spans="1:9" ht="12.15" customHeight="1">
      <c r="A2037" s="231" t="s">
        <v>4784</v>
      </c>
      <c r="B2037" s="231"/>
      <c r="C2037" s="232" t="s">
        <v>4785</v>
      </c>
      <c r="D2037" s="232"/>
      <c r="E2037" s="232"/>
      <c r="F2037" s="232"/>
      <c r="G2037" s="231" t="s">
        <v>1067</v>
      </c>
      <c r="H2037" s="235">
        <v>27.14</v>
      </c>
      <c r="I2037" s="234"/>
    </row>
    <row r="2038" spans="1:9" ht="12.15" customHeight="1">
      <c r="A2038" s="231" t="s">
        <v>4786</v>
      </c>
      <c r="B2038" s="231"/>
      <c r="C2038" s="232" t="s">
        <v>4787</v>
      </c>
      <c r="D2038" s="232"/>
      <c r="E2038" s="232"/>
      <c r="F2038" s="232"/>
      <c r="G2038" s="231" t="s">
        <v>1067</v>
      </c>
      <c r="H2038" s="233">
        <v>6.77</v>
      </c>
      <c r="I2038" s="234"/>
    </row>
    <row r="2039" spans="1:9" ht="12.15" customHeight="1">
      <c r="A2039" s="231" t="s">
        <v>4788</v>
      </c>
      <c r="B2039" s="231"/>
      <c r="C2039" s="232" t="s">
        <v>4789</v>
      </c>
      <c r="D2039" s="232"/>
      <c r="E2039" s="232"/>
      <c r="F2039" s="232"/>
      <c r="G2039" s="231" t="s">
        <v>1067</v>
      </c>
      <c r="H2039" s="233">
        <v>4.72</v>
      </c>
      <c r="I2039" s="234"/>
    </row>
    <row r="2040" spans="1:9" ht="12.15" customHeight="1">
      <c r="A2040" s="231" t="s">
        <v>4790</v>
      </c>
      <c r="B2040" s="231"/>
      <c r="C2040" s="232" t="s">
        <v>4791</v>
      </c>
      <c r="D2040" s="232"/>
      <c r="E2040" s="232"/>
      <c r="F2040" s="232"/>
      <c r="G2040" s="231" t="s">
        <v>1067</v>
      </c>
      <c r="H2040" s="235">
        <v>21.72</v>
      </c>
      <c r="I2040" s="234"/>
    </row>
    <row r="2041" spans="1:9" ht="24.35" customHeight="1">
      <c r="A2041" s="231" t="s">
        <v>4792</v>
      </c>
      <c r="B2041" s="231"/>
      <c r="C2041" s="232" t="s">
        <v>4793</v>
      </c>
      <c r="D2041" s="232"/>
      <c r="E2041" s="232"/>
      <c r="F2041" s="232"/>
      <c r="G2041" s="231" t="s">
        <v>1082</v>
      </c>
      <c r="H2041" s="233">
        <v>4.49</v>
      </c>
      <c r="I2041" s="234"/>
    </row>
    <row r="2042" spans="1:9" ht="12.15" customHeight="1">
      <c r="A2042" s="227">
        <v>8967</v>
      </c>
      <c r="B2042" s="228"/>
      <c r="C2042" s="229" t="s">
        <v>4794</v>
      </c>
      <c r="D2042" s="229"/>
      <c r="E2042" s="229"/>
      <c r="F2042" s="229"/>
      <c r="G2042" s="228"/>
      <c r="H2042" s="230"/>
      <c r="I2042" s="230"/>
    </row>
    <row r="2043" spans="1:9" ht="12.15" customHeight="1">
      <c r="A2043" s="231" t="s">
        <v>4795</v>
      </c>
      <c r="B2043" s="231"/>
      <c r="C2043" s="232" t="s">
        <v>4796</v>
      </c>
      <c r="D2043" s="232"/>
      <c r="E2043" s="232"/>
      <c r="F2043" s="232"/>
      <c r="G2043" s="231" t="s">
        <v>1067</v>
      </c>
      <c r="H2043" s="235">
        <v>67.1</v>
      </c>
      <c r="I2043" s="234"/>
    </row>
    <row r="2044" spans="1:9" ht="12.15" customHeight="1">
      <c r="A2044" s="231" t="s">
        <v>4797</v>
      </c>
      <c r="B2044" s="231"/>
      <c r="C2044" s="232" t="s">
        <v>4798</v>
      </c>
      <c r="D2044" s="232"/>
      <c r="E2044" s="232"/>
      <c r="F2044" s="232"/>
      <c r="G2044" s="231" t="s">
        <v>1067</v>
      </c>
      <c r="H2044" s="235">
        <v>64.86</v>
      </c>
      <c r="I2044" s="234"/>
    </row>
    <row r="2045" spans="1:9" ht="12.15" customHeight="1">
      <c r="A2045" s="231" t="s">
        <v>4799</v>
      </c>
      <c r="B2045" s="231"/>
      <c r="C2045" s="232" t="s">
        <v>4800</v>
      </c>
      <c r="D2045" s="232"/>
      <c r="E2045" s="232"/>
      <c r="F2045" s="232"/>
      <c r="G2045" s="231" t="s">
        <v>1067</v>
      </c>
      <c r="H2045" s="235">
        <v>58.05</v>
      </c>
      <c r="I2045" s="234"/>
    </row>
    <row r="2046" spans="1:9" ht="12.15" customHeight="1">
      <c r="A2046" s="227">
        <v>8968</v>
      </c>
      <c r="B2046" s="228"/>
      <c r="C2046" s="229" t="s">
        <v>4801</v>
      </c>
      <c r="D2046" s="229"/>
      <c r="E2046" s="229"/>
      <c r="F2046" s="229"/>
      <c r="G2046" s="228"/>
      <c r="H2046" s="230"/>
      <c r="I2046" s="230"/>
    </row>
    <row r="2047" spans="1:9" ht="36.55" customHeight="1">
      <c r="A2047" s="231" t="s">
        <v>4802</v>
      </c>
      <c r="B2047" s="231"/>
      <c r="C2047" s="232" t="s">
        <v>4803</v>
      </c>
      <c r="D2047" s="232"/>
      <c r="E2047" s="232"/>
      <c r="F2047" s="232"/>
      <c r="G2047" s="231" t="s">
        <v>1082</v>
      </c>
      <c r="H2047" s="235">
        <v>17.59</v>
      </c>
      <c r="I2047" s="234"/>
    </row>
    <row r="2048" spans="1:9" ht="36.55" customHeight="1">
      <c r="A2048" s="231" t="s">
        <v>4804</v>
      </c>
      <c r="B2048" s="231"/>
      <c r="C2048" s="232" t="s">
        <v>4805</v>
      </c>
      <c r="D2048" s="232"/>
      <c r="E2048" s="232"/>
      <c r="F2048" s="232"/>
      <c r="G2048" s="231" t="s">
        <v>1082</v>
      </c>
      <c r="H2048" s="235">
        <v>14.97</v>
      </c>
      <c r="I2048" s="234"/>
    </row>
    <row r="2049" spans="1:9" ht="12.15" customHeight="1">
      <c r="A2049" s="227">
        <v>8969</v>
      </c>
      <c r="B2049" s="228"/>
      <c r="C2049" s="229" t="s">
        <v>4806</v>
      </c>
      <c r="D2049" s="229"/>
      <c r="E2049" s="229"/>
      <c r="F2049" s="229"/>
      <c r="G2049" s="228"/>
      <c r="H2049" s="230"/>
      <c r="I2049" s="230"/>
    </row>
    <row r="2050" spans="1:9" ht="36.55" customHeight="1">
      <c r="A2050" s="231" t="s">
        <v>4807</v>
      </c>
      <c r="B2050" s="231"/>
      <c r="C2050" s="232" t="s">
        <v>4808</v>
      </c>
      <c r="D2050" s="232"/>
      <c r="E2050" s="232"/>
      <c r="F2050" s="232"/>
      <c r="G2050" s="231" t="s">
        <v>1082</v>
      </c>
      <c r="H2050" s="235">
        <v>23.21</v>
      </c>
      <c r="I2050" s="234"/>
    </row>
    <row r="2051" spans="1:9" ht="36.55" customHeight="1">
      <c r="A2051" s="231" t="s">
        <v>4809</v>
      </c>
      <c r="B2051" s="231"/>
      <c r="C2051" s="232" t="s">
        <v>4810</v>
      </c>
      <c r="D2051" s="232"/>
      <c r="E2051" s="232"/>
      <c r="F2051" s="232"/>
      <c r="G2051" s="231" t="s">
        <v>1082</v>
      </c>
      <c r="H2051" s="235">
        <v>21.03</v>
      </c>
      <c r="I2051" s="234"/>
    </row>
    <row r="2052" spans="1:9" ht="36.55" customHeight="1">
      <c r="A2052" s="231" t="s">
        <v>4811</v>
      </c>
      <c r="B2052" s="231"/>
      <c r="C2052" s="232" t="s">
        <v>4812</v>
      </c>
      <c r="D2052" s="232"/>
      <c r="E2052" s="232"/>
      <c r="F2052" s="232"/>
      <c r="G2052" s="231" t="s">
        <v>1082</v>
      </c>
      <c r="H2052" s="235">
        <v>30.89</v>
      </c>
      <c r="I2052" s="234"/>
    </row>
    <row r="2053" spans="1:9" ht="36.55" customHeight="1">
      <c r="A2053" s="231" t="s">
        <v>4813</v>
      </c>
      <c r="B2053" s="231"/>
      <c r="C2053" s="232" t="s">
        <v>4814</v>
      </c>
      <c r="D2053" s="232"/>
      <c r="E2053" s="232"/>
      <c r="F2053" s="232"/>
      <c r="G2053" s="231" t="s">
        <v>1082</v>
      </c>
      <c r="H2053" s="235">
        <v>28.71</v>
      </c>
      <c r="I2053" s="234"/>
    </row>
    <row r="2054" spans="1:9" ht="36.55" customHeight="1">
      <c r="A2054" s="231" t="s">
        <v>4815</v>
      </c>
      <c r="B2054" s="231"/>
      <c r="C2054" s="232" t="s">
        <v>4816</v>
      </c>
      <c r="D2054" s="232"/>
      <c r="E2054" s="232"/>
      <c r="F2054" s="232"/>
      <c r="G2054" s="231" t="s">
        <v>1082</v>
      </c>
      <c r="H2054" s="235">
        <v>41.28</v>
      </c>
      <c r="I2054" s="234"/>
    </row>
    <row r="2055" spans="1:9" ht="36.55" customHeight="1">
      <c r="A2055" s="231" t="s">
        <v>4817</v>
      </c>
      <c r="B2055" s="231"/>
      <c r="C2055" s="232" t="s">
        <v>4818</v>
      </c>
      <c r="D2055" s="232"/>
      <c r="E2055" s="232"/>
      <c r="F2055" s="232"/>
      <c r="G2055" s="231" t="s">
        <v>1082</v>
      </c>
      <c r="H2055" s="235">
        <v>39.64</v>
      </c>
      <c r="I2055" s="234"/>
    </row>
    <row r="2056" spans="1:9" ht="36.55" customHeight="1">
      <c r="A2056" s="231" t="s">
        <v>4819</v>
      </c>
      <c r="B2056" s="231"/>
      <c r="C2056" s="232" t="s">
        <v>4820</v>
      </c>
      <c r="D2056" s="232"/>
      <c r="E2056" s="232"/>
      <c r="F2056" s="232"/>
      <c r="G2056" s="231" t="s">
        <v>1082</v>
      </c>
      <c r="H2056" s="235">
        <v>52.33</v>
      </c>
      <c r="I2056" s="234"/>
    </row>
    <row r="2057" spans="1:9" ht="36.55" customHeight="1">
      <c r="A2057" s="231" t="s">
        <v>4821</v>
      </c>
      <c r="B2057" s="231"/>
      <c r="C2057" s="232" t="s">
        <v>4822</v>
      </c>
      <c r="D2057" s="232"/>
      <c r="E2057" s="232"/>
      <c r="F2057" s="232"/>
      <c r="G2057" s="231" t="s">
        <v>1082</v>
      </c>
      <c r="H2057" s="235">
        <v>53.97</v>
      </c>
      <c r="I2057" s="234"/>
    </row>
    <row r="2058" spans="1:9" ht="12.15" customHeight="1">
      <c r="A2058" s="227">
        <v>8970</v>
      </c>
      <c r="B2058" s="228"/>
      <c r="C2058" s="229" t="s">
        <v>4823</v>
      </c>
      <c r="D2058" s="229"/>
      <c r="E2058" s="229"/>
      <c r="F2058" s="229"/>
      <c r="G2058" s="228"/>
      <c r="H2058" s="230"/>
      <c r="I2058" s="230"/>
    </row>
    <row r="2059" spans="1:9" ht="12.15" customHeight="1">
      <c r="A2059" s="231" t="s">
        <v>4824</v>
      </c>
      <c r="B2059" s="231"/>
      <c r="C2059" s="232" t="s">
        <v>4825</v>
      </c>
      <c r="D2059" s="232"/>
      <c r="E2059" s="232"/>
      <c r="F2059" s="232"/>
      <c r="G2059" s="231" t="s">
        <v>1082</v>
      </c>
      <c r="H2059" s="235">
        <v>36.27</v>
      </c>
      <c r="I2059" s="234"/>
    </row>
    <row r="2060" spans="1:9" ht="24.35" customHeight="1">
      <c r="A2060" s="231" t="s">
        <v>4826</v>
      </c>
      <c r="B2060" s="231"/>
      <c r="C2060" s="232" t="s">
        <v>4827</v>
      </c>
      <c r="D2060" s="232"/>
      <c r="E2060" s="232"/>
      <c r="F2060" s="232"/>
      <c r="G2060" s="231" t="s">
        <v>1067</v>
      </c>
      <c r="H2060" s="235">
        <v>45.73</v>
      </c>
      <c r="I2060" s="234"/>
    </row>
    <row r="2061" spans="1:9" ht="24.35" customHeight="1">
      <c r="A2061" s="231" t="s">
        <v>4828</v>
      </c>
      <c r="B2061" s="231"/>
      <c r="C2061" s="232" t="s">
        <v>4829</v>
      </c>
      <c r="D2061" s="232"/>
      <c r="E2061" s="232"/>
      <c r="F2061" s="232"/>
      <c r="G2061" s="231" t="s">
        <v>1067</v>
      </c>
      <c r="H2061" s="235">
        <v>46.49</v>
      </c>
      <c r="I2061" s="234"/>
    </row>
    <row r="2062" spans="1:9" ht="24.35" customHeight="1">
      <c r="A2062" s="231" t="s">
        <v>4830</v>
      </c>
      <c r="B2062" s="231"/>
      <c r="C2062" s="232" t="s">
        <v>4831</v>
      </c>
      <c r="D2062" s="232"/>
      <c r="E2062" s="232"/>
      <c r="F2062" s="232"/>
      <c r="G2062" s="231" t="s">
        <v>1067</v>
      </c>
      <c r="H2062" s="235">
        <v>30.13</v>
      </c>
      <c r="I2062" s="234"/>
    </row>
    <row r="2063" spans="1:9" ht="24.35" customHeight="1">
      <c r="A2063" s="231" t="s">
        <v>4832</v>
      </c>
      <c r="B2063" s="231"/>
      <c r="C2063" s="232" t="s">
        <v>4833</v>
      </c>
      <c r="D2063" s="232"/>
      <c r="E2063" s="232"/>
      <c r="F2063" s="232"/>
      <c r="G2063" s="231" t="s">
        <v>1067</v>
      </c>
      <c r="H2063" s="235">
        <v>56.77</v>
      </c>
      <c r="I2063" s="234"/>
    </row>
    <row r="2064" spans="1:9" ht="12.15" customHeight="1">
      <c r="A2064" s="227">
        <v>8971</v>
      </c>
      <c r="B2064" s="228"/>
      <c r="C2064" s="229" t="s">
        <v>4834</v>
      </c>
      <c r="D2064" s="229"/>
      <c r="E2064" s="229"/>
      <c r="F2064" s="229"/>
      <c r="G2064" s="228"/>
      <c r="H2064" s="230"/>
      <c r="I2064" s="230"/>
    </row>
    <row r="2065" spans="1:9" ht="48.75" customHeight="1">
      <c r="A2065" s="231" t="s">
        <v>4835</v>
      </c>
      <c r="B2065" s="231"/>
      <c r="C2065" s="232" t="s">
        <v>4836</v>
      </c>
      <c r="D2065" s="232"/>
      <c r="E2065" s="232"/>
      <c r="F2065" s="232"/>
      <c r="G2065" s="231" t="s">
        <v>1067</v>
      </c>
      <c r="H2065" s="236">
        <v>134.57</v>
      </c>
      <c r="I2065" s="234"/>
    </row>
    <row r="2066" spans="1:9" ht="24.35" customHeight="1">
      <c r="A2066" s="231" t="s">
        <v>4837</v>
      </c>
      <c r="B2066" s="231"/>
      <c r="C2066" s="232" t="s">
        <v>4838</v>
      </c>
      <c r="D2066" s="232"/>
      <c r="E2066" s="232"/>
      <c r="F2066" s="232"/>
      <c r="G2066" s="231" t="s">
        <v>1067</v>
      </c>
      <c r="H2066" s="237">
        <v>1184.58</v>
      </c>
      <c r="I2066" s="234"/>
    </row>
    <row r="2067" spans="1:9" ht="24.35" customHeight="1">
      <c r="A2067" s="231" t="s">
        <v>4839</v>
      </c>
      <c r="B2067" s="231"/>
      <c r="C2067" s="232" t="s">
        <v>4840</v>
      </c>
      <c r="D2067" s="232"/>
      <c r="E2067" s="232"/>
      <c r="F2067" s="232"/>
      <c r="G2067" s="231" t="s">
        <v>1067</v>
      </c>
      <c r="H2067" s="237">
        <v>1047.25</v>
      </c>
      <c r="I2067" s="234"/>
    </row>
    <row r="2068" spans="1:9" ht="24.35" customHeight="1">
      <c r="A2068" s="231" t="s">
        <v>4841</v>
      </c>
      <c r="B2068" s="231"/>
      <c r="C2068" s="232" t="s">
        <v>4842</v>
      </c>
      <c r="D2068" s="232"/>
      <c r="E2068" s="232"/>
      <c r="F2068" s="232"/>
      <c r="G2068" s="231" t="s">
        <v>1067</v>
      </c>
      <c r="H2068" s="236">
        <v>175.95</v>
      </c>
      <c r="I2068" s="234"/>
    </row>
    <row r="2069" spans="1:9" ht="12.15" customHeight="1">
      <c r="A2069" s="227">
        <v>8972</v>
      </c>
      <c r="B2069" s="228"/>
      <c r="C2069" s="229" t="s">
        <v>4843</v>
      </c>
      <c r="D2069" s="229"/>
      <c r="E2069" s="229"/>
      <c r="F2069" s="229"/>
      <c r="G2069" s="228"/>
      <c r="H2069" s="230"/>
      <c r="I2069" s="230"/>
    </row>
    <row r="2070" spans="1:9" ht="24.35" customHeight="1">
      <c r="A2070" s="231" t="s">
        <v>4844</v>
      </c>
      <c r="B2070" s="231"/>
      <c r="C2070" s="232" t="s">
        <v>4845</v>
      </c>
      <c r="D2070" s="232"/>
      <c r="E2070" s="232"/>
      <c r="F2070" s="232"/>
      <c r="G2070" s="231" t="s">
        <v>1067</v>
      </c>
      <c r="H2070" s="235">
        <v>15.42</v>
      </c>
      <c r="I2070" s="234"/>
    </row>
    <row r="2071" spans="1:9" ht="24.35" customHeight="1">
      <c r="A2071" s="231" t="s">
        <v>4846</v>
      </c>
      <c r="B2071" s="231"/>
      <c r="C2071" s="232" t="s">
        <v>4847</v>
      </c>
      <c r="D2071" s="232"/>
      <c r="E2071" s="232"/>
      <c r="F2071" s="232"/>
      <c r="G2071" s="231" t="s">
        <v>1067</v>
      </c>
      <c r="H2071" s="233">
        <v>5.52</v>
      </c>
      <c r="I2071" s="234"/>
    </row>
    <row r="2072" spans="1:9" ht="24.35" customHeight="1">
      <c r="A2072" s="231" t="s">
        <v>4848</v>
      </c>
      <c r="B2072" s="231"/>
      <c r="C2072" s="232" t="s">
        <v>4849</v>
      </c>
      <c r="D2072" s="232"/>
      <c r="E2072" s="232"/>
      <c r="F2072" s="232"/>
      <c r="G2072" s="231" t="s">
        <v>1067</v>
      </c>
      <c r="H2072" s="235">
        <v>17.77</v>
      </c>
      <c r="I2072" s="234"/>
    </row>
    <row r="2073" spans="1:9" ht="24.35" customHeight="1">
      <c r="A2073" s="231" t="s">
        <v>4850</v>
      </c>
      <c r="B2073" s="231"/>
      <c r="C2073" s="232" t="s">
        <v>4851</v>
      </c>
      <c r="D2073" s="232"/>
      <c r="E2073" s="232"/>
      <c r="F2073" s="232"/>
      <c r="G2073" s="231" t="s">
        <v>1067</v>
      </c>
      <c r="H2073" s="235">
        <v>19.48</v>
      </c>
      <c r="I2073" s="234"/>
    </row>
    <row r="2074" spans="1:9" ht="24.35" customHeight="1">
      <c r="A2074" s="231" t="s">
        <v>4852</v>
      </c>
      <c r="B2074" s="231"/>
      <c r="C2074" s="232" t="s">
        <v>4853</v>
      </c>
      <c r="D2074" s="232"/>
      <c r="E2074" s="232"/>
      <c r="F2074" s="232"/>
      <c r="G2074" s="231" t="s">
        <v>1067</v>
      </c>
      <c r="H2074" s="235">
        <v>24.43</v>
      </c>
      <c r="I2074" s="234"/>
    </row>
    <row r="2075" spans="1:9" ht="24.35" customHeight="1">
      <c r="A2075" s="231" t="s">
        <v>4854</v>
      </c>
      <c r="B2075" s="231"/>
      <c r="C2075" s="232" t="s">
        <v>4855</v>
      </c>
      <c r="D2075" s="232"/>
      <c r="E2075" s="232"/>
      <c r="F2075" s="232"/>
      <c r="G2075" s="231" t="s">
        <v>1067</v>
      </c>
      <c r="H2075" s="235">
        <v>18.96</v>
      </c>
      <c r="I2075" s="234"/>
    </row>
    <row r="2076" spans="1:9" ht="24.35" customHeight="1">
      <c r="A2076" s="231" t="s">
        <v>4856</v>
      </c>
      <c r="B2076" s="231"/>
      <c r="C2076" s="232" t="s">
        <v>4857</v>
      </c>
      <c r="D2076" s="232"/>
      <c r="E2076" s="232"/>
      <c r="F2076" s="232"/>
      <c r="G2076" s="231" t="s">
        <v>1067</v>
      </c>
      <c r="H2076" s="235">
        <v>20.12</v>
      </c>
      <c r="I2076" s="234"/>
    </row>
    <row r="2077" spans="1:9" ht="24.35" customHeight="1">
      <c r="A2077" s="231" t="s">
        <v>4858</v>
      </c>
      <c r="B2077" s="231"/>
      <c r="C2077" s="232" t="s">
        <v>4859</v>
      </c>
      <c r="D2077" s="232"/>
      <c r="E2077" s="232"/>
      <c r="F2077" s="232"/>
      <c r="G2077" s="231" t="s">
        <v>1067</v>
      </c>
      <c r="H2077" s="235">
        <v>23.63</v>
      </c>
      <c r="I2077" s="234"/>
    </row>
    <row r="2078" spans="1:9" ht="24.35" customHeight="1">
      <c r="A2078" s="231" t="s">
        <v>4860</v>
      </c>
      <c r="B2078" s="231"/>
      <c r="C2078" s="232" t="s">
        <v>4861</v>
      </c>
      <c r="D2078" s="232"/>
      <c r="E2078" s="232"/>
      <c r="F2078" s="232"/>
      <c r="G2078" s="231" t="s">
        <v>1067</v>
      </c>
      <c r="H2078" s="235">
        <v>30.52</v>
      </c>
      <c r="I2078" s="234"/>
    </row>
    <row r="2079" spans="1:9" ht="12.15" customHeight="1">
      <c r="A2079" s="227">
        <v>8973</v>
      </c>
      <c r="B2079" s="228"/>
      <c r="C2079" s="229" t="s">
        <v>4862</v>
      </c>
      <c r="D2079" s="229"/>
      <c r="E2079" s="229"/>
      <c r="F2079" s="229"/>
      <c r="G2079" s="228"/>
      <c r="H2079" s="230"/>
      <c r="I2079" s="230"/>
    </row>
    <row r="2080" spans="1:9" ht="24.35" customHeight="1">
      <c r="A2080" s="231" t="s">
        <v>4863</v>
      </c>
      <c r="B2080" s="231"/>
      <c r="C2080" s="232" t="s">
        <v>4864</v>
      </c>
      <c r="D2080" s="232"/>
      <c r="E2080" s="232"/>
      <c r="F2080" s="232"/>
      <c r="G2080" s="231" t="s">
        <v>1067</v>
      </c>
      <c r="H2080" s="235">
        <v>20.61</v>
      </c>
      <c r="I2080" s="234"/>
    </row>
    <row r="2081" spans="1:9" ht="24.35" customHeight="1">
      <c r="A2081" s="231" t="s">
        <v>4865</v>
      </c>
      <c r="B2081" s="231"/>
      <c r="C2081" s="232" t="s">
        <v>4866</v>
      </c>
      <c r="D2081" s="232"/>
      <c r="E2081" s="232"/>
      <c r="F2081" s="232"/>
      <c r="G2081" s="231" t="s">
        <v>1067</v>
      </c>
      <c r="H2081" s="235">
        <v>20.77</v>
      </c>
      <c r="I2081" s="234"/>
    </row>
    <row r="2082" spans="1:9" ht="24.35" customHeight="1">
      <c r="A2082" s="231" t="s">
        <v>4867</v>
      </c>
      <c r="B2082" s="231"/>
      <c r="C2082" s="232" t="s">
        <v>4868</v>
      </c>
      <c r="D2082" s="232"/>
      <c r="E2082" s="232"/>
      <c r="F2082" s="232"/>
      <c r="G2082" s="231" t="s">
        <v>1067</v>
      </c>
      <c r="H2082" s="235">
        <v>13.28</v>
      </c>
      <c r="I2082" s="234"/>
    </row>
    <row r="2083" spans="1:9" ht="24.35" customHeight="1">
      <c r="A2083" s="231" t="s">
        <v>4869</v>
      </c>
      <c r="B2083" s="231"/>
      <c r="C2083" s="232" t="s">
        <v>4870</v>
      </c>
      <c r="D2083" s="232"/>
      <c r="E2083" s="232"/>
      <c r="F2083" s="232"/>
      <c r="G2083" s="231" t="s">
        <v>1067</v>
      </c>
      <c r="H2083" s="235">
        <v>13.84</v>
      </c>
      <c r="I2083" s="234"/>
    </row>
    <row r="2084" spans="1:9" ht="12.15" customHeight="1">
      <c r="A2084" s="227">
        <v>8975</v>
      </c>
      <c r="B2084" s="228"/>
      <c r="C2084" s="229" t="s">
        <v>4871</v>
      </c>
      <c r="D2084" s="229"/>
      <c r="E2084" s="229"/>
      <c r="F2084" s="229"/>
      <c r="G2084" s="228"/>
      <c r="H2084" s="230"/>
      <c r="I2084" s="230"/>
    </row>
    <row r="2085" spans="1:9" ht="48.75" customHeight="1">
      <c r="A2085" s="231" t="s">
        <v>4872</v>
      </c>
      <c r="B2085" s="231"/>
      <c r="C2085" s="232" t="s">
        <v>4873</v>
      </c>
      <c r="D2085" s="232"/>
      <c r="E2085" s="232"/>
      <c r="F2085" s="232"/>
      <c r="G2085" s="231" t="s">
        <v>1067</v>
      </c>
      <c r="H2085" s="236">
        <v>232.07</v>
      </c>
      <c r="I2085" s="234"/>
    </row>
    <row r="2086" spans="1:9" ht="12.15" customHeight="1">
      <c r="A2086" s="227">
        <v>8685</v>
      </c>
      <c r="B2086" s="228"/>
      <c r="C2086" s="229" t="s">
        <v>4874</v>
      </c>
      <c r="D2086" s="229"/>
      <c r="E2086" s="229"/>
      <c r="F2086" s="229"/>
      <c r="G2086" s="228"/>
      <c r="H2086" s="230"/>
      <c r="I2086" s="230"/>
    </row>
    <row r="2087" spans="1:9" ht="12.15" customHeight="1">
      <c r="A2087" s="227">
        <v>8977</v>
      </c>
      <c r="B2087" s="228"/>
      <c r="C2087" s="229" t="s">
        <v>4875</v>
      </c>
      <c r="D2087" s="229"/>
      <c r="E2087" s="229"/>
      <c r="F2087" s="229"/>
      <c r="G2087" s="228"/>
      <c r="H2087" s="230"/>
      <c r="I2087" s="230"/>
    </row>
    <row r="2088" spans="1:9" ht="36.55" customHeight="1">
      <c r="A2088" s="231" t="s">
        <v>4876</v>
      </c>
      <c r="B2088" s="231"/>
      <c r="C2088" s="232" t="s">
        <v>4877</v>
      </c>
      <c r="D2088" s="232"/>
      <c r="E2088" s="232"/>
      <c r="F2088" s="232"/>
      <c r="G2088" s="231" t="s">
        <v>1280</v>
      </c>
      <c r="H2088" s="236">
        <v>330.4</v>
      </c>
      <c r="I2088" s="234"/>
    </row>
    <row r="2089" spans="1:9" ht="36.55" customHeight="1">
      <c r="A2089" s="231" t="s">
        <v>4878</v>
      </c>
      <c r="B2089" s="231"/>
      <c r="C2089" s="232" t="s">
        <v>4879</v>
      </c>
      <c r="D2089" s="232"/>
      <c r="E2089" s="232"/>
      <c r="F2089" s="232"/>
      <c r="G2089" s="231" t="s">
        <v>1280</v>
      </c>
      <c r="H2089" s="236">
        <v>368.01</v>
      </c>
      <c r="I2089" s="234"/>
    </row>
    <row r="2090" spans="1:9" ht="48.75" customHeight="1">
      <c r="A2090" s="231" t="s">
        <v>4880</v>
      </c>
      <c r="B2090" s="231"/>
      <c r="C2090" s="232" t="s">
        <v>4881</v>
      </c>
      <c r="D2090" s="232"/>
      <c r="E2090" s="232"/>
      <c r="F2090" s="232"/>
      <c r="G2090" s="231" t="s">
        <v>1280</v>
      </c>
      <c r="H2090" s="236">
        <v>278.51</v>
      </c>
      <c r="I2090" s="234"/>
    </row>
    <row r="2091" spans="1:9" ht="48.75" customHeight="1">
      <c r="A2091" s="231" t="s">
        <v>4882</v>
      </c>
      <c r="B2091" s="231"/>
      <c r="C2091" s="232" t="s">
        <v>4883</v>
      </c>
      <c r="D2091" s="232"/>
      <c r="E2091" s="232"/>
      <c r="F2091" s="232"/>
      <c r="G2091" s="231" t="s">
        <v>1280</v>
      </c>
      <c r="H2091" s="236">
        <v>316.93</v>
      </c>
      <c r="I2091" s="234"/>
    </row>
    <row r="2092" spans="1:9" ht="12.15" customHeight="1">
      <c r="A2092" s="227">
        <v>8978</v>
      </c>
      <c r="B2092" s="228"/>
      <c r="C2092" s="229" t="s">
        <v>4884</v>
      </c>
      <c r="D2092" s="229"/>
      <c r="E2092" s="229"/>
      <c r="F2092" s="229"/>
      <c r="G2092" s="228"/>
      <c r="H2092" s="230"/>
      <c r="I2092" s="230"/>
    </row>
    <row r="2093" spans="1:9" ht="36.55" customHeight="1">
      <c r="A2093" s="231" t="s">
        <v>4885</v>
      </c>
      <c r="B2093" s="231"/>
      <c r="C2093" s="232" t="s">
        <v>4886</v>
      </c>
      <c r="D2093" s="232"/>
      <c r="E2093" s="232"/>
      <c r="F2093" s="232"/>
      <c r="G2093" s="231" t="s">
        <v>1082</v>
      </c>
      <c r="H2093" s="235">
        <v>51.72</v>
      </c>
      <c r="I2093" s="234"/>
    </row>
    <row r="2094" spans="1:9" ht="36.55" customHeight="1">
      <c r="A2094" s="231" t="s">
        <v>4887</v>
      </c>
      <c r="B2094" s="231"/>
      <c r="C2094" s="232" t="s">
        <v>4888</v>
      </c>
      <c r="D2094" s="232"/>
      <c r="E2094" s="232"/>
      <c r="F2094" s="232"/>
      <c r="G2094" s="231" t="s">
        <v>1082</v>
      </c>
      <c r="H2094" s="235">
        <v>99.35</v>
      </c>
      <c r="I2094" s="234"/>
    </row>
    <row r="2095" spans="1:9" ht="36.55" customHeight="1">
      <c r="A2095" s="231" t="s">
        <v>4889</v>
      </c>
      <c r="B2095" s="231"/>
      <c r="C2095" s="232" t="s">
        <v>4890</v>
      </c>
      <c r="D2095" s="232"/>
      <c r="E2095" s="232"/>
      <c r="F2095" s="232"/>
      <c r="G2095" s="231" t="s">
        <v>1082</v>
      </c>
      <c r="H2095" s="236">
        <v>150.74</v>
      </c>
      <c r="I2095" s="234"/>
    </row>
    <row r="2096" spans="1:9" ht="36.55" customHeight="1">
      <c r="A2096" s="231" t="s">
        <v>4891</v>
      </c>
      <c r="B2096" s="231"/>
      <c r="C2096" s="232" t="s">
        <v>4892</v>
      </c>
      <c r="D2096" s="232"/>
      <c r="E2096" s="232"/>
      <c r="F2096" s="232"/>
      <c r="G2096" s="231" t="s">
        <v>1082</v>
      </c>
      <c r="H2096" s="236">
        <v>265.19</v>
      </c>
      <c r="I2096" s="234"/>
    </row>
    <row r="2097" spans="1:9" ht="36.55" customHeight="1">
      <c r="A2097" s="231" t="s">
        <v>4893</v>
      </c>
      <c r="B2097" s="231"/>
      <c r="C2097" s="232" t="s">
        <v>4894</v>
      </c>
      <c r="D2097" s="232"/>
      <c r="E2097" s="232"/>
      <c r="F2097" s="232"/>
      <c r="G2097" s="231" t="s">
        <v>1082</v>
      </c>
      <c r="H2097" s="236">
        <v>417.35</v>
      </c>
      <c r="I2097" s="234"/>
    </row>
    <row r="2098" spans="1:9" ht="36.55" customHeight="1">
      <c r="A2098" s="231" t="s">
        <v>4895</v>
      </c>
      <c r="B2098" s="231"/>
      <c r="C2098" s="232" t="s">
        <v>4896</v>
      </c>
      <c r="D2098" s="232"/>
      <c r="E2098" s="232"/>
      <c r="F2098" s="232"/>
      <c r="G2098" s="231" t="s">
        <v>1082</v>
      </c>
      <c r="H2098" s="236">
        <v>505.34</v>
      </c>
      <c r="I2098" s="234"/>
    </row>
    <row r="2099" spans="1:9" ht="36.55" customHeight="1">
      <c r="A2099" s="231" t="s">
        <v>4897</v>
      </c>
      <c r="B2099" s="231"/>
      <c r="C2099" s="232" t="s">
        <v>4898</v>
      </c>
      <c r="D2099" s="232"/>
      <c r="E2099" s="232"/>
      <c r="F2099" s="232"/>
      <c r="G2099" s="231" t="s">
        <v>1082</v>
      </c>
      <c r="H2099" s="236">
        <v>689.22</v>
      </c>
      <c r="I2099" s="234"/>
    </row>
    <row r="2100" spans="1:9" ht="36.55" customHeight="1">
      <c r="A2100" s="231" t="s">
        <v>4899</v>
      </c>
      <c r="B2100" s="231"/>
      <c r="C2100" s="232" t="s">
        <v>4900</v>
      </c>
      <c r="D2100" s="232"/>
      <c r="E2100" s="232"/>
      <c r="F2100" s="232"/>
      <c r="G2100" s="231" t="s">
        <v>1082</v>
      </c>
      <c r="H2100" s="235">
        <v>22.03</v>
      </c>
      <c r="I2100" s="234"/>
    </row>
    <row r="2101" spans="1:9" ht="36.55" customHeight="1">
      <c r="A2101" s="231" t="s">
        <v>4901</v>
      </c>
      <c r="B2101" s="231"/>
      <c r="C2101" s="232" t="s">
        <v>4902</v>
      </c>
      <c r="D2101" s="232"/>
      <c r="E2101" s="232"/>
      <c r="F2101" s="232"/>
      <c r="G2101" s="231" t="s">
        <v>1082</v>
      </c>
      <c r="H2101" s="235">
        <v>28.55</v>
      </c>
      <c r="I2101" s="234"/>
    </row>
    <row r="2102" spans="1:9" ht="36.55" customHeight="1">
      <c r="A2102" s="231" t="s">
        <v>4903</v>
      </c>
      <c r="B2102" s="231"/>
      <c r="C2102" s="232" t="s">
        <v>4904</v>
      </c>
      <c r="D2102" s="232"/>
      <c r="E2102" s="232"/>
      <c r="F2102" s="232"/>
      <c r="G2102" s="231" t="s">
        <v>1082</v>
      </c>
      <c r="H2102" s="235">
        <v>44.96</v>
      </c>
      <c r="I2102" s="234"/>
    </row>
    <row r="2103" spans="1:9" ht="36.55" customHeight="1">
      <c r="A2103" s="231" t="s">
        <v>4905</v>
      </c>
      <c r="B2103" s="231"/>
      <c r="C2103" s="232" t="s">
        <v>4906</v>
      </c>
      <c r="D2103" s="232"/>
      <c r="E2103" s="232"/>
      <c r="F2103" s="232"/>
      <c r="G2103" s="231" t="s">
        <v>1082</v>
      </c>
      <c r="H2103" s="235">
        <v>74.46</v>
      </c>
      <c r="I2103" s="234"/>
    </row>
    <row r="2104" spans="1:9" ht="36.55" customHeight="1">
      <c r="A2104" s="231" t="s">
        <v>4907</v>
      </c>
      <c r="B2104" s="231"/>
      <c r="C2104" s="232" t="s">
        <v>4908</v>
      </c>
      <c r="D2104" s="232"/>
      <c r="E2104" s="232"/>
      <c r="F2104" s="232"/>
      <c r="G2104" s="231" t="s">
        <v>1082</v>
      </c>
      <c r="H2104" s="236">
        <v>166.44</v>
      </c>
      <c r="I2104" s="234"/>
    </row>
    <row r="2105" spans="1:9" ht="36.55" customHeight="1">
      <c r="A2105" s="231" t="s">
        <v>4909</v>
      </c>
      <c r="B2105" s="231"/>
      <c r="C2105" s="232" t="s">
        <v>4910</v>
      </c>
      <c r="D2105" s="232"/>
      <c r="E2105" s="232"/>
      <c r="F2105" s="232"/>
      <c r="G2105" s="231" t="s">
        <v>1082</v>
      </c>
      <c r="H2105" s="235">
        <v>30.21</v>
      </c>
      <c r="I2105" s="234"/>
    </row>
    <row r="2106" spans="1:9" ht="36.55" customHeight="1">
      <c r="A2106" s="231" t="s">
        <v>4911</v>
      </c>
      <c r="B2106" s="231"/>
      <c r="C2106" s="232" t="s">
        <v>4912</v>
      </c>
      <c r="D2106" s="232"/>
      <c r="E2106" s="232"/>
      <c r="F2106" s="232"/>
      <c r="G2106" s="231" t="s">
        <v>1082</v>
      </c>
      <c r="H2106" s="235">
        <v>41.05</v>
      </c>
      <c r="I2106" s="234"/>
    </row>
    <row r="2107" spans="1:9" ht="36.55" customHeight="1">
      <c r="A2107" s="231" t="s">
        <v>4913</v>
      </c>
      <c r="B2107" s="231"/>
      <c r="C2107" s="232" t="s">
        <v>4914</v>
      </c>
      <c r="D2107" s="232"/>
      <c r="E2107" s="232"/>
      <c r="F2107" s="232"/>
      <c r="G2107" s="231" t="s">
        <v>1082</v>
      </c>
      <c r="H2107" s="235">
        <v>67.73</v>
      </c>
      <c r="I2107" s="234"/>
    </row>
    <row r="2108" spans="1:9" ht="36.55" customHeight="1">
      <c r="A2108" s="231" t="s">
        <v>4915</v>
      </c>
      <c r="B2108" s="231"/>
      <c r="C2108" s="232" t="s">
        <v>4916</v>
      </c>
      <c r="D2108" s="232"/>
      <c r="E2108" s="232"/>
      <c r="F2108" s="232"/>
      <c r="G2108" s="231" t="s">
        <v>1082</v>
      </c>
      <c r="H2108" s="235">
        <v>83</v>
      </c>
      <c r="I2108" s="234"/>
    </row>
    <row r="2109" spans="1:9" ht="36.55" customHeight="1">
      <c r="A2109" s="231" t="s">
        <v>4917</v>
      </c>
      <c r="B2109" s="231"/>
      <c r="C2109" s="232" t="s">
        <v>4918</v>
      </c>
      <c r="D2109" s="232"/>
      <c r="E2109" s="232"/>
      <c r="F2109" s="232"/>
      <c r="G2109" s="231" t="s">
        <v>1082</v>
      </c>
      <c r="H2109" s="235">
        <v>35.44</v>
      </c>
      <c r="I2109" s="234"/>
    </row>
    <row r="2110" spans="1:9" ht="36.55" customHeight="1">
      <c r="A2110" s="231" t="s">
        <v>4919</v>
      </c>
      <c r="B2110" s="231"/>
      <c r="C2110" s="232" t="s">
        <v>4920</v>
      </c>
      <c r="D2110" s="232"/>
      <c r="E2110" s="232"/>
      <c r="F2110" s="232"/>
      <c r="G2110" s="231" t="s">
        <v>1082</v>
      </c>
      <c r="H2110" s="235">
        <v>44.38</v>
      </c>
      <c r="I2110" s="234"/>
    </row>
    <row r="2111" spans="1:9" ht="36.55" customHeight="1">
      <c r="A2111" s="231" t="s">
        <v>4921</v>
      </c>
      <c r="B2111" s="231"/>
      <c r="C2111" s="232" t="s">
        <v>4922</v>
      </c>
      <c r="D2111" s="232"/>
      <c r="E2111" s="232"/>
      <c r="F2111" s="232"/>
      <c r="G2111" s="231" t="s">
        <v>1082</v>
      </c>
      <c r="H2111" s="235">
        <v>35.66</v>
      </c>
      <c r="I2111" s="234"/>
    </row>
    <row r="2112" spans="1:9" ht="36.55" customHeight="1">
      <c r="A2112" s="231" t="s">
        <v>4923</v>
      </c>
      <c r="B2112" s="231"/>
      <c r="C2112" s="232" t="s">
        <v>4924</v>
      </c>
      <c r="D2112" s="232"/>
      <c r="E2112" s="232"/>
      <c r="F2112" s="232"/>
      <c r="G2112" s="231" t="s">
        <v>1082</v>
      </c>
      <c r="H2112" s="235">
        <v>25.12</v>
      </c>
      <c r="I2112" s="234"/>
    </row>
    <row r="2113" spans="1:9" ht="36.55" customHeight="1">
      <c r="A2113" s="231" t="s">
        <v>4925</v>
      </c>
      <c r="B2113" s="231"/>
      <c r="C2113" s="232" t="s">
        <v>4926</v>
      </c>
      <c r="D2113" s="232"/>
      <c r="E2113" s="232"/>
      <c r="F2113" s="232"/>
      <c r="G2113" s="231" t="s">
        <v>1082</v>
      </c>
      <c r="H2113" s="235">
        <v>35.22</v>
      </c>
      <c r="I2113" s="234"/>
    </row>
    <row r="2114" spans="1:9" ht="12.15" customHeight="1">
      <c r="A2114" s="227">
        <v>8979</v>
      </c>
      <c r="B2114" s="228"/>
      <c r="C2114" s="229" t="s">
        <v>4927</v>
      </c>
      <c r="D2114" s="229"/>
      <c r="E2114" s="229"/>
      <c r="F2114" s="229"/>
      <c r="G2114" s="228"/>
      <c r="H2114" s="230"/>
      <c r="I2114" s="230"/>
    </row>
    <row r="2115" spans="1:9" ht="24.35" customHeight="1">
      <c r="A2115" s="231" t="s">
        <v>4928</v>
      </c>
      <c r="B2115" s="231"/>
      <c r="C2115" s="232" t="s">
        <v>4929</v>
      </c>
      <c r="D2115" s="232"/>
      <c r="E2115" s="232"/>
      <c r="F2115" s="232"/>
      <c r="G2115" s="231" t="s">
        <v>1280</v>
      </c>
      <c r="H2115" s="235">
        <v>14.66</v>
      </c>
      <c r="I2115" s="234"/>
    </row>
    <row r="2116" spans="1:9" ht="24.35" customHeight="1">
      <c r="A2116" s="231" t="s">
        <v>4930</v>
      </c>
      <c r="B2116" s="231"/>
      <c r="C2116" s="232" t="s">
        <v>4931</v>
      </c>
      <c r="D2116" s="232"/>
      <c r="E2116" s="232"/>
      <c r="F2116" s="232"/>
      <c r="G2116" s="231" t="s">
        <v>1280</v>
      </c>
      <c r="H2116" s="235">
        <v>17.77</v>
      </c>
      <c r="I2116" s="234"/>
    </row>
    <row r="2117" spans="1:9" ht="24.35" customHeight="1">
      <c r="A2117" s="231" t="s">
        <v>4932</v>
      </c>
      <c r="B2117" s="231"/>
      <c r="C2117" s="232" t="s">
        <v>4933</v>
      </c>
      <c r="D2117" s="232"/>
      <c r="E2117" s="232"/>
      <c r="F2117" s="232"/>
      <c r="G2117" s="231" t="s">
        <v>1280</v>
      </c>
      <c r="H2117" s="235">
        <v>21.4</v>
      </c>
      <c r="I2117" s="234"/>
    </row>
    <row r="2118" spans="1:9" ht="24.35" customHeight="1">
      <c r="A2118" s="231" t="s">
        <v>4934</v>
      </c>
      <c r="B2118" s="231"/>
      <c r="C2118" s="232" t="s">
        <v>4935</v>
      </c>
      <c r="D2118" s="232"/>
      <c r="E2118" s="232"/>
      <c r="F2118" s="232"/>
      <c r="G2118" s="231" t="s">
        <v>1280</v>
      </c>
      <c r="H2118" s="235">
        <v>34.21</v>
      </c>
      <c r="I2118" s="234"/>
    </row>
    <row r="2119" spans="1:9" ht="24.35" customHeight="1">
      <c r="A2119" s="231" t="s">
        <v>4936</v>
      </c>
      <c r="B2119" s="231"/>
      <c r="C2119" s="232" t="s">
        <v>4937</v>
      </c>
      <c r="D2119" s="232"/>
      <c r="E2119" s="232"/>
      <c r="F2119" s="232"/>
      <c r="G2119" s="231" t="s">
        <v>1280</v>
      </c>
      <c r="H2119" s="235">
        <v>38.77</v>
      </c>
      <c r="I2119" s="234"/>
    </row>
    <row r="2120" spans="1:9" ht="24.35" customHeight="1">
      <c r="A2120" s="231" t="s">
        <v>4938</v>
      </c>
      <c r="B2120" s="231"/>
      <c r="C2120" s="232" t="s">
        <v>4939</v>
      </c>
      <c r="D2120" s="232"/>
      <c r="E2120" s="232"/>
      <c r="F2120" s="232"/>
      <c r="G2120" s="231" t="s">
        <v>1280</v>
      </c>
      <c r="H2120" s="235">
        <v>45.94</v>
      </c>
      <c r="I2120" s="234"/>
    </row>
    <row r="2121" spans="1:9" ht="24.35" customHeight="1">
      <c r="A2121" s="231" t="s">
        <v>4940</v>
      </c>
      <c r="B2121" s="231"/>
      <c r="C2121" s="232" t="s">
        <v>4941</v>
      </c>
      <c r="D2121" s="232"/>
      <c r="E2121" s="232"/>
      <c r="F2121" s="232"/>
      <c r="G2121" s="231" t="s">
        <v>1082</v>
      </c>
      <c r="H2121" s="236">
        <v>149.42</v>
      </c>
      <c r="I2121" s="234"/>
    </row>
    <row r="2122" spans="1:9" ht="24.35" customHeight="1">
      <c r="A2122" s="231" t="s">
        <v>4942</v>
      </c>
      <c r="B2122" s="231"/>
      <c r="C2122" s="232" t="s">
        <v>4943</v>
      </c>
      <c r="D2122" s="232"/>
      <c r="E2122" s="232"/>
      <c r="F2122" s="232"/>
      <c r="G2122" s="231" t="s">
        <v>1082</v>
      </c>
      <c r="H2122" s="235">
        <v>19.72</v>
      </c>
      <c r="I2122" s="234"/>
    </row>
    <row r="2123" spans="1:9" ht="24.35" customHeight="1">
      <c r="A2123" s="231" t="s">
        <v>4944</v>
      </c>
      <c r="B2123" s="231"/>
      <c r="C2123" s="232" t="s">
        <v>4945</v>
      </c>
      <c r="D2123" s="232"/>
      <c r="E2123" s="232"/>
      <c r="F2123" s="232"/>
      <c r="G2123" s="231" t="s">
        <v>1082</v>
      </c>
      <c r="H2123" s="235">
        <v>22.88</v>
      </c>
      <c r="I2123" s="234"/>
    </row>
    <row r="2124" spans="1:9" ht="24.35" customHeight="1">
      <c r="A2124" s="231" t="s">
        <v>4946</v>
      </c>
      <c r="B2124" s="231"/>
      <c r="C2124" s="232" t="s">
        <v>4947</v>
      </c>
      <c r="D2124" s="232"/>
      <c r="E2124" s="232"/>
      <c r="F2124" s="232"/>
      <c r="G2124" s="231" t="s">
        <v>1082</v>
      </c>
      <c r="H2124" s="235">
        <v>32.38</v>
      </c>
      <c r="I2124" s="234"/>
    </row>
    <row r="2125" spans="1:9" ht="24.35" customHeight="1">
      <c r="A2125" s="231" t="s">
        <v>4948</v>
      </c>
      <c r="B2125" s="231"/>
      <c r="C2125" s="232" t="s">
        <v>4949</v>
      </c>
      <c r="D2125" s="232"/>
      <c r="E2125" s="232"/>
      <c r="F2125" s="232"/>
      <c r="G2125" s="231" t="s">
        <v>1082</v>
      </c>
      <c r="H2125" s="235">
        <v>40.23</v>
      </c>
      <c r="I2125" s="234"/>
    </row>
    <row r="2126" spans="1:9" ht="24.35" customHeight="1">
      <c r="A2126" s="231" t="s">
        <v>4950</v>
      </c>
      <c r="B2126" s="231"/>
      <c r="C2126" s="232" t="s">
        <v>4951</v>
      </c>
      <c r="D2126" s="232"/>
      <c r="E2126" s="232"/>
      <c r="F2126" s="232"/>
      <c r="G2126" s="231" t="s">
        <v>1082</v>
      </c>
      <c r="H2126" s="235">
        <v>42.68</v>
      </c>
      <c r="I2126" s="234"/>
    </row>
    <row r="2127" spans="1:9" ht="24.35" customHeight="1">
      <c r="A2127" s="231" t="s">
        <v>4952</v>
      </c>
      <c r="B2127" s="231"/>
      <c r="C2127" s="232" t="s">
        <v>4953</v>
      </c>
      <c r="D2127" s="232"/>
      <c r="E2127" s="232"/>
      <c r="F2127" s="232"/>
      <c r="G2127" s="231" t="s">
        <v>1082</v>
      </c>
      <c r="H2127" s="235">
        <v>57.34</v>
      </c>
      <c r="I2127" s="234"/>
    </row>
    <row r="2128" spans="1:9" ht="24.35" customHeight="1">
      <c r="A2128" s="231" t="s">
        <v>4954</v>
      </c>
      <c r="B2128" s="231"/>
      <c r="C2128" s="232" t="s">
        <v>4955</v>
      </c>
      <c r="D2128" s="232"/>
      <c r="E2128" s="232"/>
      <c r="F2128" s="232"/>
      <c r="G2128" s="231" t="s">
        <v>1082</v>
      </c>
      <c r="H2128" s="235">
        <v>87.85</v>
      </c>
      <c r="I2128" s="234"/>
    </row>
    <row r="2129" spans="1:9" ht="24.35" customHeight="1">
      <c r="A2129" s="231" t="s">
        <v>4956</v>
      </c>
      <c r="B2129" s="231"/>
      <c r="C2129" s="232" t="s">
        <v>4957</v>
      </c>
      <c r="D2129" s="232"/>
      <c r="E2129" s="232"/>
      <c r="F2129" s="232"/>
      <c r="G2129" s="231" t="s">
        <v>1082</v>
      </c>
      <c r="H2129" s="236">
        <v>111.85</v>
      </c>
      <c r="I2129" s="234"/>
    </row>
    <row r="2130" spans="1:9" ht="12.15" customHeight="1">
      <c r="A2130" s="227">
        <v>8980</v>
      </c>
      <c r="B2130" s="228"/>
      <c r="C2130" s="229" t="s">
        <v>4958</v>
      </c>
      <c r="D2130" s="229"/>
      <c r="E2130" s="229"/>
      <c r="F2130" s="229"/>
      <c r="G2130" s="228"/>
      <c r="H2130" s="230"/>
      <c r="I2130" s="230"/>
    </row>
    <row r="2131" spans="1:9" ht="24.35" customHeight="1">
      <c r="A2131" s="231" t="s">
        <v>4959</v>
      </c>
      <c r="B2131" s="231"/>
      <c r="C2131" s="232" t="s">
        <v>4960</v>
      </c>
      <c r="D2131" s="232"/>
      <c r="E2131" s="232"/>
      <c r="F2131" s="232"/>
      <c r="G2131" s="231" t="s">
        <v>1082</v>
      </c>
      <c r="H2131" s="235">
        <v>48.74</v>
      </c>
      <c r="I2131" s="234"/>
    </row>
    <row r="2132" spans="1:9" ht="24.35" customHeight="1">
      <c r="A2132" s="231" t="s">
        <v>4961</v>
      </c>
      <c r="B2132" s="231"/>
      <c r="C2132" s="232" t="s">
        <v>4962</v>
      </c>
      <c r="D2132" s="232"/>
      <c r="E2132" s="232"/>
      <c r="F2132" s="232"/>
      <c r="G2132" s="231" t="s">
        <v>1082</v>
      </c>
      <c r="H2132" s="235">
        <v>67.89</v>
      </c>
      <c r="I2132" s="234"/>
    </row>
    <row r="2133" spans="1:9" ht="24.35" customHeight="1">
      <c r="A2133" s="231" t="s">
        <v>4963</v>
      </c>
      <c r="B2133" s="231"/>
      <c r="C2133" s="232" t="s">
        <v>4964</v>
      </c>
      <c r="D2133" s="232"/>
      <c r="E2133" s="232"/>
      <c r="F2133" s="232"/>
      <c r="G2133" s="231" t="s">
        <v>1082</v>
      </c>
      <c r="H2133" s="235">
        <v>56.83</v>
      </c>
      <c r="I2133" s="234"/>
    </row>
    <row r="2134" spans="1:9" ht="24.35" customHeight="1">
      <c r="A2134" s="231" t="s">
        <v>4965</v>
      </c>
      <c r="B2134" s="231"/>
      <c r="C2134" s="232" t="s">
        <v>4966</v>
      </c>
      <c r="D2134" s="232"/>
      <c r="E2134" s="232"/>
      <c r="F2134" s="232"/>
      <c r="G2134" s="231" t="s">
        <v>1082</v>
      </c>
      <c r="H2134" s="235">
        <v>28.3</v>
      </c>
      <c r="I2134" s="234"/>
    </row>
    <row r="2135" spans="1:9" ht="24.35" customHeight="1">
      <c r="A2135" s="231" t="s">
        <v>4967</v>
      </c>
      <c r="B2135" s="231"/>
      <c r="C2135" s="232" t="s">
        <v>4968</v>
      </c>
      <c r="D2135" s="232"/>
      <c r="E2135" s="232"/>
      <c r="F2135" s="232"/>
      <c r="G2135" s="231" t="s">
        <v>1082</v>
      </c>
      <c r="H2135" s="235">
        <v>89.2</v>
      </c>
      <c r="I2135" s="234"/>
    </row>
    <row r="2136" spans="1:9" ht="24.35" customHeight="1">
      <c r="A2136" s="231" t="s">
        <v>4969</v>
      </c>
      <c r="B2136" s="231"/>
      <c r="C2136" s="232" t="s">
        <v>4970</v>
      </c>
      <c r="D2136" s="232"/>
      <c r="E2136" s="232"/>
      <c r="F2136" s="232"/>
      <c r="G2136" s="231" t="s">
        <v>1082</v>
      </c>
      <c r="H2136" s="236">
        <v>125.89</v>
      </c>
      <c r="I2136" s="234"/>
    </row>
    <row r="2137" spans="1:9" ht="24.35" customHeight="1">
      <c r="A2137" s="231" t="s">
        <v>4971</v>
      </c>
      <c r="B2137" s="231"/>
      <c r="C2137" s="232" t="s">
        <v>4972</v>
      </c>
      <c r="D2137" s="232"/>
      <c r="E2137" s="232"/>
      <c r="F2137" s="232"/>
      <c r="G2137" s="231" t="s">
        <v>1082</v>
      </c>
      <c r="H2137" s="236">
        <v>162.43</v>
      </c>
      <c r="I2137" s="234"/>
    </row>
    <row r="2138" spans="1:9" ht="24.35" customHeight="1">
      <c r="A2138" s="231" t="s">
        <v>4973</v>
      </c>
      <c r="B2138" s="231"/>
      <c r="C2138" s="232" t="s">
        <v>4974</v>
      </c>
      <c r="D2138" s="232"/>
      <c r="E2138" s="232"/>
      <c r="F2138" s="232"/>
      <c r="G2138" s="231" t="s">
        <v>1082</v>
      </c>
      <c r="H2138" s="235">
        <v>33.44</v>
      </c>
      <c r="I2138" s="234"/>
    </row>
    <row r="2139" spans="1:9" ht="24.35" customHeight="1">
      <c r="A2139" s="231" t="s">
        <v>4975</v>
      </c>
      <c r="B2139" s="231"/>
      <c r="C2139" s="232" t="s">
        <v>4976</v>
      </c>
      <c r="D2139" s="232"/>
      <c r="E2139" s="232"/>
      <c r="F2139" s="232"/>
      <c r="G2139" s="231" t="s">
        <v>1082</v>
      </c>
      <c r="H2139" s="236">
        <v>190.89</v>
      </c>
      <c r="I2139" s="234"/>
    </row>
    <row r="2140" spans="1:9" ht="12.15" customHeight="1">
      <c r="A2140" s="227">
        <v>8981</v>
      </c>
      <c r="B2140" s="228"/>
      <c r="C2140" s="229" t="s">
        <v>4977</v>
      </c>
      <c r="D2140" s="229"/>
      <c r="E2140" s="229"/>
      <c r="F2140" s="229"/>
      <c r="G2140" s="228"/>
      <c r="H2140" s="230"/>
      <c r="I2140" s="230"/>
    </row>
    <row r="2141" spans="1:9" ht="36.55" customHeight="1">
      <c r="A2141" s="231" t="s">
        <v>4978</v>
      </c>
      <c r="B2141" s="231"/>
      <c r="C2141" s="232" t="s">
        <v>4979</v>
      </c>
      <c r="D2141" s="232"/>
      <c r="E2141" s="232"/>
      <c r="F2141" s="232"/>
      <c r="G2141" s="231" t="s">
        <v>1082</v>
      </c>
      <c r="H2141" s="235">
        <v>20.08</v>
      </c>
      <c r="I2141" s="234"/>
    </row>
    <row r="2142" spans="1:9" ht="36.55" customHeight="1">
      <c r="A2142" s="231" t="s">
        <v>4980</v>
      </c>
      <c r="B2142" s="231"/>
      <c r="C2142" s="232" t="s">
        <v>4981</v>
      </c>
      <c r="D2142" s="232"/>
      <c r="E2142" s="232"/>
      <c r="F2142" s="232"/>
      <c r="G2142" s="231" t="s">
        <v>1082</v>
      </c>
      <c r="H2142" s="236">
        <v>207.44</v>
      </c>
      <c r="I2142" s="234"/>
    </row>
    <row r="2143" spans="1:9" ht="36.55" customHeight="1">
      <c r="A2143" s="231" t="s">
        <v>4982</v>
      </c>
      <c r="B2143" s="231"/>
      <c r="C2143" s="232" t="s">
        <v>4983</v>
      </c>
      <c r="D2143" s="232"/>
      <c r="E2143" s="232"/>
      <c r="F2143" s="232"/>
      <c r="G2143" s="231" t="s">
        <v>1082</v>
      </c>
      <c r="H2143" s="235">
        <v>23.26</v>
      </c>
      <c r="I2143" s="234"/>
    </row>
    <row r="2144" spans="1:9" ht="36.55" customHeight="1">
      <c r="A2144" s="231" t="s">
        <v>4984</v>
      </c>
      <c r="B2144" s="231"/>
      <c r="C2144" s="232" t="s">
        <v>4985</v>
      </c>
      <c r="D2144" s="232"/>
      <c r="E2144" s="232"/>
      <c r="F2144" s="232"/>
      <c r="G2144" s="231" t="s">
        <v>1082</v>
      </c>
      <c r="H2144" s="235">
        <v>23.96</v>
      </c>
      <c r="I2144" s="234"/>
    </row>
    <row r="2145" spans="1:9" ht="36.55" customHeight="1">
      <c r="A2145" s="231" t="s">
        <v>4986</v>
      </c>
      <c r="B2145" s="231"/>
      <c r="C2145" s="232" t="s">
        <v>4987</v>
      </c>
      <c r="D2145" s="232"/>
      <c r="E2145" s="232"/>
      <c r="F2145" s="232"/>
      <c r="G2145" s="231" t="s">
        <v>1082</v>
      </c>
      <c r="H2145" s="235">
        <v>32.49</v>
      </c>
      <c r="I2145" s="234"/>
    </row>
    <row r="2146" spans="1:9" ht="36.55" customHeight="1">
      <c r="A2146" s="231" t="s">
        <v>4988</v>
      </c>
      <c r="B2146" s="231"/>
      <c r="C2146" s="232" t="s">
        <v>4989</v>
      </c>
      <c r="D2146" s="232"/>
      <c r="E2146" s="232"/>
      <c r="F2146" s="232"/>
      <c r="G2146" s="231" t="s">
        <v>1082</v>
      </c>
      <c r="H2146" s="235">
        <v>49.14</v>
      </c>
      <c r="I2146" s="234"/>
    </row>
    <row r="2147" spans="1:9" ht="36.55" customHeight="1">
      <c r="A2147" s="231" t="s">
        <v>4990</v>
      </c>
      <c r="B2147" s="231"/>
      <c r="C2147" s="232" t="s">
        <v>4991</v>
      </c>
      <c r="D2147" s="232"/>
      <c r="E2147" s="232"/>
      <c r="F2147" s="232"/>
      <c r="G2147" s="231" t="s">
        <v>1082</v>
      </c>
      <c r="H2147" s="235">
        <v>78.01</v>
      </c>
      <c r="I2147" s="234"/>
    </row>
    <row r="2148" spans="1:9" ht="36.55" customHeight="1">
      <c r="A2148" s="231" t="s">
        <v>4992</v>
      </c>
      <c r="B2148" s="231"/>
      <c r="C2148" s="232" t="s">
        <v>4993</v>
      </c>
      <c r="D2148" s="232"/>
      <c r="E2148" s="232"/>
      <c r="F2148" s="232"/>
      <c r="G2148" s="231" t="s">
        <v>1082</v>
      </c>
      <c r="H2148" s="236">
        <v>110.56</v>
      </c>
      <c r="I2148" s="234"/>
    </row>
    <row r="2149" spans="1:9" ht="36.55" customHeight="1">
      <c r="A2149" s="231" t="s">
        <v>4994</v>
      </c>
      <c r="B2149" s="231"/>
      <c r="C2149" s="232" t="s">
        <v>4995</v>
      </c>
      <c r="D2149" s="232"/>
      <c r="E2149" s="232"/>
      <c r="F2149" s="232"/>
      <c r="G2149" s="231" t="s">
        <v>1082</v>
      </c>
      <c r="H2149" s="236">
        <v>138.96</v>
      </c>
      <c r="I2149" s="234"/>
    </row>
    <row r="2150" spans="1:9" ht="36.55" customHeight="1">
      <c r="A2150" s="231" t="s">
        <v>4996</v>
      </c>
      <c r="B2150" s="231"/>
      <c r="C2150" s="232" t="s">
        <v>4997</v>
      </c>
      <c r="D2150" s="232"/>
      <c r="E2150" s="232"/>
      <c r="F2150" s="232"/>
      <c r="G2150" s="231" t="s">
        <v>1082</v>
      </c>
      <c r="H2150" s="236">
        <v>279.37</v>
      </c>
      <c r="I2150" s="234"/>
    </row>
    <row r="2151" spans="1:9" ht="36.55" customHeight="1">
      <c r="A2151" s="231" t="s">
        <v>4998</v>
      </c>
      <c r="B2151" s="231"/>
      <c r="C2151" s="232" t="s">
        <v>4999</v>
      </c>
      <c r="D2151" s="232"/>
      <c r="E2151" s="232"/>
      <c r="F2151" s="232"/>
      <c r="G2151" s="231" t="s">
        <v>1082</v>
      </c>
      <c r="H2151" s="235">
        <v>28.75</v>
      </c>
      <c r="I2151" s="234"/>
    </row>
    <row r="2152" spans="1:9" ht="36.55" customHeight="1">
      <c r="A2152" s="231" t="s">
        <v>5000</v>
      </c>
      <c r="B2152" s="231"/>
      <c r="C2152" s="232" t="s">
        <v>5001</v>
      </c>
      <c r="D2152" s="232"/>
      <c r="E2152" s="232"/>
      <c r="F2152" s="232"/>
      <c r="G2152" s="231" t="s">
        <v>1082</v>
      </c>
      <c r="H2152" s="235">
        <v>40.26</v>
      </c>
      <c r="I2152" s="234"/>
    </row>
    <row r="2153" spans="1:9" ht="36.55" customHeight="1">
      <c r="A2153" s="231" t="s">
        <v>5002</v>
      </c>
      <c r="B2153" s="231"/>
      <c r="C2153" s="232" t="s">
        <v>5003</v>
      </c>
      <c r="D2153" s="232"/>
      <c r="E2153" s="232"/>
      <c r="F2153" s="232"/>
      <c r="G2153" s="231" t="s">
        <v>1082</v>
      </c>
      <c r="H2153" s="235">
        <v>47.94</v>
      </c>
      <c r="I2153" s="234"/>
    </row>
    <row r="2154" spans="1:9" ht="36.55" customHeight="1">
      <c r="A2154" s="231" t="s">
        <v>5004</v>
      </c>
      <c r="B2154" s="231"/>
      <c r="C2154" s="232" t="s">
        <v>5005</v>
      </c>
      <c r="D2154" s="232"/>
      <c r="E2154" s="232"/>
      <c r="F2154" s="232"/>
      <c r="G2154" s="231" t="s">
        <v>1082</v>
      </c>
      <c r="H2154" s="235">
        <v>59.62</v>
      </c>
      <c r="I2154" s="234"/>
    </row>
    <row r="2155" spans="1:9" ht="36.55" customHeight="1">
      <c r="A2155" s="231" t="s">
        <v>5006</v>
      </c>
      <c r="B2155" s="231"/>
      <c r="C2155" s="232" t="s">
        <v>5007</v>
      </c>
      <c r="D2155" s="232"/>
      <c r="E2155" s="232"/>
      <c r="F2155" s="232"/>
      <c r="G2155" s="231" t="s">
        <v>1082</v>
      </c>
      <c r="H2155" s="235">
        <v>90.32</v>
      </c>
      <c r="I2155" s="234"/>
    </row>
    <row r="2156" spans="1:9" ht="36.55" customHeight="1">
      <c r="A2156" s="231" t="s">
        <v>5008</v>
      </c>
      <c r="B2156" s="231"/>
      <c r="C2156" s="232" t="s">
        <v>5009</v>
      </c>
      <c r="D2156" s="232"/>
      <c r="E2156" s="232"/>
      <c r="F2156" s="232"/>
      <c r="G2156" s="231" t="s">
        <v>1082</v>
      </c>
      <c r="H2156" s="236">
        <v>143.45</v>
      </c>
      <c r="I2156" s="234"/>
    </row>
    <row r="2157" spans="1:9" ht="36.55" customHeight="1">
      <c r="A2157" s="231" t="s">
        <v>5010</v>
      </c>
      <c r="B2157" s="231"/>
      <c r="C2157" s="232" t="s">
        <v>5011</v>
      </c>
      <c r="D2157" s="232"/>
      <c r="E2157" s="232"/>
      <c r="F2157" s="232"/>
      <c r="G2157" s="231" t="s">
        <v>1082</v>
      </c>
      <c r="H2157" s="236">
        <v>196.66</v>
      </c>
      <c r="I2157" s="234"/>
    </row>
    <row r="2158" spans="1:9" ht="36.55" customHeight="1">
      <c r="A2158" s="231" t="s">
        <v>5012</v>
      </c>
      <c r="B2158" s="231"/>
      <c r="C2158" s="232" t="s">
        <v>5013</v>
      </c>
      <c r="D2158" s="232"/>
      <c r="E2158" s="232"/>
      <c r="F2158" s="232"/>
      <c r="G2158" s="231" t="s">
        <v>1082</v>
      </c>
      <c r="H2158" s="236">
        <v>301.17</v>
      </c>
      <c r="I2158" s="234"/>
    </row>
    <row r="2159" spans="1:9" ht="36.55" customHeight="1">
      <c r="A2159" s="231" t="s">
        <v>5014</v>
      </c>
      <c r="B2159" s="231"/>
      <c r="C2159" s="232" t="s">
        <v>5015</v>
      </c>
      <c r="D2159" s="232"/>
      <c r="E2159" s="232"/>
      <c r="F2159" s="232"/>
      <c r="G2159" s="231" t="s">
        <v>1082</v>
      </c>
      <c r="H2159" s="235">
        <v>33.22</v>
      </c>
      <c r="I2159" s="234"/>
    </row>
    <row r="2160" spans="1:9" ht="36.55" customHeight="1">
      <c r="A2160" s="231" t="s">
        <v>5016</v>
      </c>
      <c r="B2160" s="231"/>
      <c r="C2160" s="232" t="s">
        <v>5017</v>
      </c>
      <c r="D2160" s="232"/>
      <c r="E2160" s="232"/>
      <c r="F2160" s="232"/>
      <c r="G2160" s="231" t="s">
        <v>1082</v>
      </c>
      <c r="H2160" s="235">
        <v>40.58</v>
      </c>
      <c r="I2160" s="234"/>
    </row>
    <row r="2161" spans="1:9" ht="36.55" customHeight="1">
      <c r="A2161" s="231" t="s">
        <v>5018</v>
      </c>
      <c r="B2161" s="231"/>
      <c r="C2161" s="232" t="s">
        <v>5019</v>
      </c>
      <c r="D2161" s="232"/>
      <c r="E2161" s="232"/>
      <c r="F2161" s="232"/>
      <c r="G2161" s="231" t="s">
        <v>1082</v>
      </c>
      <c r="H2161" s="235">
        <v>70.53</v>
      </c>
      <c r="I2161" s="234"/>
    </row>
    <row r="2162" spans="1:9" ht="36.55" customHeight="1">
      <c r="A2162" s="231" t="s">
        <v>5020</v>
      </c>
      <c r="B2162" s="231"/>
      <c r="C2162" s="232" t="s">
        <v>5021</v>
      </c>
      <c r="D2162" s="232"/>
      <c r="E2162" s="232"/>
      <c r="F2162" s="232"/>
      <c r="G2162" s="231" t="s">
        <v>1082</v>
      </c>
      <c r="H2162" s="236">
        <v>105.04</v>
      </c>
      <c r="I2162" s="234"/>
    </row>
    <row r="2163" spans="1:9" ht="36.55" customHeight="1">
      <c r="A2163" s="231" t="s">
        <v>5022</v>
      </c>
      <c r="B2163" s="231"/>
      <c r="C2163" s="232" t="s">
        <v>5023</v>
      </c>
      <c r="D2163" s="232"/>
      <c r="E2163" s="232"/>
      <c r="F2163" s="232"/>
      <c r="G2163" s="231" t="s">
        <v>1082</v>
      </c>
      <c r="H2163" s="236">
        <v>134.2</v>
      </c>
      <c r="I2163" s="234"/>
    </row>
    <row r="2164" spans="1:9" ht="36.55" customHeight="1">
      <c r="A2164" s="231" t="s">
        <v>5024</v>
      </c>
      <c r="B2164" s="231"/>
      <c r="C2164" s="232" t="s">
        <v>5025</v>
      </c>
      <c r="D2164" s="232"/>
      <c r="E2164" s="232"/>
      <c r="F2164" s="232"/>
      <c r="G2164" s="231" t="s">
        <v>1082</v>
      </c>
      <c r="H2164" s="236">
        <v>188.87</v>
      </c>
      <c r="I2164" s="234"/>
    </row>
    <row r="2165" spans="1:9" ht="36.55" customHeight="1">
      <c r="A2165" s="231" t="s">
        <v>5026</v>
      </c>
      <c r="B2165" s="231"/>
      <c r="C2165" s="232" t="s">
        <v>5027</v>
      </c>
      <c r="D2165" s="232"/>
      <c r="E2165" s="232"/>
      <c r="F2165" s="232"/>
      <c r="G2165" s="231" t="s">
        <v>1082</v>
      </c>
      <c r="H2165" s="236">
        <v>229.3</v>
      </c>
      <c r="I2165" s="234"/>
    </row>
    <row r="2166" spans="1:9" ht="12.15" customHeight="1">
      <c r="A2166" s="227">
        <v>8982</v>
      </c>
      <c r="B2166" s="228"/>
      <c r="C2166" s="229" t="s">
        <v>5028</v>
      </c>
      <c r="D2166" s="229"/>
      <c r="E2166" s="229"/>
      <c r="F2166" s="229"/>
      <c r="G2166" s="228"/>
      <c r="H2166" s="230"/>
      <c r="I2166" s="230"/>
    </row>
    <row r="2167" spans="1:9" ht="36.55" customHeight="1">
      <c r="A2167" s="231" t="s">
        <v>5029</v>
      </c>
      <c r="B2167" s="231"/>
      <c r="C2167" s="232" t="s">
        <v>5030</v>
      </c>
      <c r="D2167" s="232"/>
      <c r="E2167" s="232"/>
      <c r="F2167" s="232"/>
      <c r="G2167" s="231" t="s">
        <v>1082</v>
      </c>
      <c r="H2167" s="235">
        <v>18.3</v>
      </c>
      <c r="I2167" s="234"/>
    </row>
    <row r="2168" spans="1:9" ht="36.55" customHeight="1">
      <c r="A2168" s="231" t="s">
        <v>5031</v>
      </c>
      <c r="B2168" s="231"/>
      <c r="C2168" s="232" t="s">
        <v>5032</v>
      </c>
      <c r="D2168" s="232"/>
      <c r="E2168" s="232"/>
      <c r="F2168" s="232"/>
      <c r="G2168" s="231" t="s">
        <v>1082</v>
      </c>
      <c r="H2168" s="235">
        <v>23.48</v>
      </c>
      <c r="I2168" s="234"/>
    </row>
    <row r="2169" spans="1:9" ht="36.55" customHeight="1">
      <c r="A2169" s="231" t="s">
        <v>5033</v>
      </c>
      <c r="B2169" s="231"/>
      <c r="C2169" s="232" t="s">
        <v>5034</v>
      </c>
      <c r="D2169" s="232"/>
      <c r="E2169" s="232"/>
      <c r="F2169" s="232"/>
      <c r="G2169" s="231" t="s">
        <v>1082</v>
      </c>
      <c r="H2169" s="235">
        <v>18.86</v>
      </c>
      <c r="I2169" s="234"/>
    </row>
    <row r="2170" spans="1:9" ht="36.55" customHeight="1">
      <c r="A2170" s="231" t="s">
        <v>5035</v>
      </c>
      <c r="B2170" s="231"/>
      <c r="C2170" s="232" t="s">
        <v>5036</v>
      </c>
      <c r="D2170" s="232"/>
      <c r="E2170" s="232"/>
      <c r="F2170" s="232"/>
      <c r="G2170" s="231" t="s">
        <v>1082</v>
      </c>
      <c r="H2170" s="235">
        <v>25.81</v>
      </c>
      <c r="I2170" s="234"/>
    </row>
    <row r="2171" spans="1:9" ht="12.15" customHeight="1">
      <c r="A2171" s="227">
        <v>8983</v>
      </c>
      <c r="B2171" s="228"/>
      <c r="C2171" s="229" t="s">
        <v>5037</v>
      </c>
      <c r="D2171" s="229"/>
      <c r="E2171" s="229"/>
      <c r="F2171" s="229"/>
      <c r="G2171" s="228"/>
      <c r="H2171" s="230"/>
      <c r="I2171" s="230"/>
    </row>
    <row r="2172" spans="1:9" ht="24.35" customHeight="1">
      <c r="A2172" s="231" t="s">
        <v>5038</v>
      </c>
      <c r="B2172" s="231"/>
      <c r="C2172" s="232" t="s">
        <v>5039</v>
      </c>
      <c r="D2172" s="232"/>
      <c r="E2172" s="232"/>
      <c r="F2172" s="232"/>
      <c r="G2172" s="231" t="s">
        <v>1082</v>
      </c>
      <c r="H2172" s="236">
        <v>496.13</v>
      </c>
      <c r="I2172" s="234"/>
    </row>
    <row r="2173" spans="1:9" ht="24.35" customHeight="1">
      <c r="A2173" s="231" t="s">
        <v>5040</v>
      </c>
      <c r="B2173" s="231"/>
      <c r="C2173" s="232" t="s">
        <v>5041</v>
      </c>
      <c r="D2173" s="232"/>
      <c r="E2173" s="232"/>
      <c r="F2173" s="232"/>
      <c r="G2173" s="231" t="s">
        <v>1082</v>
      </c>
      <c r="H2173" s="235">
        <v>23.38</v>
      </c>
      <c r="I2173" s="234"/>
    </row>
    <row r="2174" spans="1:9" ht="24.35" customHeight="1">
      <c r="A2174" s="231" t="s">
        <v>5042</v>
      </c>
      <c r="B2174" s="231"/>
      <c r="C2174" s="232" t="s">
        <v>5043</v>
      </c>
      <c r="D2174" s="232"/>
      <c r="E2174" s="232"/>
      <c r="F2174" s="232"/>
      <c r="G2174" s="231" t="s">
        <v>1082</v>
      </c>
      <c r="H2174" s="235">
        <v>36.81</v>
      </c>
      <c r="I2174" s="234"/>
    </row>
    <row r="2175" spans="1:9" ht="24.35" customHeight="1">
      <c r="A2175" s="231" t="s">
        <v>5044</v>
      </c>
      <c r="B2175" s="231"/>
      <c r="C2175" s="232" t="s">
        <v>5045</v>
      </c>
      <c r="D2175" s="232"/>
      <c r="E2175" s="232"/>
      <c r="F2175" s="232"/>
      <c r="G2175" s="231" t="s">
        <v>1082</v>
      </c>
      <c r="H2175" s="235">
        <v>55.76</v>
      </c>
      <c r="I2175" s="234"/>
    </row>
    <row r="2176" spans="1:9" ht="24.35" customHeight="1">
      <c r="A2176" s="231" t="s">
        <v>5046</v>
      </c>
      <c r="B2176" s="231"/>
      <c r="C2176" s="232" t="s">
        <v>5047</v>
      </c>
      <c r="D2176" s="232"/>
      <c r="E2176" s="232"/>
      <c r="F2176" s="232"/>
      <c r="G2176" s="231" t="s">
        <v>1082</v>
      </c>
      <c r="H2176" s="235">
        <v>71.15</v>
      </c>
      <c r="I2176" s="234"/>
    </row>
    <row r="2177" spans="1:9" ht="24.35" customHeight="1">
      <c r="A2177" s="231" t="s">
        <v>5048</v>
      </c>
      <c r="B2177" s="231"/>
      <c r="C2177" s="232" t="s">
        <v>5049</v>
      </c>
      <c r="D2177" s="232"/>
      <c r="E2177" s="232"/>
      <c r="F2177" s="232"/>
      <c r="G2177" s="231" t="s">
        <v>1082</v>
      </c>
      <c r="H2177" s="235">
        <v>86.23</v>
      </c>
      <c r="I2177" s="234"/>
    </row>
    <row r="2178" spans="1:9" ht="24.35" customHeight="1">
      <c r="A2178" s="231" t="s">
        <v>5050</v>
      </c>
      <c r="B2178" s="231"/>
      <c r="C2178" s="232" t="s">
        <v>5051</v>
      </c>
      <c r="D2178" s="232"/>
      <c r="E2178" s="232"/>
      <c r="F2178" s="232"/>
      <c r="G2178" s="231" t="s">
        <v>1082</v>
      </c>
      <c r="H2178" s="236">
        <v>127.53</v>
      </c>
      <c r="I2178" s="234"/>
    </row>
    <row r="2179" spans="1:9" ht="24.35" customHeight="1">
      <c r="A2179" s="231" t="s">
        <v>5052</v>
      </c>
      <c r="B2179" s="231"/>
      <c r="C2179" s="232" t="s">
        <v>5053</v>
      </c>
      <c r="D2179" s="232"/>
      <c r="E2179" s="232"/>
      <c r="F2179" s="232"/>
      <c r="G2179" s="231" t="s">
        <v>1082</v>
      </c>
      <c r="H2179" s="236">
        <v>212.3</v>
      </c>
      <c r="I2179" s="234"/>
    </row>
    <row r="2180" spans="1:9" ht="24.35" customHeight="1">
      <c r="A2180" s="231" t="s">
        <v>5054</v>
      </c>
      <c r="B2180" s="231"/>
      <c r="C2180" s="232" t="s">
        <v>5055</v>
      </c>
      <c r="D2180" s="232"/>
      <c r="E2180" s="232"/>
      <c r="F2180" s="232"/>
      <c r="G2180" s="231" t="s">
        <v>1082</v>
      </c>
      <c r="H2180" s="236">
        <v>292.76</v>
      </c>
      <c r="I2180" s="234"/>
    </row>
    <row r="2181" spans="1:9" ht="12.15" customHeight="1">
      <c r="A2181" s="227">
        <v>8984</v>
      </c>
      <c r="B2181" s="228"/>
      <c r="C2181" s="229" t="s">
        <v>5056</v>
      </c>
      <c r="D2181" s="229"/>
      <c r="E2181" s="229"/>
      <c r="F2181" s="229"/>
      <c r="G2181" s="228"/>
      <c r="H2181" s="230"/>
      <c r="I2181" s="230"/>
    </row>
    <row r="2182" spans="1:9" ht="36.55" customHeight="1">
      <c r="A2182" s="231" t="s">
        <v>5057</v>
      </c>
      <c r="B2182" s="231"/>
      <c r="C2182" s="232" t="s">
        <v>5058</v>
      </c>
      <c r="D2182" s="232"/>
      <c r="E2182" s="232"/>
      <c r="F2182" s="232"/>
      <c r="G2182" s="231" t="s">
        <v>1082</v>
      </c>
      <c r="H2182" s="236">
        <v>757.36</v>
      </c>
      <c r="I2182" s="234"/>
    </row>
    <row r="2183" spans="1:9" ht="36.55" customHeight="1">
      <c r="A2183" s="231" t="s">
        <v>5059</v>
      </c>
      <c r="B2183" s="231"/>
      <c r="C2183" s="232" t="s">
        <v>5060</v>
      </c>
      <c r="D2183" s="232"/>
      <c r="E2183" s="232"/>
      <c r="F2183" s="232"/>
      <c r="G2183" s="231" t="s">
        <v>1082</v>
      </c>
      <c r="H2183" s="236">
        <v>107.41</v>
      </c>
      <c r="I2183" s="234"/>
    </row>
    <row r="2184" spans="1:9" ht="36.55" customHeight="1">
      <c r="A2184" s="231" t="s">
        <v>5061</v>
      </c>
      <c r="B2184" s="231"/>
      <c r="C2184" s="232" t="s">
        <v>5062</v>
      </c>
      <c r="D2184" s="232"/>
      <c r="E2184" s="232"/>
      <c r="F2184" s="232"/>
      <c r="G2184" s="231" t="s">
        <v>1082</v>
      </c>
      <c r="H2184" s="236">
        <v>155.06</v>
      </c>
      <c r="I2184" s="234"/>
    </row>
    <row r="2185" spans="1:9" ht="36.55" customHeight="1">
      <c r="A2185" s="231" t="s">
        <v>5063</v>
      </c>
      <c r="B2185" s="231"/>
      <c r="C2185" s="232" t="s">
        <v>5064</v>
      </c>
      <c r="D2185" s="232"/>
      <c r="E2185" s="232"/>
      <c r="F2185" s="232"/>
      <c r="G2185" s="231" t="s">
        <v>1082</v>
      </c>
      <c r="H2185" s="236">
        <v>186.63</v>
      </c>
      <c r="I2185" s="234"/>
    </row>
    <row r="2186" spans="1:9" ht="36.55" customHeight="1">
      <c r="A2186" s="231" t="s">
        <v>5065</v>
      </c>
      <c r="B2186" s="231"/>
      <c r="C2186" s="232" t="s">
        <v>5066</v>
      </c>
      <c r="D2186" s="232"/>
      <c r="E2186" s="232"/>
      <c r="F2186" s="232"/>
      <c r="G2186" s="231" t="s">
        <v>1082</v>
      </c>
      <c r="H2186" s="236">
        <v>293.91</v>
      </c>
      <c r="I2186" s="234"/>
    </row>
    <row r="2187" spans="1:9" ht="36.55" customHeight="1">
      <c r="A2187" s="231" t="s">
        <v>5067</v>
      </c>
      <c r="B2187" s="231"/>
      <c r="C2187" s="232" t="s">
        <v>5068</v>
      </c>
      <c r="D2187" s="232"/>
      <c r="E2187" s="232"/>
      <c r="F2187" s="232"/>
      <c r="G2187" s="231" t="s">
        <v>1082</v>
      </c>
      <c r="H2187" s="236">
        <v>333.78</v>
      </c>
      <c r="I2187" s="234"/>
    </row>
    <row r="2188" spans="1:9" ht="36.55" customHeight="1">
      <c r="A2188" s="231" t="s">
        <v>5069</v>
      </c>
      <c r="B2188" s="231"/>
      <c r="C2188" s="232" t="s">
        <v>5070</v>
      </c>
      <c r="D2188" s="232"/>
      <c r="E2188" s="232"/>
      <c r="F2188" s="232"/>
      <c r="G2188" s="231" t="s">
        <v>1082</v>
      </c>
      <c r="H2188" s="236">
        <v>449.33</v>
      </c>
      <c r="I2188" s="234"/>
    </row>
    <row r="2189" spans="1:9" ht="36.55" customHeight="1">
      <c r="A2189" s="231" t="s">
        <v>5071</v>
      </c>
      <c r="B2189" s="231"/>
      <c r="C2189" s="232" t="s">
        <v>5072</v>
      </c>
      <c r="D2189" s="232"/>
      <c r="E2189" s="232"/>
      <c r="F2189" s="232"/>
      <c r="G2189" s="231" t="s">
        <v>1082</v>
      </c>
      <c r="H2189" s="236">
        <v>552.4</v>
      </c>
      <c r="I2189" s="234"/>
    </row>
    <row r="2190" spans="1:9" ht="36.55" customHeight="1">
      <c r="A2190" s="231" t="s">
        <v>5073</v>
      </c>
      <c r="B2190" s="231"/>
      <c r="C2190" s="232" t="s">
        <v>5074</v>
      </c>
      <c r="D2190" s="232"/>
      <c r="E2190" s="232"/>
      <c r="F2190" s="232"/>
      <c r="G2190" s="231" t="s">
        <v>1082</v>
      </c>
      <c r="H2190" s="236">
        <v>590.37</v>
      </c>
      <c r="I2190" s="234"/>
    </row>
    <row r="2191" spans="1:9" ht="36.55" customHeight="1">
      <c r="A2191" s="231" t="s">
        <v>5075</v>
      </c>
      <c r="B2191" s="231"/>
      <c r="C2191" s="232" t="s">
        <v>5076</v>
      </c>
      <c r="D2191" s="232"/>
      <c r="E2191" s="232"/>
      <c r="F2191" s="232"/>
      <c r="G2191" s="231" t="s">
        <v>1082</v>
      </c>
      <c r="H2191" s="236">
        <v>757.36</v>
      </c>
      <c r="I2191" s="234"/>
    </row>
    <row r="2192" spans="1:9" ht="36.55" customHeight="1">
      <c r="A2192" s="231" t="s">
        <v>5077</v>
      </c>
      <c r="B2192" s="231"/>
      <c r="C2192" s="232" t="s">
        <v>5078</v>
      </c>
      <c r="D2192" s="232"/>
      <c r="E2192" s="232"/>
      <c r="F2192" s="232"/>
      <c r="G2192" s="231" t="s">
        <v>1082</v>
      </c>
      <c r="H2192" s="235">
        <v>79.01</v>
      </c>
      <c r="I2192" s="234"/>
    </row>
    <row r="2193" spans="1:9" ht="36.55" customHeight="1">
      <c r="A2193" s="231" t="s">
        <v>5079</v>
      </c>
      <c r="B2193" s="231"/>
      <c r="C2193" s="232" t="s">
        <v>5080</v>
      </c>
      <c r="D2193" s="232"/>
      <c r="E2193" s="232"/>
      <c r="F2193" s="232"/>
      <c r="G2193" s="231" t="s">
        <v>1082</v>
      </c>
      <c r="H2193" s="236">
        <v>115.06</v>
      </c>
      <c r="I2193" s="234"/>
    </row>
    <row r="2194" spans="1:9" ht="36.55" customHeight="1">
      <c r="A2194" s="231" t="s">
        <v>5081</v>
      </c>
      <c r="B2194" s="231"/>
      <c r="C2194" s="232" t="s">
        <v>5082</v>
      </c>
      <c r="D2194" s="232"/>
      <c r="E2194" s="232"/>
      <c r="F2194" s="232"/>
      <c r="G2194" s="231" t="s">
        <v>1082</v>
      </c>
      <c r="H2194" s="236">
        <v>138.83</v>
      </c>
      <c r="I2194" s="234"/>
    </row>
    <row r="2195" spans="1:9" ht="36.55" customHeight="1">
      <c r="A2195" s="231" t="s">
        <v>5083</v>
      </c>
      <c r="B2195" s="231"/>
      <c r="C2195" s="232" t="s">
        <v>5084</v>
      </c>
      <c r="D2195" s="232"/>
      <c r="E2195" s="232"/>
      <c r="F2195" s="232"/>
      <c r="G2195" s="231" t="s">
        <v>1082</v>
      </c>
      <c r="H2195" s="236">
        <v>206.36</v>
      </c>
      <c r="I2195" s="234"/>
    </row>
    <row r="2196" spans="1:9" ht="36.55" customHeight="1">
      <c r="A2196" s="231" t="s">
        <v>5085</v>
      </c>
      <c r="B2196" s="231"/>
      <c r="C2196" s="232" t="s">
        <v>5086</v>
      </c>
      <c r="D2196" s="232"/>
      <c r="E2196" s="232"/>
      <c r="F2196" s="232"/>
      <c r="G2196" s="231" t="s">
        <v>1082</v>
      </c>
      <c r="H2196" s="236">
        <v>249</v>
      </c>
      <c r="I2196" s="234"/>
    </row>
    <row r="2197" spans="1:9" ht="36.55" customHeight="1">
      <c r="A2197" s="231" t="s">
        <v>5087</v>
      </c>
      <c r="B2197" s="231"/>
      <c r="C2197" s="232" t="s">
        <v>5088</v>
      </c>
      <c r="D2197" s="232"/>
      <c r="E2197" s="232"/>
      <c r="F2197" s="232"/>
      <c r="G2197" s="231" t="s">
        <v>1082</v>
      </c>
      <c r="H2197" s="236">
        <v>347.77</v>
      </c>
      <c r="I2197" s="234"/>
    </row>
    <row r="2198" spans="1:9" ht="36.55" customHeight="1">
      <c r="A2198" s="231" t="s">
        <v>5089</v>
      </c>
      <c r="B2198" s="231"/>
      <c r="C2198" s="232" t="s">
        <v>5090</v>
      </c>
      <c r="D2198" s="232"/>
      <c r="E2198" s="232"/>
      <c r="F2198" s="232"/>
      <c r="G2198" s="231" t="s">
        <v>1082</v>
      </c>
      <c r="H2198" s="236">
        <v>475.84</v>
      </c>
      <c r="I2198" s="234"/>
    </row>
    <row r="2199" spans="1:9" ht="36.55" customHeight="1">
      <c r="A2199" s="231" t="s">
        <v>5091</v>
      </c>
      <c r="B2199" s="231"/>
      <c r="C2199" s="232" t="s">
        <v>5092</v>
      </c>
      <c r="D2199" s="232"/>
      <c r="E2199" s="232"/>
      <c r="F2199" s="232"/>
      <c r="G2199" s="231" t="s">
        <v>1082</v>
      </c>
      <c r="H2199" s="236">
        <v>590.37</v>
      </c>
      <c r="I2199" s="234"/>
    </row>
    <row r="2200" spans="1:9" ht="12.15" customHeight="1">
      <c r="A2200" s="227">
        <v>8985</v>
      </c>
      <c r="B2200" s="228"/>
      <c r="C2200" s="229" t="s">
        <v>5093</v>
      </c>
      <c r="D2200" s="229"/>
      <c r="E2200" s="229"/>
      <c r="F2200" s="229"/>
      <c r="G2200" s="228"/>
      <c r="H2200" s="230"/>
      <c r="I2200" s="230"/>
    </row>
    <row r="2201" spans="1:9" ht="36.55" customHeight="1">
      <c r="A2201" s="231" t="s">
        <v>5094</v>
      </c>
      <c r="B2201" s="231"/>
      <c r="C2201" s="232" t="s">
        <v>5095</v>
      </c>
      <c r="D2201" s="232"/>
      <c r="E2201" s="232"/>
      <c r="F2201" s="232"/>
      <c r="G2201" s="231" t="s">
        <v>1082</v>
      </c>
      <c r="H2201" s="235">
        <v>88.04</v>
      </c>
      <c r="I2201" s="234"/>
    </row>
    <row r="2202" spans="1:9" ht="36.55" customHeight="1">
      <c r="A2202" s="231" t="s">
        <v>5096</v>
      </c>
      <c r="B2202" s="231"/>
      <c r="C2202" s="232" t="s">
        <v>5097</v>
      </c>
      <c r="D2202" s="232"/>
      <c r="E2202" s="232"/>
      <c r="F2202" s="232"/>
      <c r="G2202" s="231" t="s">
        <v>1082</v>
      </c>
      <c r="H2202" s="236">
        <v>113.09</v>
      </c>
      <c r="I2202" s="234"/>
    </row>
    <row r="2203" spans="1:9" ht="36.55" customHeight="1">
      <c r="A2203" s="231" t="s">
        <v>5098</v>
      </c>
      <c r="B2203" s="231"/>
      <c r="C2203" s="232" t="s">
        <v>5099</v>
      </c>
      <c r="D2203" s="232"/>
      <c r="E2203" s="232"/>
      <c r="F2203" s="232"/>
      <c r="G2203" s="231" t="s">
        <v>1082</v>
      </c>
      <c r="H2203" s="236">
        <v>106.92</v>
      </c>
      <c r="I2203" s="234"/>
    </row>
    <row r="2204" spans="1:9" ht="36.55" customHeight="1">
      <c r="A2204" s="231" t="s">
        <v>5100</v>
      </c>
      <c r="B2204" s="231"/>
      <c r="C2204" s="232" t="s">
        <v>5101</v>
      </c>
      <c r="D2204" s="232"/>
      <c r="E2204" s="232"/>
      <c r="F2204" s="232"/>
      <c r="G2204" s="231" t="s">
        <v>1082</v>
      </c>
      <c r="H2204" s="235">
        <v>56.99</v>
      </c>
      <c r="I2204" s="234"/>
    </row>
    <row r="2205" spans="1:9" ht="36.55" customHeight="1">
      <c r="A2205" s="231" t="s">
        <v>5102</v>
      </c>
      <c r="B2205" s="231"/>
      <c r="C2205" s="232" t="s">
        <v>5103</v>
      </c>
      <c r="D2205" s="232"/>
      <c r="E2205" s="232"/>
      <c r="F2205" s="232"/>
      <c r="G2205" s="231" t="s">
        <v>1082</v>
      </c>
      <c r="H2205" s="236">
        <v>134.2</v>
      </c>
      <c r="I2205" s="234"/>
    </row>
    <row r="2206" spans="1:9" ht="36.55" customHeight="1">
      <c r="A2206" s="231" t="s">
        <v>5104</v>
      </c>
      <c r="B2206" s="231"/>
      <c r="C2206" s="232" t="s">
        <v>5105</v>
      </c>
      <c r="D2206" s="232"/>
      <c r="E2206" s="232"/>
      <c r="F2206" s="232"/>
      <c r="G2206" s="231" t="s">
        <v>1082</v>
      </c>
      <c r="H2206" s="236">
        <v>182.95</v>
      </c>
      <c r="I2206" s="234"/>
    </row>
    <row r="2207" spans="1:9" ht="36.55" customHeight="1">
      <c r="A2207" s="231" t="s">
        <v>5106</v>
      </c>
      <c r="B2207" s="231"/>
      <c r="C2207" s="232" t="s">
        <v>5107</v>
      </c>
      <c r="D2207" s="232"/>
      <c r="E2207" s="232"/>
      <c r="F2207" s="232"/>
      <c r="G2207" s="231" t="s">
        <v>1082</v>
      </c>
      <c r="H2207" s="235">
        <v>71.46</v>
      </c>
      <c r="I2207" s="234"/>
    </row>
    <row r="2208" spans="1:9" ht="12.15" customHeight="1">
      <c r="A2208" s="227">
        <v>8986</v>
      </c>
      <c r="B2208" s="228"/>
      <c r="C2208" s="229" t="s">
        <v>5108</v>
      </c>
      <c r="D2208" s="229"/>
      <c r="E2208" s="229"/>
      <c r="F2208" s="229"/>
      <c r="G2208" s="228"/>
      <c r="H2208" s="230"/>
      <c r="I2208" s="230"/>
    </row>
    <row r="2209" spans="1:9" ht="24.35" customHeight="1">
      <c r="A2209" s="231" t="s">
        <v>5109</v>
      </c>
      <c r="B2209" s="231"/>
      <c r="C2209" s="232" t="s">
        <v>5110</v>
      </c>
      <c r="D2209" s="232"/>
      <c r="E2209" s="232"/>
      <c r="F2209" s="232"/>
      <c r="G2209" s="231" t="s">
        <v>1280</v>
      </c>
      <c r="H2209" s="235">
        <v>19.75</v>
      </c>
      <c r="I2209" s="234"/>
    </row>
    <row r="2210" spans="1:9" ht="24.35" customHeight="1">
      <c r="A2210" s="231" t="s">
        <v>5111</v>
      </c>
      <c r="B2210" s="231"/>
      <c r="C2210" s="232" t="s">
        <v>5112</v>
      </c>
      <c r="D2210" s="232"/>
      <c r="E2210" s="232"/>
      <c r="F2210" s="232"/>
      <c r="G2210" s="231" t="s">
        <v>1280</v>
      </c>
      <c r="H2210" s="235">
        <v>23.11</v>
      </c>
      <c r="I2210" s="234"/>
    </row>
    <row r="2211" spans="1:9" ht="24.35" customHeight="1">
      <c r="A2211" s="231" t="s">
        <v>5113</v>
      </c>
      <c r="B2211" s="231"/>
      <c r="C2211" s="232" t="s">
        <v>5114</v>
      </c>
      <c r="D2211" s="232"/>
      <c r="E2211" s="232"/>
      <c r="F2211" s="232"/>
      <c r="G2211" s="231" t="s">
        <v>1280</v>
      </c>
      <c r="H2211" s="235">
        <v>31.54</v>
      </c>
      <c r="I2211" s="234"/>
    </row>
    <row r="2212" spans="1:9" ht="24.35" customHeight="1">
      <c r="A2212" s="231" t="s">
        <v>5115</v>
      </c>
      <c r="B2212" s="231"/>
      <c r="C2212" s="232" t="s">
        <v>5116</v>
      </c>
      <c r="D2212" s="232"/>
      <c r="E2212" s="232"/>
      <c r="F2212" s="232"/>
      <c r="G2212" s="231" t="s">
        <v>1280</v>
      </c>
      <c r="H2212" s="235">
        <v>38.74</v>
      </c>
      <c r="I2212" s="234"/>
    </row>
    <row r="2213" spans="1:9" ht="24.35" customHeight="1">
      <c r="A2213" s="231" t="s">
        <v>5117</v>
      </c>
      <c r="B2213" s="231"/>
      <c r="C2213" s="232" t="s">
        <v>5118</v>
      </c>
      <c r="D2213" s="232"/>
      <c r="E2213" s="232"/>
      <c r="F2213" s="232"/>
      <c r="G2213" s="231" t="s">
        <v>1280</v>
      </c>
      <c r="H2213" s="235">
        <v>40.35</v>
      </c>
      <c r="I2213" s="234"/>
    </row>
    <row r="2214" spans="1:9" ht="24.35" customHeight="1">
      <c r="A2214" s="231" t="s">
        <v>5119</v>
      </c>
      <c r="B2214" s="231"/>
      <c r="C2214" s="232" t="s">
        <v>5120</v>
      </c>
      <c r="D2214" s="232"/>
      <c r="E2214" s="232"/>
      <c r="F2214" s="232"/>
      <c r="G2214" s="231" t="s">
        <v>1280</v>
      </c>
      <c r="H2214" s="235">
        <v>65.85</v>
      </c>
      <c r="I2214" s="234"/>
    </row>
    <row r="2215" spans="1:9" ht="36.55" customHeight="1">
      <c r="A2215" s="231" t="s">
        <v>5121</v>
      </c>
      <c r="B2215" s="231"/>
      <c r="C2215" s="232" t="s">
        <v>5122</v>
      </c>
      <c r="D2215" s="232"/>
      <c r="E2215" s="232"/>
      <c r="F2215" s="232"/>
      <c r="G2215" s="231" t="s">
        <v>1280</v>
      </c>
      <c r="H2215" s="235">
        <v>93.21</v>
      </c>
      <c r="I2215" s="234"/>
    </row>
    <row r="2216" spans="1:9" ht="36.55" customHeight="1">
      <c r="A2216" s="231" t="s">
        <v>5123</v>
      </c>
      <c r="B2216" s="231"/>
      <c r="C2216" s="232" t="s">
        <v>5124</v>
      </c>
      <c r="D2216" s="232"/>
      <c r="E2216" s="232"/>
      <c r="F2216" s="232"/>
      <c r="G2216" s="231" t="s">
        <v>1280</v>
      </c>
      <c r="H2216" s="235">
        <v>91.29</v>
      </c>
      <c r="I2216" s="234"/>
    </row>
    <row r="2217" spans="1:9" ht="36.55" customHeight="1">
      <c r="A2217" s="231" t="s">
        <v>5125</v>
      </c>
      <c r="B2217" s="231"/>
      <c r="C2217" s="232" t="s">
        <v>5126</v>
      </c>
      <c r="D2217" s="232"/>
      <c r="E2217" s="232"/>
      <c r="F2217" s="232"/>
      <c r="G2217" s="231" t="s">
        <v>1280</v>
      </c>
      <c r="H2217" s="236">
        <v>134.95</v>
      </c>
      <c r="I2217" s="234"/>
    </row>
    <row r="2218" spans="1:9" ht="36.55" customHeight="1">
      <c r="A2218" s="231" t="s">
        <v>5127</v>
      </c>
      <c r="B2218" s="231"/>
      <c r="C2218" s="232" t="s">
        <v>5128</v>
      </c>
      <c r="D2218" s="232"/>
      <c r="E2218" s="232"/>
      <c r="F2218" s="232"/>
      <c r="G2218" s="231" t="s">
        <v>1280</v>
      </c>
      <c r="H2218" s="236">
        <v>126.21</v>
      </c>
      <c r="I2218" s="234"/>
    </row>
    <row r="2219" spans="1:9" ht="36.55" customHeight="1">
      <c r="A2219" s="231" t="s">
        <v>5129</v>
      </c>
      <c r="B2219" s="231"/>
      <c r="C2219" s="232" t="s">
        <v>5130</v>
      </c>
      <c r="D2219" s="232"/>
      <c r="E2219" s="232"/>
      <c r="F2219" s="232"/>
      <c r="G2219" s="231" t="s">
        <v>1280</v>
      </c>
      <c r="H2219" s="236">
        <v>120.87</v>
      </c>
      <c r="I2219" s="234"/>
    </row>
    <row r="2220" spans="1:9" ht="36.55" customHeight="1">
      <c r="A2220" s="231" t="s">
        <v>5131</v>
      </c>
      <c r="B2220" s="231"/>
      <c r="C2220" s="232" t="s">
        <v>5132</v>
      </c>
      <c r="D2220" s="232"/>
      <c r="E2220" s="232"/>
      <c r="F2220" s="232"/>
      <c r="G2220" s="231" t="s">
        <v>1280</v>
      </c>
      <c r="H2220" s="236">
        <v>112.13</v>
      </c>
      <c r="I2220" s="234"/>
    </row>
    <row r="2221" spans="1:9" ht="36.55" customHeight="1">
      <c r="A2221" s="231" t="s">
        <v>5133</v>
      </c>
      <c r="B2221" s="231"/>
      <c r="C2221" s="232" t="s">
        <v>5134</v>
      </c>
      <c r="D2221" s="232"/>
      <c r="E2221" s="232"/>
      <c r="F2221" s="232"/>
      <c r="G2221" s="231" t="s">
        <v>1280</v>
      </c>
      <c r="H2221" s="235">
        <v>77.22</v>
      </c>
      <c r="I2221" s="234"/>
    </row>
    <row r="2222" spans="1:9" ht="36.55" customHeight="1">
      <c r="A2222" s="231" t="s">
        <v>5135</v>
      </c>
      <c r="B2222" s="231"/>
      <c r="C2222" s="232" t="s">
        <v>5136</v>
      </c>
      <c r="D2222" s="232"/>
      <c r="E2222" s="232"/>
      <c r="F2222" s="232"/>
      <c r="G2222" s="231" t="s">
        <v>1280</v>
      </c>
      <c r="H2222" s="235">
        <v>75.3</v>
      </c>
      <c r="I2222" s="234"/>
    </row>
    <row r="2223" spans="1:9" ht="36.55" customHeight="1">
      <c r="A2223" s="231" t="s">
        <v>5137</v>
      </c>
      <c r="B2223" s="231"/>
      <c r="C2223" s="232" t="s">
        <v>5138</v>
      </c>
      <c r="D2223" s="232"/>
      <c r="E2223" s="232"/>
      <c r="F2223" s="232"/>
      <c r="G2223" s="231" t="s">
        <v>1280</v>
      </c>
      <c r="H2223" s="235">
        <v>80.93</v>
      </c>
      <c r="I2223" s="234"/>
    </row>
    <row r="2224" spans="1:9" ht="36.55" customHeight="1">
      <c r="A2224" s="231" t="s">
        <v>5139</v>
      </c>
      <c r="B2224" s="231"/>
      <c r="C2224" s="232" t="s">
        <v>5140</v>
      </c>
      <c r="D2224" s="232"/>
      <c r="E2224" s="232"/>
      <c r="F2224" s="232"/>
      <c r="G2224" s="231" t="s">
        <v>1280</v>
      </c>
      <c r="H2224" s="235">
        <v>78.98</v>
      </c>
      <c r="I2224" s="234"/>
    </row>
    <row r="2225" spans="1:9" ht="36.55" customHeight="1">
      <c r="A2225" s="231" t="s">
        <v>5141</v>
      </c>
      <c r="B2225" s="231"/>
      <c r="C2225" s="232" t="s">
        <v>5142</v>
      </c>
      <c r="D2225" s="232"/>
      <c r="E2225" s="232"/>
      <c r="F2225" s="232"/>
      <c r="G2225" s="231" t="s">
        <v>1280</v>
      </c>
      <c r="H2225" s="235">
        <v>44.09</v>
      </c>
      <c r="I2225" s="234"/>
    </row>
    <row r="2226" spans="1:9" ht="36.55" customHeight="1">
      <c r="A2226" s="231" t="s">
        <v>5143</v>
      </c>
      <c r="B2226" s="231"/>
      <c r="C2226" s="232" t="s">
        <v>5144</v>
      </c>
      <c r="D2226" s="232"/>
      <c r="E2226" s="232"/>
      <c r="F2226" s="232"/>
      <c r="G2226" s="231" t="s">
        <v>1280</v>
      </c>
      <c r="H2226" s="235">
        <v>65.15</v>
      </c>
      <c r="I2226" s="234"/>
    </row>
    <row r="2227" spans="1:9" ht="36.55" customHeight="1">
      <c r="A2227" s="231" t="s">
        <v>5145</v>
      </c>
      <c r="B2227" s="231"/>
      <c r="C2227" s="232" t="s">
        <v>5146</v>
      </c>
      <c r="D2227" s="232"/>
      <c r="E2227" s="232"/>
      <c r="F2227" s="232"/>
      <c r="G2227" s="231" t="s">
        <v>1280</v>
      </c>
      <c r="H2227" s="235">
        <v>52.11</v>
      </c>
      <c r="I2227" s="234"/>
    </row>
    <row r="2228" spans="1:9" ht="36.55" customHeight="1">
      <c r="A2228" s="231" t="s">
        <v>5147</v>
      </c>
      <c r="B2228" s="231"/>
      <c r="C2228" s="232" t="s">
        <v>5148</v>
      </c>
      <c r="D2228" s="232"/>
      <c r="E2228" s="232"/>
      <c r="F2228" s="232"/>
      <c r="G2228" s="231" t="s">
        <v>1280</v>
      </c>
      <c r="H2228" s="235">
        <v>31.47</v>
      </c>
      <c r="I2228" s="234"/>
    </row>
    <row r="2229" spans="1:9" ht="36.55" customHeight="1">
      <c r="A2229" s="231" t="s">
        <v>5149</v>
      </c>
      <c r="B2229" s="231"/>
      <c r="C2229" s="232" t="s">
        <v>5150</v>
      </c>
      <c r="D2229" s="232"/>
      <c r="E2229" s="232"/>
      <c r="F2229" s="232"/>
      <c r="G2229" s="231" t="s">
        <v>1280</v>
      </c>
      <c r="H2229" s="235">
        <v>81.44</v>
      </c>
      <c r="I2229" s="234"/>
    </row>
    <row r="2230" spans="1:9" ht="36.55" customHeight="1">
      <c r="A2230" s="231" t="s">
        <v>5151</v>
      </c>
      <c r="B2230" s="231"/>
      <c r="C2230" s="232" t="s">
        <v>5152</v>
      </c>
      <c r="D2230" s="232"/>
      <c r="E2230" s="232"/>
      <c r="F2230" s="232"/>
      <c r="G2230" s="231" t="s">
        <v>1280</v>
      </c>
      <c r="H2230" s="236">
        <v>145.09</v>
      </c>
      <c r="I2230" s="234"/>
    </row>
    <row r="2231" spans="1:9" ht="36.55" customHeight="1">
      <c r="A2231" s="231" t="s">
        <v>5153</v>
      </c>
      <c r="B2231" s="231"/>
      <c r="C2231" s="232" t="s">
        <v>5154</v>
      </c>
      <c r="D2231" s="232"/>
      <c r="E2231" s="232"/>
      <c r="F2231" s="232"/>
      <c r="G2231" s="231" t="s">
        <v>1280</v>
      </c>
      <c r="H2231" s="236">
        <v>241.57</v>
      </c>
      <c r="I2231" s="234"/>
    </row>
    <row r="2232" spans="1:9" ht="36.55" customHeight="1">
      <c r="A2232" s="231" t="s">
        <v>5155</v>
      </c>
      <c r="B2232" s="231"/>
      <c r="C2232" s="232" t="s">
        <v>5156</v>
      </c>
      <c r="D2232" s="232"/>
      <c r="E2232" s="232"/>
      <c r="F2232" s="232"/>
      <c r="G2232" s="231" t="s">
        <v>1280</v>
      </c>
      <c r="H2232" s="235">
        <v>32.25</v>
      </c>
      <c r="I2232" s="234"/>
    </row>
    <row r="2233" spans="1:9" ht="36.55" customHeight="1">
      <c r="A2233" s="231" t="s">
        <v>5157</v>
      </c>
      <c r="B2233" s="231"/>
      <c r="C2233" s="232" t="s">
        <v>5158</v>
      </c>
      <c r="D2233" s="232"/>
      <c r="E2233" s="232"/>
      <c r="F2233" s="232"/>
      <c r="G2233" s="231" t="s">
        <v>1280</v>
      </c>
      <c r="H2233" s="236">
        <v>387</v>
      </c>
      <c r="I2233" s="234"/>
    </row>
    <row r="2234" spans="1:9" ht="36.55" customHeight="1">
      <c r="A2234" s="231" t="s">
        <v>5159</v>
      </c>
      <c r="B2234" s="231"/>
      <c r="C2234" s="232" t="s">
        <v>5160</v>
      </c>
      <c r="D2234" s="232"/>
      <c r="E2234" s="232"/>
      <c r="F2234" s="232"/>
      <c r="G2234" s="231" t="s">
        <v>1280</v>
      </c>
      <c r="H2234" s="235">
        <v>77.97</v>
      </c>
      <c r="I2234" s="234"/>
    </row>
    <row r="2235" spans="1:9" ht="36.55" customHeight="1">
      <c r="A2235" s="231" t="s">
        <v>5161</v>
      </c>
      <c r="B2235" s="231"/>
      <c r="C2235" s="232" t="s">
        <v>5162</v>
      </c>
      <c r="D2235" s="232"/>
      <c r="E2235" s="232"/>
      <c r="F2235" s="232"/>
      <c r="G2235" s="231" t="s">
        <v>1280</v>
      </c>
      <c r="H2235" s="235">
        <v>76.05</v>
      </c>
      <c r="I2235" s="234"/>
    </row>
    <row r="2236" spans="1:9" ht="36.55" customHeight="1">
      <c r="A2236" s="231" t="s">
        <v>5163</v>
      </c>
      <c r="B2236" s="231"/>
      <c r="C2236" s="232" t="s">
        <v>5164</v>
      </c>
      <c r="D2236" s="232"/>
      <c r="E2236" s="232"/>
      <c r="F2236" s="232"/>
      <c r="G2236" s="231" t="s">
        <v>1280</v>
      </c>
      <c r="H2236" s="235">
        <v>79.08</v>
      </c>
      <c r="I2236" s="234"/>
    </row>
    <row r="2237" spans="1:9" ht="36.55" customHeight="1">
      <c r="A2237" s="231" t="s">
        <v>5165</v>
      </c>
      <c r="B2237" s="231"/>
      <c r="C2237" s="232" t="s">
        <v>5166</v>
      </c>
      <c r="D2237" s="232"/>
      <c r="E2237" s="232"/>
      <c r="F2237" s="232"/>
      <c r="G2237" s="231" t="s">
        <v>1280</v>
      </c>
      <c r="H2237" s="235">
        <v>77.16</v>
      </c>
      <c r="I2237" s="234"/>
    </row>
    <row r="2238" spans="1:9" ht="12.15" customHeight="1">
      <c r="A2238" s="231" t="s">
        <v>5167</v>
      </c>
      <c r="B2238" s="231"/>
      <c r="C2238" s="232" t="s">
        <v>5168</v>
      </c>
      <c r="D2238" s="232"/>
      <c r="E2238" s="232"/>
      <c r="F2238" s="232"/>
      <c r="G2238" s="231" t="s">
        <v>1067</v>
      </c>
      <c r="H2238" s="236">
        <v>678.03</v>
      </c>
      <c r="I2238" s="234"/>
    </row>
    <row r="2239" spans="1:9" ht="12.15" customHeight="1">
      <c r="A2239" s="231" t="s">
        <v>5169</v>
      </c>
      <c r="B2239" s="231"/>
      <c r="C2239" s="232" t="s">
        <v>5170</v>
      </c>
      <c r="D2239" s="232"/>
      <c r="E2239" s="232"/>
      <c r="F2239" s="232"/>
      <c r="G2239" s="231" t="s">
        <v>1067</v>
      </c>
      <c r="H2239" s="235">
        <v>58.45</v>
      </c>
      <c r="I2239" s="234"/>
    </row>
    <row r="2240" spans="1:9" ht="12.15" customHeight="1">
      <c r="A2240" s="231" t="s">
        <v>5171</v>
      </c>
      <c r="B2240" s="231"/>
      <c r="C2240" s="232" t="s">
        <v>5172</v>
      </c>
      <c r="D2240" s="232"/>
      <c r="E2240" s="232"/>
      <c r="F2240" s="232"/>
      <c r="G2240" s="231" t="s">
        <v>1067</v>
      </c>
      <c r="H2240" s="235">
        <v>73.25</v>
      </c>
      <c r="I2240" s="234"/>
    </row>
    <row r="2241" spans="1:9" ht="12.15" customHeight="1">
      <c r="A2241" s="231" t="s">
        <v>5173</v>
      </c>
      <c r="B2241" s="231"/>
      <c r="C2241" s="232" t="s">
        <v>5174</v>
      </c>
      <c r="D2241" s="232"/>
      <c r="E2241" s="232"/>
      <c r="F2241" s="232"/>
      <c r="G2241" s="231" t="s">
        <v>1067</v>
      </c>
      <c r="H2241" s="235">
        <v>82.38</v>
      </c>
      <c r="I2241" s="234"/>
    </row>
    <row r="2242" spans="1:9" ht="12.15" customHeight="1">
      <c r="A2242" s="231" t="s">
        <v>5175</v>
      </c>
      <c r="B2242" s="231"/>
      <c r="C2242" s="232" t="s">
        <v>5176</v>
      </c>
      <c r="D2242" s="232"/>
      <c r="E2242" s="232"/>
      <c r="F2242" s="232"/>
      <c r="G2242" s="231" t="s">
        <v>1067</v>
      </c>
      <c r="H2242" s="236">
        <v>124.82</v>
      </c>
      <c r="I2242" s="234"/>
    </row>
    <row r="2243" spans="1:9" ht="12.15" customHeight="1">
      <c r="A2243" s="231" t="s">
        <v>5177</v>
      </c>
      <c r="B2243" s="231"/>
      <c r="C2243" s="232" t="s">
        <v>5178</v>
      </c>
      <c r="D2243" s="232"/>
      <c r="E2243" s="232"/>
      <c r="F2243" s="232"/>
      <c r="G2243" s="231" t="s">
        <v>1067</v>
      </c>
      <c r="H2243" s="236">
        <v>131.5</v>
      </c>
      <c r="I2243" s="234"/>
    </row>
    <row r="2244" spans="1:9" ht="12.15" customHeight="1">
      <c r="A2244" s="231" t="s">
        <v>5179</v>
      </c>
      <c r="B2244" s="231"/>
      <c r="C2244" s="232" t="s">
        <v>5180</v>
      </c>
      <c r="D2244" s="232"/>
      <c r="E2244" s="232"/>
      <c r="F2244" s="232"/>
      <c r="G2244" s="231" t="s">
        <v>1067</v>
      </c>
      <c r="H2244" s="236">
        <v>178.08</v>
      </c>
      <c r="I2244" s="234"/>
    </row>
    <row r="2245" spans="1:9" ht="12.15" customHeight="1">
      <c r="A2245" s="231" t="s">
        <v>5181</v>
      </c>
      <c r="B2245" s="231"/>
      <c r="C2245" s="232" t="s">
        <v>5182</v>
      </c>
      <c r="D2245" s="232"/>
      <c r="E2245" s="232"/>
      <c r="F2245" s="232"/>
      <c r="G2245" s="231" t="s">
        <v>1067</v>
      </c>
      <c r="H2245" s="236">
        <v>304.86</v>
      </c>
      <c r="I2245" s="234"/>
    </row>
    <row r="2246" spans="1:9" ht="12.15" customHeight="1">
      <c r="A2246" s="231" t="s">
        <v>5183</v>
      </c>
      <c r="B2246" s="231"/>
      <c r="C2246" s="232" t="s">
        <v>5184</v>
      </c>
      <c r="D2246" s="232"/>
      <c r="E2246" s="232"/>
      <c r="F2246" s="232"/>
      <c r="G2246" s="231" t="s">
        <v>1067</v>
      </c>
      <c r="H2246" s="236">
        <v>393.94</v>
      </c>
      <c r="I2246" s="234"/>
    </row>
    <row r="2247" spans="1:9" ht="24.35" customHeight="1">
      <c r="A2247" s="231" t="s">
        <v>5185</v>
      </c>
      <c r="B2247" s="231"/>
      <c r="C2247" s="232" t="s">
        <v>5186</v>
      </c>
      <c r="D2247" s="232"/>
      <c r="E2247" s="232"/>
      <c r="F2247" s="232"/>
      <c r="G2247" s="231" t="s">
        <v>1067</v>
      </c>
      <c r="H2247" s="236">
        <v>842.59</v>
      </c>
      <c r="I2247" s="234"/>
    </row>
    <row r="2248" spans="1:9" ht="24.35" customHeight="1">
      <c r="A2248" s="231" t="s">
        <v>5187</v>
      </c>
      <c r="B2248" s="231"/>
      <c r="C2248" s="232" t="s">
        <v>5188</v>
      </c>
      <c r="D2248" s="232"/>
      <c r="E2248" s="232"/>
      <c r="F2248" s="232"/>
      <c r="G2248" s="231" t="s">
        <v>1067</v>
      </c>
      <c r="H2248" s="235">
        <v>89.22</v>
      </c>
      <c r="I2248" s="234"/>
    </row>
    <row r="2249" spans="1:9" ht="24.35" customHeight="1">
      <c r="A2249" s="231" t="s">
        <v>5189</v>
      </c>
      <c r="B2249" s="231"/>
      <c r="C2249" s="232" t="s">
        <v>5190</v>
      </c>
      <c r="D2249" s="232"/>
      <c r="E2249" s="232"/>
      <c r="F2249" s="232"/>
      <c r="G2249" s="231" t="s">
        <v>1067</v>
      </c>
      <c r="H2249" s="236">
        <v>103.92</v>
      </c>
      <c r="I2249" s="234"/>
    </row>
    <row r="2250" spans="1:9" ht="12.15" customHeight="1">
      <c r="A2250" s="231" t="s">
        <v>5191</v>
      </c>
      <c r="B2250" s="231"/>
      <c r="C2250" s="232" t="s">
        <v>5192</v>
      </c>
      <c r="D2250" s="232"/>
      <c r="E2250" s="232"/>
      <c r="F2250" s="232"/>
      <c r="G2250" s="231" t="s">
        <v>1067</v>
      </c>
      <c r="H2250" s="236">
        <v>133.23</v>
      </c>
      <c r="I2250" s="234"/>
    </row>
    <row r="2251" spans="1:9" ht="24.35" customHeight="1">
      <c r="A2251" s="231" t="s">
        <v>5193</v>
      </c>
      <c r="B2251" s="231"/>
      <c r="C2251" s="232" t="s">
        <v>5194</v>
      </c>
      <c r="D2251" s="232"/>
      <c r="E2251" s="232"/>
      <c r="F2251" s="232"/>
      <c r="G2251" s="231" t="s">
        <v>1067</v>
      </c>
      <c r="H2251" s="236">
        <v>202.82</v>
      </c>
      <c r="I2251" s="234"/>
    </row>
    <row r="2252" spans="1:9" ht="24.35" customHeight="1">
      <c r="A2252" s="231" t="s">
        <v>5195</v>
      </c>
      <c r="B2252" s="231"/>
      <c r="C2252" s="232" t="s">
        <v>5196</v>
      </c>
      <c r="D2252" s="232"/>
      <c r="E2252" s="232"/>
      <c r="F2252" s="232"/>
      <c r="G2252" s="231" t="s">
        <v>1067</v>
      </c>
      <c r="H2252" s="236">
        <v>216.07</v>
      </c>
      <c r="I2252" s="234"/>
    </row>
    <row r="2253" spans="1:9" ht="12.15" customHeight="1">
      <c r="A2253" s="231" t="s">
        <v>5197</v>
      </c>
      <c r="B2253" s="231"/>
      <c r="C2253" s="232" t="s">
        <v>5198</v>
      </c>
      <c r="D2253" s="232"/>
      <c r="E2253" s="232"/>
      <c r="F2253" s="232"/>
      <c r="G2253" s="231" t="s">
        <v>1067</v>
      </c>
      <c r="H2253" s="236">
        <v>291.37</v>
      </c>
      <c r="I2253" s="234"/>
    </row>
    <row r="2254" spans="1:9" ht="24.35" customHeight="1">
      <c r="A2254" s="231" t="s">
        <v>5199</v>
      </c>
      <c r="B2254" s="231"/>
      <c r="C2254" s="232" t="s">
        <v>5200</v>
      </c>
      <c r="D2254" s="232"/>
      <c r="E2254" s="232"/>
      <c r="F2254" s="232"/>
      <c r="G2254" s="231" t="s">
        <v>1067</v>
      </c>
      <c r="H2254" s="236">
        <v>415.49</v>
      </c>
      <c r="I2254" s="234"/>
    </row>
    <row r="2255" spans="1:9" ht="12.15" customHeight="1">
      <c r="A2255" s="231" t="s">
        <v>5201</v>
      </c>
      <c r="B2255" s="231"/>
      <c r="C2255" s="232" t="s">
        <v>5202</v>
      </c>
      <c r="D2255" s="232"/>
      <c r="E2255" s="232"/>
      <c r="F2255" s="232"/>
      <c r="G2255" s="231" t="s">
        <v>1067</v>
      </c>
      <c r="H2255" s="236">
        <v>556.91</v>
      </c>
      <c r="I2255" s="234"/>
    </row>
    <row r="2256" spans="1:9" ht="12.15" customHeight="1">
      <c r="A2256" s="227">
        <v>8987</v>
      </c>
      <c r="B2256" s="228"/>
      <c r="C2256" s="229" t="s">
        <v>5203</v>
      </c>
      <c r="D2256" s="229"/>
      <c r="E2256" s="229"/>
      <c r="F2256" s="229"/>
      <c r="G2256" s="228"/>
      <c r="H2256" s="230"/>
      <c r="I2256" s="230"/>
    </row>
    <row r="2257" spans="1:9" ht="12.15" customHeight="1">
      <c r="A2257" s="231" t="s">
        <v>5204</v>
      </c>
      <c r="B2257" s="231"/>
      <c r="C2257" s="232" t="s">
        <v>5205</v>
      </c>
      <c r="D2257" s="232"/>
      <c r="E2257" s="232"/>
      <c r="F2257" s="232"/>
      <c r="G2257" s="231" t="s">
        <v>1280</v>
      </c>
      <c r="H2257" s="236">
        <v>162.69</v>
      </c>
      <c r="I2257" s="234"/>
    </row>
    <row r="2258" spans="1:9" ht="12.15" customHeight="1">
      <c r="A2258" s="231" t="s">
        <v>5206</v>
      </c>
      <c r="B2258" s="231"/>
      <c r="C2258" s="232" t="s">
        <v>5207</v>
      </c>
      <c r="D2258" s="232"/>
      <c r="E2258" s="232"/>
      <c r="F2258" s="232"/>
      <c r="G2258" s="231" t="s">
        <v>1280</v>
      </c>
      <c r="H2258" s="235">
        <v>44.47</v>
      </c>
      <c r="I2258" s="234"/>
    </row>
    <row r="2259" spans="1:9" ht="24.35" customHeight="1">
      <c r="A2259" s="231" t="s">
        <v>5208</v>
      </c>
      <c r="B2259" s="231"/>
      <c r="C2259" s="232" t="s">
        <v>5209</v>
      </c>
      <c r="D2259" s="232"/>
      <c r="E2259" s="232"/>
      <c r="F2259" s="232"/>
      <c r="G2259" s="231" t="s">
        <v>1280</v>
      </c>
      <c r="H2259" s="235">
        <v>70.37</v>
      </c>
      <c r="I2259" s="234"/>
    </row>
    <row r="2260" spans="1:9" ht="24.35" customHeight="1">
      <c r="A2260" s="231" t="s">
        <v>5210</v>
      </c>
      <c r="B2260" s="231"/>
      <c r="C2260" s="232" t="s">
        <v>5211</v>
      </c>
      <c r="D2260" s="232"/>
      <c r="E2260" s="232"/>
      <c r="F2260" s="232"/>
      <c r="G2260" s="231" t="s">
        <v>1280</v>
      </c>
      <c r="H2260" s="235">
        <v>65.65</v>
      </c>
      <c r="I2260" s="234"/>
    </row>
    <row r="2261" spans="1:9" ht="24.35" customHeight="1">
      <c r="A2261" s="231" t="s">
        <v>5212</v>
      </c>
      <c r="B2261" s="231"/>
      <c r="C2261" s="232" t="s">
        <v>5213</v>
      </c>
      <c r="D2261" s="232"/>
      <c r="E2261" s="232"/>
      <c r="F2261" s="232"/>
      <c r="G2261" s="231" t="s">
        <v>1280</v>
      </c>
      <c r="H2261" s="235">
        <v>54.42</v>
      </c>
      <c r="I2261" s="234"/>
    </row>
    <row r="2262" spans="1:9" ht="24.35" customHeight="1">
      <c r="A2262" s="231" t="s">
        <v>5214</v>
      </c>
      <c r="B2262" s="231"/>
      <c r="C2262" s="232" t="s">
        <v>5215</v>
      </c>
      <c r="D2262" s="232"/>
      <c r="E2262" s="232"/>
      <c r="F2262" s="232"/>
      <c r="G2262" s="231" t="s">
        <v>1280</v>
      </c>
      <c r="H2262" s="235">
        <v>55.53</v>
      </c>
      <c r="I2262" s="234"/>
    </row>
    <row r="2263" spans="1:9" ht="24.35" customHeight="1">
      <c r="A2263" s="231" t="s">
        <v>5216</v>
      </c>
      <c r="B2263" s="231"/>
      <c r="C2263" s="232" t="s">
        <v>5217</v>
      </c>
      <c r="D2263" s="232"/>
      <c r="E2263" s="232"/>
      <c r="F2263" s="232"/>
      <c r="G2263" s="231" t="s">
        <v>1280</v>
      </c>
      <c r="H2263" s="235">
        <v>65.65</v>
      </c>
      <c r="I2263" s="234"/>
    </row>
    <row r="2264" spans="1:9" ht="12.15" customHeight="1">
      <c r="A2264" s="231" t="s">
        <v>5218</v>
      </c>
      <c r="B2264" s="231"/>
      <c r="C2264" s="232" t="s">
        <v>5219</v>
      </c>
      <c r="D2264" s="232"/>
      <c r="E2264" s="232"/>
      <c r="F2264" s="232"/>
      <c r="G2264" s="231" t="s">
        <v>1280</v>
      </c>
      <c r="H2264" s="235">
        <v>66.44</v>
      </c>
      <c r="I2264" s="234"/>
    </row>
    <row r="2265" spans="1:9" ht="12.15" customHeight="1">
      <c r="A2265" s="231" t="s">
        <v>5220</v>
      </c>
      <c r="B2265" s="231"/>
      <c r="C2265" s="232" t="s">
        <v>5221</v>
      </c>
      <c r="D2265" s="232"/>
      <c r="E2265" s="232"/>
      <c r="F2265" s="232"/>
      <c r="G2265" s="231" t="s">
        <v>1280</v>
      </c>
      <c r="H2265" s="235">
        <v>73.73</v>
      </c>
      <c r="I2265" s="234"/>
    </row>
    <row r="2266" spans="1:9" ht="12.15" customHeight="1">
      <c r="A2266" s="231" t="s">
        <v>5222</v>
      </c>
      <c r="B2266" s="231"/>
      <c r="C2266" s="232" t="s">
        <v>5223</v>
      </c>
      <c r="D2266" s="232"/>
      <c r="E2266" s="232"/>
      <c r="F2266" s="232"/>
      <c r="G2266" s="231" t="s">
        <v>1280</v>
      </c>
      <c r="H2266" s="235">
        <v>76.69</v>
      </c>
      <c r="I2266" s="234"/>
    </row>
    <row r="2267" spans="1:9" ht="12.15" customHeight="1">
      <c r="A2267" s="231" t="s">
        <v>5224</v>
      </c>
      <c r="B2267" s="231"/>
      <c r="C2267" s="232" t="s">
        <v>5225</v>
      </c>
      <c r="D2267" s="232"/>
      <c r="E2267" s="232"/>
      <c r="F2267" s="232"/>
      <c r="G2267" s="231" t="s">
        <v>1280</v>
      </c>
      <c r="H2267" s="235">
        <v>82.47</v>
      </c>
      <c r="I2267" s="234"/>
    </row>
    <row r="2268" spans="1:9" ht="12.15" customHeight="1">
      <c r="A2268" s="231" t="s">
        <v>5226</v>
      </c>
      <c r="B2268" s="231"/>
      <c r="C2268" s="232" t="s">
        <v>5227</v>
      </c>
      <c r="D2268" s="232"/>
      <c r="E2268" s="232"/>
      <c r="F2268" s="232"/>
      <c r="G2268" s="231" t="s">
        <v>1280</v>
      </c>
      <c r="H2268" s="235">
        <v>33.02</v>
      </c>
      <c r="I2268" s="234"/>
    </row>
    <row r="2269" spans="1:9" ht="12.15" customHeight="1">
      <c r="A2269" s="231" t="s">
        <v>5228</v>
      </c>
      <c r="B2269" s="231"/>
      <c r="C2269" s="232" t="s">
        <v>5229</v>
      </c>
      <c r="D2269" s="232"/>
      <c r="E2269" s="232"/>
      <c r="F2269" s="232"/>
      <c r="G2269" s="231" t="s">
        <v>1280</v>
      </c>
      <c r="H2269" s="235">
        <v>33.72</v>
      </c>
      <c r="I2269" s="234"/>
    </row>
    <row r="2270" spans="1:9" ht="24.35" customHeight="1">
      <c r="A2270" s="231" t="s">
        <v>5230</v>
      </c>
      <c r="B2270" s="231"/>
      <c r="C2270" s="232" t="s">
        <v>5231</v>
      </c>
      <c r="D2270" s="232"/>
      <c r="E2270" s="232"/>
      <c r="F2270" s="232"/>
      <c r="G2270" s="231" t="s">
        <v>1280</v>
      </c>
      <c r="H2270" s="235">
        <v>24.02</v>
      </c>
      <c r="I2270" s="234"/>
    </row>
    <row r="2271" spans="1:9" ht="24.35" customHeight="1">
      <c r="A2271" s="231" t="s">
        <v>5232</v>
      </c>
      <c r="B2271" s="231"/>
      <c r="C2271" s="232" t="s">
        <v>5233</v>
      </c>
      <c r="D2271" s="232"/>
      <c r="E2271" s="232"/>
      <c r="F2271" s="232"/>
      <c r="G2271" s="231" t="s">
        <v>1280</v>
      </c>
      <c r="H2271" s="235">
        <v>24.97</v>
      </c>
      <c r="I2271" s="234"/>
    </row>
    <row r="2272" spans="1:9" ht="24.35" customHeight="1">
      <c r="A2272" s="231" t="s">
        <v>5234</v>
      </c>
      <c r="B2272" s="231"/>
      <c r="C2272" s="232" t="s">
        <v>5235</v>
      </c>
      <c r="D2272" s="232"/>
      <c r="E2272" s="232"/>
      <c r="F2272" s="232"/>
      <c r="G2272" s="231" t="s">
        <v>1280</v>
      </c>
      <c r="H2272" s="235">
        <v>25</v>
      </c>
      <c r="I2272" s="234"/>
    </row>
    <row r="2273" spans="1:9" ht="24.35" customHeight="1">
      <c r="A2273" s="231" t="s">
        <v>5236</v>
      </c>
      <c r="B2273" s="231"/>
      <c r="C2273" s="232" t="s">
        <v>5237</v>
      </c>
      <c r="D2273" s="232"/>
      <c r="E2273" s="232"/>
      <c r="F2273" s="232"/>
      <c r="G2273" s="231" t="s">
        <v>1280</v>
      </c>
      <c r="H2273" s="235">
        <v>54.55</v>
      </c>
      <c r="I2273" s="234"/>
    </row>
    <row r="2274" spans="1:9" ht="24.35" customHeight="1">
      <c r="A2274" s="231" t="s">
        <v>5238</v>
      </c>
      <c r="B2274" s="231"/>
      <c r="C2274" s="232" t="s">
        <v>5239</v>
      </c>
      <c r="D2274" s="232"/>
      <c r="E2274" s="232"/>
      <c r="F2274" s="232"/>
      <c r="G2274" s="231" t="s">
        <v>1280</v>
      </c>
      <c r="H2274" s="235">
        <v>23.11</v>
      </c>
      <c r="I2274" s="234"/>
    </row>
    <row r="2275" spans="1:9" ht="24.35" customHeight="1">
      <c r="A2275" s="231" t="s">
        <v>5240</v>
      </c>
      <c r="B2275" s="231"/>
      <c r="C2275" s="232" t="s">
        <v>5241</v>
      </c>
      <c r="D2275" s="232"/>
      <c r="E2275" s="232"/>
      <c r="F2275" s="232"/>
      <c r="G2275" s="231" t="s">
        <v>1280</v>
      </c>
      <c r="H2275" s="235">
        <v>30.88</v>
      </c>
      <c r="I2275" s="234"/>
    </row>
    <row r="2276" spans="1:9" ht="12.15" customHeight="1">
      <c r="A2276" s="227">
        <v>8988</v>
      </c>
      <c r="B2276" s="228"/>
      <c r="C2276" s="229" t="s">
        <v>5242</v>
      </c>
      <c r="D2276" s="229"/>
      <c r="E2276" s="229"/>
      <c r="F2276" s="229"/>
      <c r="G2276" s="228"/>
      <c r="H2276" s="230"/>
      <c r="I2276" s="230"/>
    </row>
    <row r="2277" spans="1:9" ht="12.15" customHeight="1">
      <c r="A2277" s="231" t="s">
        <v>5243</v>
      </c>
      <c r="B2277" s="231"/>
      <c r="C2277" s="232" t="s">
        <v>5244</v>
      </c>
      <c r="D2277" s="232"/>
      <c r="E2277" s="232"/>
      <c r="F2277" s="232"/>
      <c r="G2277" s="231" t="s">
        <v>1280</v>
      </c>
      <c r="H2277" s="235">
        <v>90.52</v>
      </c>
      <c r="I2277" s="234"/>
    </row>
    <row r="2278" spans="1:9" ht="12.15" customHeight="1">
      <c r="A2278" s="231" t="s">
        <v>5245</v>
      </c>
      <c r="B2278" s="231"/>
      <c r="C2278" s="232" t="s">
        <v>5246</v>
      </c>
      <c r="D2278" s="232"/>
      <c r="E2278" s="232"/>
      <c r="F2278" s="232"/>
      <c r="G2278" s="231" t="s">
        <v>1280</v>
      </c>
      <c r="H2278" s="235">
        <v>38.41</v>
      </c>
      <c r="I2278" s="234"/>
    </row>
    <row r="2279" spans="1:9" ht="12.15" customHeight="1">
      <c r="A2279" s="231" t="s">
        <v>5247</v>
      </c>
      <c r="B2279" s="231"/>
      <c r="C2279" s="232" t="s">
        <v>5248</v>
      </c>
      <c r="D2279" s="232"/>
      <c r="E2279" s="232"/>
      <c r="F2279" s="232"/>
      <c r="G2279" s="231" t="s">
        <v>1280</v>
      </c>
      <c r="H2279" s="235">
        <v>43.62</v>
      </c>
      <c r="I2279" s="234"/>
    </row>
    <row r="2280" spans="1:9" ht="24.35" customHeight="1">
      <c r="A2280" s="231" t="s">
        <v>5249</v>
      </c>
      <c r="B2280" s="231"/>
      <c r="C2280" s="232" t="s">
        <v>5250</v>
      </c>
      <c r="D2280" s="232"/>
      <c r="E2280" s="232"/>
      <c r="F2280" s="232"/>
      <c r="G2280" s="231" t="s">
        <v>1280</v>
      </c>
      <c r="H2280" s="235">
        <v>28.59</v>
      </c>
      <c r="I2280" s="234"/>
    </row>
    <row r="2281" spans="1:9" ht="24.35" customHeight="1">
      <c r="A2281" s="231" t="s">
        <v>5251</v>
      </c>
      <c r="B2281" s="231"/>
      <c r="C2281" s="232" t="s">
        <v>5252</v>
      </c>
      <c r="D2281" s="232"/>
      <c r="E2281" s="232"/>
      <c r="F2281" s="232"/>
      <c r="G2281" s="231" t="s">
        <v>1280</v>
      </c>
      <c r="H2281" s="235">
        <v>38.04</v>
      </c>
      <c r="I2281" s="234"/>
    </row>
    <row r="2282" spans="1:9" ht="12.15" customHeight="1">
      <c r="A2282" s="227">
        <v>8990</v>
      </c>
      <c r="B2282" s="228"/>
      <c r="C2282" s="229" t="s">
        <v>5253</v>
      </c>
      <c r="D2282" s="229"/>
      <c r="E2282" s="229"/>
      <c r="F2282" s="229"/>
      <c r="G2282" s="228"/>
      <c r="H2282" s="230"/>
      <c r="I2282" s="230"/>
    </row>
    <row r="2283" spans="1:9" ht="12.15" customHeight="1">
      <c r="A2283" s="231" t="s">
        <v>5254</v>
      </c>
      <c r="B2283" s="231"/>
      <c r="C2283" s="232" t="s">
        <v>5255</v>
      </c>
      <c r="D2283" s="232"/>
      <c r="E2283" s="232"/>
      <c r="F2283" s="232"/>
      <c r="G2283" s="231" t="s">
        <v>1067</v>
      </c>
      <c r="H2283" s="233">
        <v>7.5</v>
      </c>
      <c r="I2283" s="234"/>
    </row>
    <row r="2284" spans="1:9" ht="12.15" customHeight="1">
      <c r="A2284" s="227">
        <v>8991</v>
      </c>
      <c r="B2284" s="228"/>
      <c r="C2284" s="229" t="s">
        <v>5256</v>
      </c>
      <c r="D2284" s="229"/>
      <c r="E2284" s="229"/>
      <c r="F2284" s="229"/>
      <c r="G2284" s="228"/>
      <c r="H2284" s="230"/>
      <c r="I2284" s="230"/>
    </row>
    <row r="2285" spans="1:9" ht="48.75" customHeight="1">
      <c r="A2285" s="231" t="s">
        <v>5257</v>
      </c>
      <c r="B2285" s="231"/>
      <c r="C2285" s="232" t="s">
        <v>5258</v>
      </c>
      <c r="D2285" s="232"/>
      <c r="E2285" s="232"/>
      <c r="F2285" s="232"/>
      <c r="G2285" s="231" t="s">
        <v>1280</v>
      </c>
      <c r="H2285" s="236">
        <v>111.57</v>
      </c>
      <c r="I2285" s="234"/>
    </row>
    <row r="2286" spans="1:9" ht="48.75" customHeight="1">
      <c r="A2286" s="231" t="s">
        <v>5259</v>
      </c>
      <c r="B2286" s="231"/>
      <c r="C2286" s="232" t="s">
        <v>5260</v>
      </c>
      <c r="D2286" s="232"/>
      <c r="E2286" s="232"/>
      <c r="F2286" s="232"/>
      <c r="G2286" s="231" t="s">
        <v>1280</v>
      </c>
      <c r="H2286" s="235">
        <v>71.59</v>
      </c>
      <c r="I2286" s="234"/>
    </row>
    <row r="2287" spans="1:9" ht="12.15" customHeight="1">
      <c r="A2287" s="227">
        <v>8992</v>
      </c>
      <c r="B2287" s="228"/>
      <c r="C2287" s="229" t="s">
        <v>5261</v>
      </c>
      <c r="D2287" s="229"/>
      <c r="E2287" s="229"/>
      <c r="F2287" s="229"/>
      <c r="G2287" s="228"/>
      <c r="H2287" s="230"/>
      <c r="I2287" s="230"/>
    </row>
    <row r="2288" spans="1:9" ht="60.95" customHeight="1">
      <c r="A2288" s="231" t="s">
        <v>5262</v>
      </c>
      <c r="B2288" s="231"/>
      <c r="C2288" s="232" t="s">
        <v>5263</v>
      </c>
      <c r="D2288" s="232"/>
      <c r="E2288" s="232"/>
      <c r="F2288" s="232"/>
      <c r="G2288" s="231" t="s">
        <v>1280</v>
      </c>
      <c r="H2288" s="236">
        <v>727.71</v>
      </c>
      <c r="I2288" s="234"/>
    </row>
    <row r="2289" spans="1:9" ht="60.95" customHeight="1">
      <c r="A2289" s="231" t="s">
        <v>5264</v>
      </c>
      <c r="B2289" s="231"/>
      <c r="C2289" s="232" t="s">
        <v>5265</v>
      </c>
      <c r="D2289" s="232"/>
      <c r="E2289" s="232"/>
      <c r="F2289" s="232"/>
      <c r="G2289" s="231" t="s">
        <v>1280</v>
      </c>
      <c r="H2289" s="236">
        <v>953.26</v>
      </c>
      <c r="I2289" s="234"/>
    </row>
    <row r="2290" spans="1:9" ht="60.95" customHeight="1">
      <c r="A2290" s="231" t="s">
        <v>5266</v>
      </c>
      <c r="B2290" s="231"/>
      <c r="C2290" s="232" t="s">
        <v>5267</v>
      </c>
      <c r="D2290" s="232"/>
      <c r="E2290" s="232"/>
      <c r="F2290" s="232"/>
      <c r="G2290" s="231" t="s">
        <v>1280</v>
      </c>
      <c r="H2290" s="236">
        <v>125.96</v>
      </c>
      <c r="I2290" s="234"/>
    </row>
    <row r="2291" spans="1:9" ht="60.95" customHeight="1">
      <c r="A2291" s="231" t="s">
        <v>5268</v>
      </c>
      <c r="B2291" s="231"/>
      <c r="C2291" s="232" t="s">
        <v>5269</v>
      </c>
      <c r="D2291" s="232"/>
      <c r="E2291" s="232"/>
      <c r="F2291" s="232"/>
      <c r="G2291" s="231" t="s">
        <v>1280</v>
      </c>
      <c r="H2291" s="236">
        <v>158.19</v>
      </c>
      <c r="I2291" s="234"/>
    </row>
    <row r="2292" spans="1:9" ht="60.95" customHeight="1">
      <c r="A2292" s="231" t="s">
        <v>5270</v>
      </c>
      <c r="B2292" s="231"/>
      <c r="C2292" s="232" t="s">
        <v>5271</v>
      </c>
      <c r="D2292" s="232"/>
      <c r="E2292" s="232"/>
      <c r="F2292" s="232"/>
      <c r="G2292" s="231" t="s">
        <v>1280</v>
      </c>
      <c r="H2292" s="236">
        <v>196.25</v>
      </c>
      <c r="I2292" s="234"/>
    </row>
    <row r="2293" spans="1:9" ht="60.95" customHeight="1">
      <c r="A2293" s="231" t="s">
        <v>5272</v>
      </c>
      <c r="B2293" s="231"/>
      <c r="C2293" s="232" t="s">
        <v>5273</v>
      </c>
      <c r="D2293" s="232"/>
      <c r="E2293" s="232"/>
      <c r="F2293" s="232"/>
      <c r="G2293" s="231" t="s">
        <v>1280</v>
      </c>
      <c r="H2293" s="236">
        <v>380.46</v>
      </c>
      <c r="I2293" s="234"/>
    </row>
    <row r="2294" spans="1:9" ht="60.95" customHeight="1">
      <c r="A2294" s="231" t="s">
        <v>5274</v>
      </c>
      <c r="B2294" s="231"/>
      <c r="C2294" s="232" t="s">
        <v>5275</v>
      </c>
      <c r="D2294" s="232"/>
      <c r="E2294" s="232"/>
      <c r="F2294" s="232"/>
      <c r="G2294" s="231" t="s">
        <v>1280</v>
      </c>
      <c r="H2294" s="236">
        <v>199.46</v>
      </c>
      <c r="I2294" s="234"/>
    </row>
    <row r="2295" spans="1:9" ht="60.95" customHeight="1">
      <c r="A2295" s="231" t="s">
        <v>5276</v>
      </c>
      <c r="B2295" s="231"/>
      <c r="C2295" s="232" t="s">
        <v>5277</v>
      </c>
      <c r="D2295" s="232"/>
      <c r="E2295" s="232"/>
      <c r="F2295" s="232"/>
      <c r="G2295" s="231" t="s">
        <v>1280</v>
      </c>
      <c r="H2295" s="236">
        <v>259.8</v>
      </c>
      <c r="I2295" s="234"/>
    </row>
    <row r="2296" spans="1:9" ht="60.95" customHeight="1">
      <c r="A2296" s="231" t="s">
        <v>5278</v>
      </c>
      <c r="B2296" s="231"/>
      <c r="C2296" s="232" t="s">
        <v>5279</v>
      </c>
      <c r="D2296" s="232"/>
      <c r="E2296" s="232"/>
      <c r="F2296" s="232"/>
      <c r="G2296" s="231" t="s">
        <v>1280</v>
      </c>
      <c r="H2296" s="236">
        <v>320.12</v>
      </c>
      <c r="I2296" s="234"/>
    </row>
    <row r="2297" spans="1:9" ht="60.95" customHeight="1">
      <c r="A2297" s="231" t="s">
        <v>5280</v>
      </c>
      <c r="B2297" s="231"/>
      <c r="C2297" s="232" t="s">
        <v>5281</v>
      </c>
      <c r="D2297" s="232"/>
      <c r="E2297" s="232"/>
      <c r="F2297" s="232"/>
      <c r="G2297" s="231" t="s">
        <v>1280</v>
      </c>
      <c r="H2297" s="236">
        <v>477</v>
      </c>
      <c r="I2297" s="234"/>
    </row>
    <row r="2298" spans="1:9" ht="60.95" customHeight="1">
      <c r="A2298" s="231" t="s">
        <v>5282</v>
      </c>
      <c r="B2298" s="231"/>
      <c r="C2298" s="232" t="s">
        <v>5283</v>
      </c>
      <c r="D2298" s="232"/>
      <c r="E2298" s="232"/>
      <c r="F2298" s="232"/>
      <c r="G2298" s="231" t="s">
        <v>1280</v>
      </c>
      <c r="H2298" s="236">
        <v>254.26</v>
      </c>
      <c r="I2298" s="234"/>
    </row>
    <row r="2299" spans="1:9" ht="60.95" customHeight="1">
      <c r="A2299" s="231" t="s">
        <v>5284</v>
      </c>
      <c r="B2299" s="231"/>
      <c r="C2299" s="232" t="s">
        <v>5285</v>
      </c>
      <c r="D2299" s="232"/>
      <c r="E2299" s="232"/>
      <c r="F2299" s="232"/>
      <c r="G2299" s="231" t="s">
        <v>1280</v>
      </c>
      <c r="H2299" s="236">
        <v>231.19</v>
      </c>
      <c r="I2299" s="234"/>
    </row>
    <row r="2300" spans="1:9" ht="60.95" customHeight="1">
      <c r="A2300" s="231" t="s">
        <v>5286</v>
      </c>
      <c r="B2300" s="231"/>
      <c r="C2300" s="232" t="s">
        <v>5287</v>
      </c>
      <c r="D2300" s="232"/>
      <c r="E2300" s="232"/>
      <c r="F2300" s="232"/>
      <c r="G2300" s="231" t="s">
        <v>1280</v>
      </c>
      <c r="H2300" s="236">
        <v>328.51</v>
      </c>
      <c r="I2300" s="234"/>
    </row>
    <row r="2301" spans="1:9" ht="60.95" customHeight="1">
      <c r="A2301" s="231" t="s">
        <v>5288</v>
      </c>
      <c r="B2301" s="231"/>
      <c r="C2301" s="232" t="s">
        <v>5289</v>
      </c>
      <c r="D2301" s="232"/>
      <c r="E2301" s="232"/>
      <c r="F2301" s="232"/>
      <c r="G2301" s="231" t="s">
        <v>1280</v>
      </c>
      <c r="H2301" s="236">
        <v>402.75</v>
      </c>
      <c r="I2301" s="234"/>
    </row>
    <row r="2302" spans="1:9" ht="60.95" customHeight="1">
      <c r="A2302" s="231" t="s">
        <v>5290</v>
      </c>
      <c r="B2302" s="231"/>
      <c r="C2302" s="232" t="s">
        <v>5291</v>
      </c>
      <c r="D2302" s="232"/>
      <c r="E2302" s="232"/>
      <c r="F2302" s="232"/>
      <c r="G2302" s="231" t="s">
        <v>1280</v>
      </c>
      <c r="H2302" s="236">
        <v>579.63</v>
      </c>
      <c r="I2302" s="234"/>
    </row>
    <row r="2303" spans="1:9" ht="60.95" customHeight="1">
      <c r="A2303" s="231" t="s">
        <v>5292</v>
      </c>
      <c r="B2303" s="231"/>
      <c r="C2303" s="232" t="s">
        <v>5293</v>
      </c>
      <c r="D2303" s="232"/>
      <c r="E2303" s="232"/>
      <c r="F2303" s="232"/>
      <c r="G2303" s="231" t="s">
        <v>1280</v>
      </c>
      <c r="H2303" s="236">
        <v>313.84</v>
      </c>
      <c r="I2303" s="234"/>
    </row>
    <row r="2304" spans="1:9" ht="60.95" customHeight="1">
      <c r="A2304" s="231" t="s">
        <v>5294</v>
      </c>
      <c r="B2304" s="231"/>
      <c r="C2304" s="232" t="s">
        <v>5295</v>
      </c>
      <c r="D2304" s="232"/>
      <c r="E2304" s="232"/>
      <c r="F2304" s="232"/>
      <c r="G2304" s="231" t="s">
        <v>1280</v>
      </c>
      <c r="H2304" s="236">
        <v>402.44</v>
      </c>
      <c r="I2304" s="234"/>
    </row>
    <row r="2305" spans="1:9" ht="60.95" customHeight="1">
      <c r="A2305" s="231" t="s">
        <v>5296</v>
      </c>
      <c r="B2305" s="231"/>
      <c r="C2305" s="232" t="s">
        <v>5297</v>
      </c>
      <c r="D2305" s="232"/>
      <c r="E2305" s="232"/>
      <c r="F2305" s="232"/>
      <c r="G2305" s="231" t="s">
        <v>1280</v>
      </c>
      <c r="H2305" s="236">
        <v>424.58</v>
      </c>
      <c r="I2305" s="234"/>
    </row>
    <row r="2306" spans="1:9" ht="60.95" customHeight="1">
      <c r="A2306" s="231" t="s">
        <v>5298</v>
      </c>
      <c r="B2306" s="231"/>
      <c r="C2306" s="232" t="s">
        <v>5299</v>
      </c>
      <c r="D2306" s="232"/>
      <c r="E2306" s="232"/>
      <c r="F2306" s="232"/>
      <c r="G2306" s="231" t="s">
        <v>1280</v>
      </c>
      <c r="H2306" s="236">
        <v>444.25</v>
      </c>
      <c r="I2306" s="234"/>
    </row>
    <row r="2307" spans="1:9" ht="60.95" customHeight="1">
      <c r="A2307" s="231" t="s">
        <v>5300</v>
      </c>
      <c r="B2307" s="231"/>
      <c r="C2307" s="232" t="s">
        <v>5301</v>
      </c>
      <c r="D2307" s="232"/>
      <c r="E2307" s="232"/>
      <c r="F2307" s="232"/>
      <c r="G2307" s="231" t="s">
        <v>1280</v>
      </c>
      <c r="H2307" s="236">
        <v>468.88</v>
      </c>
      <c r="I2307" s="234"/>
    </row>
    <row r="2308" spans="1:9" ht="60.95" customHeight="1">
      <c r="A2308" s="231" t="s">
        <v>5302</v>
      </c>
      <c r="B2308" s="231"/>
      <c r="C2308" s="232" t="s">
        <v>5303</v>
      </c>
      <c r="D2308" s="232"/>
      <c r="E2308" s="232"/>
      <c r="F2308" s="232"/>
      <c r="G2308" s="231" t="s">
        <v>1280</v>
      </c>
      <c r="H2308" s="236">
        <v>491.03</v>
      </c>
      <c r="I2308" s="234"/>
    </row>
    <row r="2309" spans="1:9" ht="60.95" customHeight="1">
      <c r="A2309" s="231" t="s">
        <v>5304</v>
      </c>
      <c r="B2309" s="231"/>
      <c r="C2309" s="232" t="s">
        <v>5305</v>
      </c>
      <c r="D2309" s="232"/>
      <c r="E2309" s="232"/>
      <c r="F2309" s="232"/>
      <c r="G2309" s="231" t="s">
        <v>1280</v>
      </c>
      <c r="H2309" s="236">
        <v>513.19</v>
      </c>
      <c r="I2309" s="234"/>
    </row>
    <row r="2310" spans="1:9" ht="60.95" customHeight="1">
      <c r="A2310" s="231" t="s">
        <v>5306</v>
      </c>
      <c r="B2310" s="231"/>
      <c r="C2310" s="232" t="s">
        <v>5307</v>
      </c>
      <c r="D2310" s="232"/>
      <c r="E2310" s="232"/>
      <c r="F2310" s="232"/>
      <c r="G2310" s="231" t="s">
        <v>1280</v>
      </c>
      <c r="H2310" s="236">
        <v>755.92</v>
      </c>
      <c r="I2310" s="234"/>
    </row>
    <row r="2311" spans="1:9" ht="60.95" customHeight="1">
      <c r="A2311" s="231" t="s">
        <v>5308</v>
      </c>
      <c r="B2311" s="231"/>
      <c r="C2311" s="232" t="s">
        <v>5309</v>
      </c>
      <c r="D2311" s="232"/>
      <c r="E2311" s="232"/>
      <c r="F2311" s="232"/>
      <c r="G2311" s="231" t="s">
        <v>1280</v>
      </c>
      <c r="H2311" s="236">
        <v>394.05</v>
      </c>
      <c r="I2311" s="234"/>
    </row>
    <row r="2312" spans="1:9" ht="60.95" customHeight="1">
      <c r="A2312" s="231" t="s">
        <v>5310</v>
      </c>
      <c r="B2312" s="231"/>
      <c r="C2312" s="232" t="s">
        <v>5311</v>
      </c>
      <c r="D2312" s="232"/>
      <c r="E2312" s="232"/>
      <c r="F2312" s="232"/>
      <c r="G2312" s="231" t="s">
        <v>1280</v>
      </c>
      <c r="H2312" s="236">
        <v>497.45</v>
      </c>
      <c r="I2312" s="234"/>
    </row>
    <row r="2313" spans="1:9" ht="60.95" customHeight="1">
      <c r="A2313" s="231" t="s">
        <v>5312</v>
      </c>
      <c r="B2313" s="231"/>
      <c r="C2313" s="232" t="s">
        <v>5313</v>
      </c>
      <c r="D2313" s="232"/>
      <c r="E2313" s="232"/>
      <c r="F2313" s="232"/>
      <c r="G2313" s="231" t="s">
        <v>1280</v>
      </c>
      <c r="H2313" s="236">
        <v>600.84</v>
      </c>
      <c r="I2313" s="234"/>
    </row>
    <row r="2314" spans="1:9" ht="60.95" customHeight="1">
      <c r="A2314" s="231" t="s">
        <v>5314</v>
      </c>
      <c r="B2314" s="231"/>
      <c r="C2314" s="232" t="s">
        <v>5315</v>
      </c>
      <c r="D2314" s="232"/>
      <c r="E2314" s="232"/>
      <c r="F2314" s="232"/>
      <c r="G2314" s="231" t="s">
        <v>1280</v>
      </c>
      <c r="H2314" s="236">
        <v>822.24</v>
      </c>
      <c r="I2314" s="234"/>
    </row>
    <row r="2315" spans="1:9" ht="60.95" customHeight="1">
      <c r="A2315" s="231" t="s">
        <v>5316</v>
      </c>
      <c r="B2315" s="231"/>
      <c r="C2315" s="232" t="s">
        <v>5317</v>
      </c>
      <c r="D2315" s="232"/>
      <c r="E2315" s="232"/>
      <c r="F2315" s="232"/>
      <c r="G2315" s="231" t="s">
        <v>1280</v>
      </c>
      <c r="H2315" s="237">
        <v>1059.46</v>
      </c>
      <c r="I2315" s="234"/>
    </row>
    <row r="2316" spans="1:9" ht="60.95" customHeight="1">
      <c r="A2316" s="231" t="s">
        <v>5318</v>
      </c>
      <c r="B2316" s="231"/>
      <c r="C2316" s="232" t="s">
        <v>5319</v>
      </c>
      <c r="D2316" s="232"/>
      <c r="E2316" s="232"/>
      <c r="F2316" s="232"/>
      <c r="G2316" s="231" t="s">
        <v>1280</v>
      </c>
      <c r="H2316" s="236">
        <v>466.41</v>
      </c>
      <c r="I2316" s="234"/>
    </row>
    <row r="2317" spans="1:9" ht="60.95" customHeight="1">
      <c r="A2317" s="231" t="s">
        <v>5320</v>
      </c>
      <c r="B2317" s="231"/>
      <c r="C2317" s="232" t="s">
        <v>5321</v>
      </c>
      <c r="D2317" s="232"/>
      <c r="E2317" s="232"/>
      <c r="F2317" s="232"/>
      <c r="G2317" s="231" t="s">
        <v>1280</v>
      </c>
      <c r="H2317" s="236">
        <v>585.01</v>
      </c>
      <c r="I2317" s="234"/>
    </row>
    <row r="2318" spans="1:9" ht="60.95" customHeight="1">
      <c r="A2318" s="231" t="s">
        <v>5322</v>
      </c>
      <c r="B2318" s="231"/>
      <c r="C2318" s="232" t="s">
        <v>5323</v>
      </c>
      <c r="D2318" s="232"/>
      <c r="E2318" s="232"/>
      <c r="F2318" s="232"/>
      <c r="G2318" s="231" t="s">
        <v>1280</v>
      </c>
      <c r="H2318" s="236">
        <v>703.62</v>
      </c>
      <c r="I2318" s="234"/>
    </row>
    <row r="2319" spans="1:9" ht="60.95" customHeight="1">
      <c r="A2319" s="231" t="s">
        <v>5324</v>
      </c>
      <c r="B2319" s="231"/>
      <c r="C2319" s="232" t="s">
        <v>5325</v>
      </c>
      <c r="D2319" s="232"/>
      <c r="E2319" s="232"/>
      <c r="F2319" s="232"/>
      <c r="G2319" s="231" t="s">
        <v>1280</v>
      </c>
      <c r="H2319" s="236">
        <v>946.61</v>
      </c>
      <c r="I2319" s="234"/>
    </row>
    <row r="2320" spans="1:9" ht="60.95" customHeight="1">
      <c r="A2320" s="231" t="s">
        <v>5326</v>
      </c>
      <c r="B2320" s="231"/>
      <c r="C2320" s="232" t="s">
        <v>5327</v>
      </c>
      <c r="D2320" s="232"/>
      <c r="E2320" s="232"/>
      <c r="F2320" s="232"/>
      <c r="G2320" s="231" t="s">
        <v>1280</v>
      </c>
      <c r="H2320" s="237">
        <v>1215.15</v>
      </c>
      <c r="I2320" s="234"/>
    </row>
    <row r="2321" spans="1:9" ht="60.95" customHeight="1">
      <c r="A2321" s="231" t="s">
        <v>5328</v>
      </c>
      <c r="B2321" s="231"/>
      <c r="C2321" s="232" t="s">
        <v>5329</v>
      </c>
      <c r="D2321" s="232"/>
      <c r="E2321" s="232"/>
      <c r="F2321" s="232"/>
      <c r="G2321" s="231" t="s">
        <v>1280</v>
      </c>
      <c r="H2321" s="236">
        <v>678.05</v>
      </c>
      <c r="I2321" s="234"/>
    </row>
    <row r="2322" spans="1:9" ht="60.95" customHeight="1">
      <c r="A2322" s="231" t="s">
        <v>5330</v>
      </c>
      <c r="B2322" s="231"/>
      <c r="C2322" s="232" t="s">
        <v>5331</v>
      </c>
      <c r="D2322" s="232"/>
      <c r="E2322" s="232"/>
      <c r="F2322" s="232"/>
      <c r="G2322" s="231" t="s">
        <v>1280</v>
      </c>
      <c r="H2322" s="236">
        <v>812.32</v>
      </c>
      <c r="I2322" s="234"/>
    </row>
    <row r="2323" spans="1:9" ht="12.15" customHeight="1">
      <c r="A2323" s="227">
        <v>8993</v>
      </c>
      <c r="B2323" s="228"/>
      <c r="C2323" s="229" t="s">
        <v>5332</v>
      </c>
      <c r="D2323" s="229"/>
      <c r="E2323" s="229"/>
      <c r="F2323" s="229"/>
      <c r="G2323" s="228"/>
      <c r="H2323" s="230"/>
      <c r="I2323" s="230"/>
    </row>
    <row r="2324" spans="1:9" ht="60.95" customHeight="1">
      <c r="A2324" s="231" t="s">
        <v>5333</v>
      </c>
      <c r="B2324" s="231"/>
      <c r="C2324" s="232" t="s">
        <v>5334</v>
      </c>
      <c r="D2324" s="232"/>
      <c r="E2324" s="232"/>
      <c r="F2324" s="232"/>
      <c r="G2324" s="231" t="s">
        <v>1280</v>
      </c>
      <c r="H2324" s="237">
        <v>1376.79</v>
      </c>
      <c r="I2324" s="234"/>
    </row>
    <row r="2325" spans="1:9" ht="60.95" customHeight="1">
      <c r="A2325" s="231" t="s">
        <v>5335</v>
      </c>
      <c r="B2325" s="231"/>
      <c r="C2325" s="232" t="s">
        <v>5336</v>
      </c>
      <c r="D2325" s="232"/>
      <c r="E2325" s="232"/>
      <c r="F2325" s="232"/>
      <c r="G2325" s="231" t="s">
        <v>1280</v>
      </c>
      <c r="H2325" s="236">
        <v>789.09</v>
      </c>
      <c r="I2325" s="234"/>
    </row>
    <row r="2326" spans="1:9" ht="60.95" customHeight="1">
      <c r="A2326" s="231" t="s">
        <v>5337</v>
      </c>
      <c r="B2326" s="231"/>
      <c r="C2326" s="232" t="s">
        <v>5338</v>
      </c>
      <c r="D2326" s="232"/>
      <c r="E2326" s="232"/>
      <c r="F2326" s="232"/>
      <c r="G2326" s="231" t="s">
        <v>1280</v>
      </c>
      <c r="H2326" s="236">
        <v>214.51</v>
      </c>
      <c r="I2326" s="234"/>
    </row>
    <row r="2327" spans="1:9" ht="60.95" customHeight="1">
      <c r="A2327" s="231" t="s">
        <v>5339</v>
      </c>
      <c r="B2327" s="231"/>
      <c r="C2327" s="232" t="s">
        <v>5340</v>
      </c>
      <c r="D2327" s="232"/>
      <c r="E2327" s="232"/>
      <c r="F2327" s="232"/>
      <c r="G2327" s="231" t="s">
        <v>1280</v>
      </c>
      <c r="H2327" s="236">
        <v>237.94</v>
      </c>
      <c r="I2327" s="234"/>
    </row>
    <row r="2328" spans="1:9" ht="60.95" customHeight="1">
      <c r="A2328" s="231" t="s">
        <v>5341</v>
      </c>
      <c r="B2328" s="231"/>
      <c r="C2328" s="232" t="s">
        <v>5342</v>
      </c>
      <c r="D2328" s="232"/>
      <c r="E2328" s="232"/>
      <c r="F2328" s="232"/>
      <c r="G2328" s="231" t="s">
        <v>1280</v>
      </c>
      <c r="H2328" s="236">
        <v>284.79</v>
      </c>
      <c r="I2328" s="234"/>
    </row>
    <row r="2329" spans="1:9" ht="60.95" customHeight="1">
      <c r="A2329" s="231" t="s">
        <v>5343</v>
      </c>
      <c r="B2329" s="231"/>
      <c r="C2329" s="232" t="s">
        <v>5344</v>
      </c>
      <c r="D2329" s="232"/>
      <c r="E2329" s="232"/>
      <c r="F2329" s="232"/>
      <c r="G2329" s="231" t="s">
        <v>1280</v>
      </c>
      <c r="H2329" s="236">
        <v>339.69</v>
      </c>
      <c r="I2329" s="234"/>
    </row>
    <row r="2330" spans="1:9" ht="60.95" customHeight="1">
      <c r="A2330" s="231" t="s">
        <v>5345</v>
      </c>
      <c r="B2330" s="231"/>
      <c r="C2330" s="232" t="s">
        <v>5346</v>
      </c>
      <c r="D2330" s="232"/>
      <c r="E2330" s="232"/>
      <c r="F2330" s="232"/>
      <c r="G2330" s="231" t="s">
        <v>1280</v>
      </c>
      <c r="H2330" s="236">
        <v>400.02</v>
      </c>
      <c r="I2330" s="234"/>
    </row>
    <row r="2331" spans="1:9" ht="60.95" customHeight="1">
      <c r="A2331" s="231" t="s">
        <v>5347</v>
      </c>
      <c r="B2331" s="231"/>
      <c r="C2331" s="232" t="s">
        <v>5348</v>
      </c>
      <c r="D2331" s="232"/>
      <c r="E2331" s="232"/>
      <c r="F2331" s="232"/>
      <c r="G2331" s="231" t="s">
        <v>1280</v>
      </c>
      <c r="H2331" s="236">
        <v>460.35</v>
      </c>
      <c r="I2331" s="234"/>
    </row>
    <row r="2332" spans="1:9" ht="60.95" customHeight="1">
      <c r="A2332" s="231" t="s">
        <v>5349</v>
      </c>
      <c r="B2332" s="231"/>
      <c r="C2332" s="232" t="s">
        <v>5350</v>
      </c>
      <c r="D2332" s="232"/>
      <c r="E2332" s="232"/>
      <c r="F2332" s="232"/>
      <c r="G2332" s="231" t="s">
        <v>1280</v>
      </c>
      <c r="H2332" s="236">
        <v>680.91</v>
      </c>
      <c r="I2332" s="234"/>
    </row>
    <row r="2333" spans="1:9" ht="60.95" customHeight="1">
      <c r="A2333" s="231" t="s">
        <v>5351</v>
      </c>
      <c r="B2333" s="231"/>
      <c r="C2333" s="232" t="s">
        <v>5352</v>
      </c>
      <c r="D2333" s="232"/>
      <c r="E2333" s="232"/>
      <c r="F2333" s="232"/>
      <c r="G2333" s="231" t="s">
        <v>1280</v>
      </c>
      <c r="H2333" s="236">
        <v>458.17</v>
      </c>
      <c r="I2333" s="234"/>
    </row>
    <row r="2334" spans="1:9" ht="60.95" customHeight="1">
      <c r="A2334" s="231" t="s">
        <v>5353</v>
      </c>
      <c r="B2334" s="231"/>
      <c r="C2334" s="232" t="s">
        <v>5354</v>
      </c>
      <c r="D2334" s="232"/>
      <c r="E2334" s="232"/>
      <c r="F2334" s="232"/>
      <c r="G2334" s="231" t="s">
        <v>1280</v>
      </c>
      <c r="H2334" s="236">
        <v>532.4</v>
      </c>
      <c r="I2334" s="234"/>
    </row>
    <row r="2335" spans="1:9" ht="60.95" customHeight="1">
      <c r="A2335" s="231" t="s">
        <v>5355</v>
      </c>
      <c r="B2335" s="231"/>
      <c r="C2335" s="232" t="s">
        <v>5356</v>
      </c>
      <c r="D2335" s="232"/>
      <c r="E2335" s="232"/>
      <c r="F2335" s="232"/>
      <c r="G2335" s="231" t="s">
        <v>1280</v>
      </c>
      <c r="H2335" s="236">
        <v>859.17</v>
      </c>
      <c r="I2335" s="234"/>
    </row>
    <row r="2336" spans="1:9" ht="60.95" customHeight="1">
      <c r="A2336" s="231" t="s">
        <v>5357</v>
      </c>
      <c r="B2336" s="231"/>
      <c r="C2336" s="232" t="s">
        <v>5358</v>
      </c>
      <c r="D2336" s="232"/>
      <c r="E2336" s="232"/>
      <c r="F2336" s="232"/>
      <c r="G2336" s="231" t="s">
        <v>1280</v>
      </c>
      <c r="H2336" s="236">
        <v>593.37</v>
      </c>
      <c r="I2336" s="234"/>
    </row>
    <row r="2337" spans="1:9" ht="60.95" customHeight="1">
      <c r="A2337" s="231" t="s">
        <v>5359</v>
      </c>
      <c r="B2337" s="231"/>
      <c r="C2337" s="232" t="s">
        <v>5360</v>
      </c>
      <c r="D2337" s="232"/>
      <c r="E2337" s="232"/>
      <c r="F2337" s="232"/>
      <c r="G2337" s="231" t="s">
        <v>1280</v>
      </c>
      <c r="H2337" s="236">
        <v>681.96</v>
      </c>
      <c r="I2337" s="234"/>
    </row>
    <row r="2338" spans="1:9" ht="60.95" customHeight="1">
      <c r="A2338" s="231" t="s">
        <v>5361</v>
      </c>
      <c r="B2338" s="231"/>
      <c r="C2338" s="232" t="s">
        <v>5362</v>
      </c>
      <c r="D2338" s="232"/>
      <c r="E2338" s="232"/>
      <c r="F2338" s="232"/>
      <c r="G2338" s="231" t="s">
        <v>1280</v>
      </c>
      <c r="H2338" s="236">
        <v>770.56</v>
      </c>
      <c r="I2338" s="234"/>
    </row>
    <row r="2339" spans="1:9" ht="60.95" customHeight="1">
      <c r="A2339" s="231" t="s">
        <v>5363</v>
      </c>
      <c r="B2339" s="231"/>
      <c r="C2339" s="232" t="s">
        <v>5364</v>
      </c>
      <c r="D2339" s="232"/>
      <c r="E2339" s="232"/>
      <c r="F2339" s="232"/>
      <c r="G2339" s="231" t="s">
        <v>1280</v>
      </c>
      <c r="H2339" s="237">
        <v>1107.2</v>
      </c>
      <c r="I2339" s="234"/>
    </row>
    <row r="2340" spans="1:9" ht="60.95" customHeight="1">
      <c r="A2340" s="231" t="s">
        <v>5365</v>
      </c>
      <c r="B2340" s="231"/>
      <c r="C2340" s="232" t="s">
        <v>5366</v>
      </c>
      <c r="D2340" s="232"/>
      <c r="E2340" s="232"/>
      <c r="F2340" s="232"/>
      <c r="G2340" s="231" t="s">
        <v>1280</v>
      </c>
      <c r="H2340" s="236">
        <v>745.33</v>
      </c>
      <c r="I2340" s="234"/>
    </row>
    <row r="2341" spans="1:9" ht="60.95" customHeight="1">
      <c r="A2341" s="231" t="s">
        <v>5367</v>
      </c>
      <c r="B2341" s="231"/>
      <c r="C2341" s="232" t="s">
        <v>5368</v>
      </c>
      <c r="D2341" s="232"/>
      <c r="E2341" s="232"/>
      <c r="F2341" s="232"/>
      <c r="G2341" s="231" t="s">
        <v>1280</v>
      </c>
      <c r="H2341" s="236">
        <v>848.73</v>
      </c>
      <c r="I2341" s="234"/>
    </row>
    <row r="2342" spans="1:9" ht="60.95" customHeight="1">
      <c r="A2342" s="231" t="s">
        <v>5369</v>
      </c>
      <c r="B2342" s="231"/>
      <c r="C2342" s="232" t="s">
        <v>5370</v>
      </c>
      <c r="D2342" s="232"/>
      <c r="E2342" s="232"/>
      <c r="F2342" s="232"/>
      <c r="G2342" s="231" t="s">
        <v>1280</v>
      </c>
      <c r="H2342" s="236">
        <v>952.11</v>
      </c>
      <c r="I2342" s="234"/>
    </row>
    <row r="2343" spans="1:9" ht="60.95" customHeight="1">
      <c r="A2343" s="231" t="s">
        <v>5371</v>
      </c>
      <c r="B2343" s="231"/>
      <c r="C2343" s="232" t="s">
        <v>5372</v>
      </c>
      <c r="D2343" s="232"/>
      <c r="E2343" s="232"/>
      <c r="F2343" s="232"/>
      <c r="G2343" s="231" t="s">
        <v>1280</v>
      </c>
      <c r="H2343" s="237">
        <v>1269.84</v>
      </c>
      <c r="I2343" s="234"/>
    </row>
    <row r="2344" spans="1:9" ht="60.95" customHeight="1">
      <c r="A2344" s="231" t="s">
        <v>5373</v>
      </c>
      <c r="B2344" s="231"/>
      <c r="C2344" s="232" t="s">
        <v>5374</v>
      </c>
      <c r="D2344" s="232"/>
      <c r="E2344" s="232"/>
      <c r="F2344" s="232"/>
      <c r="G2344" s="231" t="s">
        <v>1280</v>
      </c>
      <c r="H2344" s="237">
        <v>1507.07</v>
      </c>
      <c r="I2344" s="234"/>
    </row>
    <row r="2345" spans="1:9" ht="60.95" customHeight="1">
      <c r="A2345" s="231" t="s">
        <v>5375</v>
      </c>
      <c r="B2345" s="231"/>
      <c r="C2345" s="232" t="s">
        <v>5376</v>
      </c>
      <c r="D2345" s="232"/>
      <c r="E2345" s="232"/>
      <c r="F2345" s="232"/>
      <c r="G2345" s="231" t="s">
        <v>1280</v>
      </c>
      <c r="H2345" s="236">
        <v>914</v>
      </c>
      <c r="I2345" s="234"/>
    </row>
    <row r="2346" spans="1:9" ht="60.95" customHeight="1">
      <c r="A2346" s="231" t="s">
        <v>5377</v>
      </c>
      <c r="B2346" s="231"/>
      <c r="C2346" s="232" t="s">
        <v>5378</v>
      </c>
      <c r="D2346" s="232"/>
      <c r="E2346" s="232"/>
      <c r="F2346" s="232"/>
      <c r="G2346" s="231" t="s">
        <v>1280</v>
      </c>
      <c r="H2346" s="237">
        <v>1032.61</v>
      </c>
      <c r="I2346" s="234"/>
    </row>
    <row r="2347" spans="1:9" ht="60.95" customHeight="1">
      <c r="A2347" s="231" t="s">
        <v>5379</v>
      </c>
      <c r="B2347" s="231"/>
      <c r="C2347" s="232" t="s">
        <v>5380</v>
      </c>
      <c r="D2347" s="232"/>
      <c r="E2347" s="232"/>
      <c r="F2347" s="232"/>
      <c r="G2347" s="231" t="s">
        <v>1280</v>
      </c>
      <c r="H2347" s="237">
        <v>1151.22</v>
      </c>
      <c r="I2347" s="234"/>
    </row>
    <row r="2348" spans="1:9" ht="60.95" customHeight="1">
      <c r="A2348" s="231" t="s">
        <v>5381</v>
      </c>
      <c r="B2348" s="231"/>
      <c r="C2348" s="232" t="s">
        <v>5382</v>
      </c>
      <c r="D2348" s="232"/>
      <c r="E2348" s="232"/>
      <c r="F2348" s="232"/>
      <c r="G2348" s="231" t="s">
        <v>1280</v>
      </c>
      <c r="H2348" s="237">
        <v>1502.27</v>
      </c>
      <c r="I2348" s="234"/>
    </row>
    <row r="2349" spans="1:9" ht="60.95" customHeight="1">
      <c r="A2349" s="231" t="s">
        <v>5383</v>
      </c>
      <c r="B2349" s="231"/>
      <c r="C2349" s="232" t="s">
        <v>5384</v>
      </c>
      <c r="D2349" s="232"/>
      <c r="E2349" s="232"/>
      <c r="F2349" s="232"/>
      <c r="G2349" s="231" t="s">
        <v>1280</v>
      </c>
      <c r="H2349" s="237">
        <v>1770.81</v>
      </c>
      <c r="I2349" s="234"/>
    </row>
    <row r="2350" spans="1:9" ht="60.95" customHeight="1">
      <c r="A2350" s="231" t="s">
        <v>5385</v>
      </c>
      <c r="B2350" s="231"/>
      <c r="C2350" s="232" t="s">
        <v>5386</v>
      </c>
      <c r="D2350" s="232"/>
      <c r="E2350" s="232"/>
      <c r="F2350" s="232"/>
      <c r="G2350" s="231" t="s">
        <v>1280</v>
      </c>
      <c r="H2350" s="237">
        <v>1233.7</v>
      </c>
      <c r="I2350" s="234"/>
    </row>
    <row r="2351" spans="1:9" ht="60.95" customHeight="1">
      <c r="A2351" s="231" t="s">
        <v>5387</v>
      </c>
      <c r="B2351" s="231"/>
      <c r="C2351" s="232" t="s">
        <v>5388</v>
      </c>
      <c r="D2351" s="232"/>
      <c r="E2351" s="232"/>
      <c r="F2351" s="232"/>
      <c r="G2351" s="231" t="s">
        <v>1280</v>
      </c>
      <c r="H2351" s="237">
        <v>1367.99</v>
      </c>
      <c r="I2351" s="234"/>
    </row>
    <row r="2352" spans="1:9" ht="12.15" customHeight="1">
      <c r="A2352" s="227">
        <v>8994</v>
      </c>
      <c r="B2352" s="228"/>
      <c r="C2352" s="229" t="s">
        <v>5389</v>
      </c>
      <c r="D2352" s="229"/>
      <c r="E2352" s="229"/>
      <c r="F2352" s="229"/>
      <c r="G2352" s="228"/>
      <c r="H2352" s="230"/>
      <c r="I2352" s="230"/>
    </row>
    <row r="2353" spans="1:9" ht="48.75" customHeight="1">
      <c r="A2353" s="231" t="s">
        <v>5390</v>
      </c>
      <c r="B2353" s="231"/>
      <c r="C2353" s="232" t="s">
        <v>5391</v>
      </c>
      <c r="D2353" s="232"/>
      <c r="E2353" s="232"/>
      <c r="F2353" s="232"/>
      <c r="G2353" s="231" t="s">
        <v>1280</v>
      </c>
      <c r="H2353" s="236">
        <v>816.49</v>
      </c>
      <c r="I2353" s="234"/>
    </row>
    <row r="2354" spans="1:9" ht="48.75" customHeight="1">
      <c r="A2354" s="231" t="s">
        <v>5392</v>
      </c>
      <c r="B2354" s="231"/>
      <c r="C2354" s="232" t="s">
        <v>5393</v>
      </c>
      <c r="D2354" s="232"/>
      <c r="E2354" s="232"/>
      <c r="F2354" s="232"/>
      <c r="G2354" s="231" t="s">
        <v>1280</v>
      </c>
      <c r="H2354" s="237">
        <v>1578.77</v>
      </c>
      <c r="I2354" s="234"/>
    </row>
    <row r="2355" spans="1:9" ht="48.75" customHeight="1">
      <c r="A2355" s="231" t="s">
        <v>5394</v>
      </c>
      <c r="B2355" s="231"/>
      <c r="C2355" s="232" t="s">
        <v>5395</v>
      </c>
      <c r="D2355" s="232"/>
      <c r="E2355" s="232"/>
      <c r="F2355" s="232"/>
      <c r="G2355" s="231" t="s">
        <v>1280</v>
      </c>
      <c r="H2355" s="236">
        <v>570.06</v>
      </c>
      <c r="I2355" s="234"/>
    </row>
    <row r="2356" spans="1:9" ht="48.75" customHeight="1">
      <c r="A2356" s="231" t="s">
        <v>5396</v>
      </c>
      <c r="B2356" s="231"/>
      <c r="C2356" s="232" t="s">
        <v>5397</v>
      </c>
      <c r="D2356" s="232"/>
      <c r="E2356" s="232"/>
      <c r="F2356" s="232"/>
      <c r="G2356" s="231" t="s">
        <v>1280</v>
      </c>
      <c r="H2356" s="236">
        <v>597.77</v>
      </c>
      <c r="I2356" s="234"/>
    </row>
    <row r="2357" spans="1:9" ht="60.95" customHeight="1">
      <c r="A2357" s="231" t="s">
        <v>5398</v>
      </c>
      <c r="B2357" s="231"/>
      <c r="C2357" s="232" t="s">
        <v>5399</v>
      </c>
      <c r="D2357" s="232"/>
      <c r="E2357" s="232"/>
      <c r="F2357" s="232"/>
      <c r="G2357" s="231" t="s">
        <v>1280</v>
      </c>
      <c r="H2357" s="238">
        <v>29447.05</v>
      </c>
      <c r="I2357" s="234"/>
    </row>
    <row r="2358" spans="1:9" ht="12.15" customHeight="1">
      <c r="A2358" s="227">
        <v>8995</v>
      </c>
      <c r="B2358" s="228"/>
      <c r="C2358" s="229" t="s">
        <v>5400</v>
      </c>
      <c r="D2358" s="229"/>
      <c r="E2358" s="229"/>
      <c r="F2358" s="229"/>
      <c r="G2358" s="228"/>
      <c r="H2358" s="230"/>
      <c r="I2358" s="230"/>
    </row>
    <row r="2359" spans="1:9" ht="12.15" customHeight="1">
      <c r="A2359" s="231" t="s">
        <v>5401</v>
      </c>
      <c r="B2359" s="231"/>
      <c r="C2359" s="232" t="s">
        <v>5402</v>
      </c>
      <c r="D2359" s="232"/>
      <c r="E2359" s="232"/>
      <c r="F2359" s="232"/>
      <c r="G2359" s="231" t="s">
        <v>1280</v>
      </c>
      <c r="H2359" s="237">
        <v>2930.39</v>
      </c>
      <c r="I2359" s="234"/>
    </row>
    <row r="2360" spans="1:9" ht="12.15" customHeight="1">
      <c r="A2360" s="231" t="s">
        <v>5403</v>
      </c>
      <c r="B2360" s="231"/>
      <c r="C2360" s="232" t="s">
        <v>5404</v>
      </c>
      <c r="D2360" s="232"/>
      <c r="E2360" s="232"/>
      <c r="F2360" s="232"/>
      <c r="G2360" s="231" t="s">
        <v>1280</v>
      </c>
      <c r="H2360" s="237">
        <v>3387.97</v>
      </c>
      <c r="I2360" s="234"/>
    </row>
    <row r="2361" spans="1:9" ht="24.35" customHeight="1">
      <c r="A2361" s="231" t="s">
        <v>5405</v>
      </c>
      <c r="B2361" s="231"/>
      <c r="C2361" s="232" t="s">
        <v>5406</v>
      </c>
      <c r="D2361" s="232"/>
      <c r="E2361" s="232"/>
      <c r="F2361" s="232"/>
      <c r="G2361" s="231" t="s">
        <v>1280</v>
      </c>
      <c r="H2361" s="236">
        <v>821.69</v>
      </c>
      <c r="I2361" s="234"/>
    </row>
    <row r="2362" spans="1:9" ht="24.35" customHeight="1">
      <c r="A2362" s="231" t="s">
        <v>5407</v>
      </c>
      <c r="B2362" s="231"/>
      <c r="C2362" s="232" t="s">
        <v>5408</v>
      </c>
      <c r="D2362" s="232"/>
      <c r="E2362" s="232"/>
      <c r="F2362" s="232"/>
      <c r="G2362" s="231" t="s">
        <v>1280</v>
      </c>
      <c r="H2362" s="236">
        <v>787.27</v>
      </c>
      <c r="I2362" s="234"/>
    </row>
    <row r="2363" spans="1:9" ht="12.15" customHeight="1">
      <c r="A2363" s="231" t="s">
        <v>5409</v>
      </c>
      <c r="B2363" s="231"/>
      <c r="C2363" s="232" t="s">
        <v>5410</v>
      </c>
      <c r="D2363" s="232"/>
      <c r="E2363" s="232"/>
      <c r="F2363" s="232"/>
      <c r="G2363" s="231" t="s">
        <v>1280</v>
      </c>
      <c r="H2363" s="237">
        <v>1421.44</v>
      </c>
      <c r="I2363" s="234"/>
    </row>
    <row r="2364" spans="1:9" ht="12.15" customHeight="1">
      <c r="A2364" s="231" t="s">
        <v>5411</v>
      </c>
      <c r="B2364" s="231"/>
      <c r="C2364" s="232" t="s">
        <v>5412</v>
      </c>
      <c r="D2364" s="232"/>
      <c r="E2364" s="232"/>
      <c r="F2364" s="232"/>
      <c r="G2364" s="231" t="s">
        <v>1280</v>
      </c>
      <c r="H2364" s="237">
        <v>1212.03</v>
      </c>
      <c r="I2364" s="234"/>
    </row>
    <row r="2365" spans="1:9" ht="12.15" customHeight="1">
      <c r="A2365" s="231" t="s">
        <v>5413</v>
      </c>
      <c r="B2365" s="231"/>
      <c r="C2365" s="232" t="s">
        <v>5414</v>
      </c>
      <c r="D2365" s="232"/>
      <c r="E2365" s="232"/>
      <c r="F2365" s="232"/>
      <c r="G2365" s="231" t="s">
        <v>1280</v>
      </c>
      <c r="H2365" s="237">
        <v>2301.2</v>
      </c>
      <c r="I2365" s="234"/>
    </row>
    <row r="2366" spans="1:9" ht="24.35" customHeight="1">
      <c r="A2366" s="231" t="s">
        <v>5415</v>
      </c>
      <c r="B2366" s="231"/>
      <c r="C2366" s="232" t="s">
        <v>5416</v>
      </c>
      <c r="D2366" s="232"/>
      <c r="E2366" s="232"/>
      <c r="F2366" s="232"/>
      <c r="G2366" s="231" t="s">
        <v>1280</v>
      </c>
      <c r="H2366" s="237">
        <v>2749.63</v>
      </c>
      <c r="I2366" s="234"/>
    </row>
    <row r="2367" spans="1:9" ht="24.35" customHeight="1">
      <c r="A2367" s="231" t="s">
        <v>5417</v>
      </c>
      <c r="B2367" s="231"/>
      <c r="C2367" s="232" t="s">
        <v>5418</v>
      </c>
      <c r="D2367" s="232"/>
      <c r="E2367" s="232"/>
      <c r="F2367" s="232"/>
      <c r="G2367" s="231" t="s">
        <v>1280</v>
      </c>
      <c r="H2367" s="237">
        <v>1394.91</v>
      </c>
      <c r="I2367" s="234"/>
    </row>
    <row r="2368" spans="1:9" ht="24.35" customHeight="1">
      <c r="A2368" s="231" t="s">
        <v>5419</v>
      </c>
      <c r="B2368" s="231"/>
      <c r="C2368" s="232" t="s">
        <v>5420</v>
      </c>
      <c r="D2368" s="232"/>
      <c r="E2368" s="232"/>
      <c r="F2368" s="232"/>
      <c r="G2368" s="231" t="s">
        <v>1280</v>
      </c>
      <c r="H2368" s="237">
        <v>1539.05</v>
      </c>
      <c r="I2368" s="234"/>
    </row>
    <row r="2369" spans="1:9" ht="12.15" customHeight="1">
      <c r="A2369" s="227">
        <v>8996</v>
      </c>
      <c r="B2369" s="228"/>
      <c r="C2369" s="229" t="s">
        <v>5421</v>
      </c>
      <c r="D2369" s="229"/>
      <c r="E2369" s="229"/>
      <c r="F2369" s="229"/>
      <c r="G2369" s="228"/>
      <c r="H2369" s="230"/>
      <c r="I2369" s="230"/>
    </row>
    <row r="2370" spans="1:9" ht="12.15" customHeight="1">
      <c r="A2370" s="231" t="s">
        <v>5422</v>
      </c>
      <c r="B2370" s="231"/>
      <c r="C2370" s="232" t="s">
        <v>5423</v>
      </c>
      <c r="D2370" s="232"/>
      <c r="E2370" s="232"/>
      <c r="F2370" s="232"/>
      <c r="G2370" s="231" t="s">
        <v>1067</v>
      </c>
      <c r="H2370" s="235">
        <v>88.88</v>
      </c>
      <c r="I2370" s="234"/>
    </row>
    <row r="2371" spans="1:9" ht="24.35" customHeight="1">
      <c r="A2371" s="231" t="s">
        <v>5424</v>
      </c>
      <c r="B2371" s="231"/>
      <c r="C2371" s="232" t="s">
        <v>5425</v>
      </c>
      <c r="D2371" s="232"/>
      <c r="E2371" s="232"/>
      <c r="F2371" s="232"/>
      <c r="G2371" s="231" t="s">
        <v>1280</v>
      </c>
      <c r="H2371" s="235">
        <v>75.99</v>
      </c>
      <c r="I2371" s="234"/>
    </row>
    <row r="2372" spans="1:9" ht="36.55" customHeight="1">
      <c r="A2372" s="231" t="s">
        <v>5426</v>
      </c>
      <c r="B2372" s="231"/>
      <c r="C2372" s="232" t="s">
        <v>5427</v>
      </c>
      <c r="D2372" s="232"/>
      <c r="E2372" s="232"/>
      <c r="F2372" s="232"/>
      <c r="G2372" s="231" t="s">
        <v>1280</v>
      </c>
      <c r="H2372" s="236">
        <v>102.41</v>
      </c>
      <c r="I2372" s="234"/>
    </row>
    <row r="2373" spans="1:9" ht="36.55" customHeight="1">
      <c r="A2373" s="231" t="s">
        <v>5428</v>
      </c>
      <c r="B2373" s="231"/>
      <c r="C2373" s="232" t="s">
        <v>5429</v>
      </c>
      <c r="D2373" s="232"/>
      <c r="E2373" s="232"/>
      <c r="F2373" s="232"/>
      <c r="G2373" s="231" t="s">
        <v>1280</v>
      </c>
      <c r="H2373" s="236">
        <v>154.1</v>
      </c>
      <c r="I2373" s="234"/>
    </row>
    <row r="2374" spans="1:9" ht="36.55" customHeight="1">
      <c r="A2374" s="231" t="s">
        <v>5430</v>
      </c>
      <c r="B2374" s="231"/>
      <c r="C2374" s="232" t="s">
        <v>5431</v>
      </c>
      <c r="D2374" s="232"/>
      <c r="E2374" s="232"/>
      <c r="F2374" s="232"/>
      <c r="G2374" s="231" t="s">
        <v>1280</v>
      </c>
      <c r="H2374" s="235">
        <v>42.08</v>
      </c>
      <c r="I2374" s="234"/>
    </row>
    <row r="2375" spans="1:9" ht="24.35" customHeight="1">
      <c r="A2375" s="231" t="s">
        <v>5432</v>
      </c>
      <c r="B2375" s="231"/>
      <c r="C2375" s="232" t="s">
        <v>5433</v>
      </c>
      <c r="D2375" s="232"/>
      <c r="E2375" s="232"/>
      <c r="F2375" s="232"/>
      <c r="G2375" s="231" t="s">
        <v>1280</v>
      </c>
      <c r="H2375" s="236">
        <v>121.83</v>
      </c>
      <c r="I2375" s="234"/>
    </row>
    <row r="2376" spans="1:9" ht="36.55" customHeight="1">
      <c r="A2376" s="231" t="s">
        <v>5434</v>
      </c>
      <c r="B2376" s="231"/>
      <c r="C2376" s="232" t="s">
        <v>5435</v>
      </c>
      <c r="D2376" s="232"/>
      <c r="E2376" s="232"/>
      <c r="F2376" s="232"/>
      <c r="G2376" s="231" t="s">
        <v>1280</v>
      </c>
      <c r="H2376" s="235">
        <v>33.19</v>
      </c>
      <c r="I2376" s="234"/>
    </row>
    <row r="2377" spans="1:9" ht="12.15" customHeight="1">
      <c r="A2377" s="227">
        <v>8997</v>
      </c>
      <c r="B2377" s="228"/>
      <c r="C2377" s="229" t="s">
        <v>5436</v>
      </c>
      <c r="D2377" s="229"/>
      <c r="E2377" s="229"/>
      <c r="F2377" s="229"/>
      <c r="G2377" s="228"/>
      <c r="H2377" s="230"/>
      <c r="I2377" s="230"/>
    </row>
    <row r="2378" spans="1:9" ht="36.55" customHeight="1">
      <c r="A2378" s="231" t="s">
        <v>5437</v>
      </c>
      <c r="B2378" s="231"/>
      <c r="C2378" s="232" t="s">
        <v>5438</v>
      </c>
      <c r="D2378" s="232"/>
      <c r="E2378" s="232"/>
      <c r="F2378" s="232"/>
      <c r="G2378" s="231" t="s">
        <v>1082</v>
      </c>
      <c r="H2378" s="236">
        <v>152.04</v>
      </c>
      <c r="I2378" s="234"/>
    </row>
    <row r="2379" spans="1:9" ht="36.55" customHeight="1">
      <c r="A2379" s="231" t="s">
        <v>5439</v>
      </c>
      <c r="B2379" s="231"/>
      <c r="C2379" s="232" t="s">
        <v>5440</v>
      </c>
      <c r="D2379" s="232"/>
      <c r="E2379" s="232"/>
      <c r="F2379" s="232"/>
      <c r="G2379" s="231" t="s">
        <v>1082</v>
      </c>
      <c r="H2379" s="236">
        <v>194.98</v>
      </c>
      <c r="I2379" s="234"/>
    </row>
    <row r="2380" spans="1:9" ht="24.35" customHeight="1">
      <c r="A2380" s="231" t="s">
        <v>5441</v>
      </c>
      <c r="B2380" s="231"/>
      <c r="C2380" s="232" t="s">
        <v>5442</v>
      </c>
      <c r="D2380" s="232"/>
      <c r="E2380" s="232"/>
      <c r="F2380" s="232"/>
      <c r="G2380" s="231" t="s">
        <v>1067</v>
      </c>
      <c r="H2380" s="236">
        <v>784.54</v>
      </c>
      <c r="I2380" s="234"/>
    </row>
    <row r="2381" spans="1:9" ht="12.15" customHeight="1">
      <c r="A2381" s="231" t="s">
        <v>5443</v>
      </c>
      <c r="B2381" s="231"/>
      <c r="C2381" s="232" t="s">
        <v>5444</v>
      </c>
      <c r="D2381" s="232"/>
      <c r="E2381" s="232"/>
      <c r="F2381" s="232"/>
      <c r="G2381" s="231" t="s">
        <v>1067</v>
      </c>
      <c r="H2381" s="236">
        <v>829.08</v>
      </c>
      <c r="I2381" s="234"/>
    </row>
    <row r="2382" spans="1:9" ht="12.15" customHeight="1">
      <c r="A2382" s="227">
        <v>8998</v>
      </c>
      <c r="B2382" s="228"/>
      <c r="C2382" s="229" t="s">
        <v>5445</v>
      </c>
      <c r="D2382" s="229"/>
      <c r="E2382" s="229"/>
      <c r="F2382" s="229"/>
      <c r="G2382" s="228"/>
      <c r="H2382" s="230"/>
      <c r="I2382" s="230"/>
    </row>
    <row r="2383" spans="1:9" ht="36.55" customHeight="1">
      <c r="A2383" s="231" t="s">
        <v>5446</v>
      </c>
      <c r="B2383" s="231"/>
      <c r="C2383" s="232" t="s">
        <v>5447</v>
      </c>
      <c r="D2383" s="232"/>
      <c r="E2383" s="232"/>
      <c r="F2383" s="232"/>
      <c r="G2383" s="231" t="s">
        <v>1067</v>
      </c>
      <c r="H2383" s="237">
        <v>4571.29</v>
      </c>
      <c r="I2383" s="234"/>
    </row>
    <row r="2384" spans="1:9" ht="24.35" customHeight="1">
      <c r="A2384" s="231" t="s">
        <v>5448</v>
      </c>
      <c r="B2384" s="231"/>
      <c r="C2384" s="232" t="s">
        <v>5449</v>
      </c>
      <c r="D2384" s="232"/>
      <c r="E2384" s="232"/>
      <c r="F2384" s="232"/>
      <c r="G2384" s="231" t="s">
        <v>1067</v>
      </c>
      <c r="H2384" s="237">
        <v>1530.94</v>
      </c>
      <c r="I2384" s="234"/>
    </row>
    <row r="2385" spans="1:9" ht="24.35" customHeight="1">
      <c r="A2385" s="231" t="s">
        <v>5450</v>
      </c>
      <c r="B2385" s="231"/>
      <c r="C2385" s="232" t="s">
        <v>5451</v>
      </c>
      <c r="D2385" s="232"/>
      <c r="E2385" s="232"/>
      <c r="F2385" s="232"/>
      <c r="G2385" s="231" t="s">
        <v>1067</v>
      </c>
      <c r="H2385" s="237">
        <v>2181.34</v>
      </c>
      <c r="I2385" s="234"/>
    </row>
    <row r="2386" spans="1:9" ht="24.35" customHeight="1">
      <c r="A2386" s="231" t="s">
        <v>5452</v>
      </c>
      <c r="B2386" s="231"/>
      <c r="C2386" s="232" t="s">
        <v>5453</v>
      </c>
      <c r="D2386" s="232"/>
      <c r="E2386" s="232"/>
      <c r="F2386" s="232"/>
      <c r="G2386" s="231" t="s">
        <v>1067</v>
      </c>
      <c r="H2386" s="237">
        <v>2510.01</v>
      </c>
      <c r="I2386" s="234"/>
    </row>
    <row r="2387" spans="1:9" ht="24.35" customHeight="1">
      <c r="A2387" s="231" t="s">
        <v>5454</v>
      </c>
      <c r="B2387" s="231"/>
      <c r="C2387" s="232" t="s">
        <v>5455</v>
      </c>
      <c r="D2387" s="232"/>
      <c r="E2387" s="232"/>
      <c r="F2387" s="232"/>
      <c r="G2387" s="231" t="s">
        <v>1067</v>
      </c>
      <c r="H2387" s="237">
        <v>2847.44</v>
      </c>
      <c r="I2387" s="234"/>
    </row>
    <row r="2388" spans="1:9" ht="12.15" customHeight="1">
      <c r="A2388" s="227">
        <v>8686</v>
      </c>
      <c r="B2388" s="228"/>
      <c r="C2388" s="229" t="s">
        <v>5456</v>
      </c>
      <c r="D2388" s="229"/>
      <c r="E2388" s="229"/>
      <c r="F2388" s="229"/>
      <c r="G2388" s="228"/>
      <c r="H2388" s="230"/>
      <c r="I2388" s="230"/>
    </row>
    <row r="2389" spans="1:9" ht="12.15" customHeight="1">
      <c r="A2389" s="227">
        <v>9000</v>
      </c>
      <c r="B2389" s="228"/>
      <c r="C2389" s="229" t="s">
        <v>5457</v>
      </c>
      <c r="D2389" s="229"/>
      <c r="E2389" s="229"/>
      <c r="F2389" s="229"/>
      <c r="G2389" s="228"/>
      <c r="H2389" s="230"/>
      <c r="I2389" s="230"/>
    </row>
    <row r="2390" spans="1:9" ht="60.95" customHeight="1">
      <c r="A2390" s="231" t="s">
        <v>5458</v>
      </c>
      <c r="B2390" s="231"/>
      <c r="C2390" s="232" t="s">
        <v>5459</v>
      </c>
      <c r="D2390" s="232"/>
      <c r="E2390" s="232"/>
      <c r="F2390" s="232"/>
      <c r="G2390" s="231" t="s">
        <v>1082</v>
      </c>
      <c r="H2390" s="235">
        <v>61.85</v>
      </c>
      <c r="I2390" s="234"/>
    </row>
    <row r="2391" spans="1:9" ht="60.95" customHeight="1">
      <c r="A2391" s="231" t="s">
        <v>5460</v>
      </c>
      <c r="B2391" s="231"/>
      <c r="C2391" s="232" t="s">
        <v>5461</v>
      </c>
      <c r="D2391" s="232"/>
      <c r="E2391" s="232"/>
      <c r="F2391" s="232"/>
      <c r="G2391" s="231" t="s">
        <v>1082</v>
      </c>
      <c r="H2391" s="235">
        <v>82.73</v>
      </c>
      <c r="I2391" s="234"/>
    </row>
    <row r="2392" spans="1:9" ht="60.95" customHeight="1">
      <c r="A2392" s="231" t="s">
        <v>5462</v>
      </c>
      <c r="B2392" s="231"/>
      <c r="C2392" s="232" t="s">
        <v>5463</v>
      </c>
      <c r="D2392" s="232"/>
      <c r="E2392" s="232"/>
      <c r="F2392" s="232"/>
      <c r="G2392" s="231" t="s">
        <v>1082</v>
      </c>
      <c r="H2392" s="236">
        <v>111.87</v>
      </c>
      <c r="I2392" s="234"/>
    </row>
    <row r="2393" spans="1:9" ht="60.95" customHeight="1">
      <c r="A2393" s="231" t="s">
        <v>5464</v>
      </c>
      <c r="B2393" s="231"/>
      <c r="C2393" s="232" t="s">
        <v>5465</v>
      </c>
      <c r="D2393" s="232"/>
      <c r="E2393" s="232"/>
      <c r="F2393" s="232"/>
      <c r="G2393" s="231" t="s">
        <v>1082</v>
      </c>
      <c r="H2393" s="236">
        <v>140.08</v>
      </c>
      <c r="I2393" s="234"/>
    </row>
    <row r="2394" spans="1:9" ht="48.75" customHeight="1">
      <c r="A2394" s="231" t="s">
        <v>5466</v>
      </c>
      <c r="B2394" s="231"/>
      <c r="C2394" s="232" t="s">
        <v>5467</v>
      </c>
      <c r="D2394" s="232"/>
      <c r="E2394" s="232"/>
      <c r="F2394" s="232"/>
      <c r="G2394" s="231" t="s">
        <v>1082</v>
      </c>
      <c r="H2394" s="235">
        <v>27.89</v>
      </c>
      <c r="I2394" s="234"/>
    </row>
    <row r="2395" spans="1:9" ht="12.15" customHeight="1">
      <c r="A2395" s="227">
        <v>9001</v>
      </c>
      <c r="B2395" s="228"/>
      <c r="C2395" s="229" t="s">
        <v>5468</v>
      </c>
      <c r="D2395" s="229"/>
      <c r="E2395" s="229"/>
      <c r="F2395" s="229"/>
      <c r="G2395" s="228"/>
      <c r="H2395" s="230"/>
      <c r="I2395" s="230"/>
    </row>
    <row r="2396" spans="1:9" ht="60.95" customHeight="1">
      <c r="A2396" s="231" t="s">
        <v>5469</v>
      </c>
      <c r="B2396" s="231"/>
      <c r="C2396" s="232" t="s">
        <v>5470</v>
      </c>
      <c r="D2396" s="232"/>
      <c r="E2396" s="232"/>
      <c r="F2396" s="232"/>
      <c r="G2396" s="231" t="s">
        <v>1082</v>
      </c>
      <c r="H2396" s="235">
        <v>58.97</v>
      </c>
      <c r="I2396" s="234"/>
    </row>
    <row r="2397" spans="1:9" ht="60.95" customHeight="1">
      <c r="A2397" s="231" t="s">
        <v>5471</v>
      </c>
      <c r="B2397" s="231"/>
      <c r="C2397" s="232" t="s">
        <v>5472</v>
      </c>
      <c r="D2397" s="232"/>
      <c r="E2397" s="232"/>
      <c r="F2397" s="232"/>
      <c r="G2397" s="231" t="s">
        <v>1082</v>
      </c>
      <c r="H2397" s="236">
        <v>108.23</v>
      </c>
      <c r="I2397" s="234"/>
    </row>
    <row r="2398" spans="1:9" ht="60.95" customHeight="1">
      <c r="A2398" s="231" t="s">
        <v>5473</v>
      </c>
      <c r="B2398" s="231"/>
      <c r="C2398" s="232" t="s">
        <v>5474</v>
      </c>
      <c r="D2398" s="232"/>
      <c r="E2398" s="232"/>
      <c r="F2398" s="232"/>
      <c r="G2398" s="231" t="s">
        <v>1082</v>
      </c>
      <c r="H2398" s="235">
        <v>76.01</v>
      </c>
      <c r="I2398" s="234"/>
    </row>
    <row r="2399" spans="1:9" ht="60.95" customHeight="1">
      <c r="A2399" s="231" t="s">
        <v>5475</v>
      </c>
      <c r="B2399" s="231"/>
      <c r="C2399" s="232" t="s">
        <v>5476</v>
      </c>
      <c r="D2399" s="232"/>
      <c r="E2399" s="232"/>
      <c r="F2399" s="232"/>
      <c r="G2399" s="231" t="s">
        <v>1082</v>
      </c>
      <c r="H2399" s="236">
        <v>133.21</v>
      </c>
      <c r="I2399" s="234"/>
    </row>
    <row r="2400" spans="1:9" ht="97.5" customHeight="1">
      <c r="A2400" s="231" t="s">
        <v>5477</v>
      </c>
      <c r="B2400" s="231"/>
      <c r="C2400" s="232" t="s">
        <v>5478</v>
      </c>
      <c r="D2400" s="232"/>
      <c r="E2400" s="232"/>
      <c r="F2400" s="232"/>
      <c r="G2400" s="231" t="s">
        <v>1082</v>
      </c>
      <c r="H2400" s="236">
        <v>294.19</v>
      </c>
      <c r="I2400" s="234"/>
    </row>
    <row r="2401" spans="1:9" ht="73.15" customHeight="1">
      <c r="A2401" s="231" t="s">
        <v>5479</v>
      </c>
      <c r="B2401" s="231"/>
      <c r="C2401" s="232" t="s">
        <v>5480</v>
      </c>
      <c r="D2401" s="232"/>
      <c r="E2401" s="232"/>
      <c r="F2401" s="232"/>
      <c r="G2401" s="231" t="s">
        <v>1082</v>
      </c>
      <c r="H2401" s="236">
        <v>142.43</v>
      </c>
      <c r="I2401" s="234"/>
    </row>
    <row r="2402" spans="1:9" ht="60.95" customHeight="1">
      <c r="A2402" s="231" t="s">
        <v>5481</v>
      </c>
      <c r="B2402" s="231"/>
      <c r="C2402" s="232" t="s">
        <v>5482</v>
      </c>
      <c r="D2402" s="232"/>
      <c r="E2402" s="232"/>
      <c r="F2402" s="232"/>
      <c r="G2402" s="231" t="s">
        <v>1082</v>
      </c>
      <c r="H2402" s="236">
        <v>101.08</v>
      </c>
      <c r="I2402" s="234"/>
    </row>
    <row r="2403" spans="1:9" ht="85.35" customHeight="1">
      <c r="A2403" s="231" t="s">
        <v>5483</v>
      </c>
      <c r="B2403" s="231"/>
      <c r="C2403" s="232" t="s">
        <v>5484</v>
      </c>
      <c r="D2403" s="232"/>
      <c r="E2403" s="232"/>
      <c r="F2403" s="232"/>
      <c r="G2403" s="231" t="s">
        <v>1082</v>
      </c>
      <c r="H2403" s="236">
        <v>367.33</v>
      </c>
      <c r="I2403" s="234"/>
    </row>
    <row r="2404" spans="1:9" ht="60.95" customHeight="1">
      <c r="A2404" s="231" t="s">
        <v>5485</v>
      </c>
      <c r="B2404" s="231"/>
      <c r="C2404" s="232" t="s">
        <v>5486</v>
      </c>
      <c r="D2404" s="232"/>
      <c r="E2404" s="232"/>
      <c r="F2404" s="232"/>
      <c r="G2404" s="231" t="s">
        <v>1082</v>
      </c>
      <c r="H2404" s="236">
        <v>215.57</v>
      </c>
      <c r="I2404" s="234"/>
    </row>
    <row r="2405" spans="1:9" ht="60.95" customHeight="1">
      <c r="A2405" s="231" t="s">
        <v>5487</v>
      </c>
      <c r="B2405" s="231"/>
      <c r="C2405" s="232" t="s">
        <v>5488</v>
      </c>
      <c r="D2405" s="232"/>
      <c r="E2405" s="232"/>
      <c r="F2405" s="232"/>
      <c r="G2405" s="231" t="s">
        <v>1082</v>
      </c>
      <c r="H2405" s="236">
        <v>420.23</v>
      </c>
      <c r="I2405" s="234"/>
    </row>
    <row r="2406" spans="1:9" ht="97.5" customHeight="1">
      <c r="A2406" s="231" t="s">
        <v>5489</v>
      </c>
      <c r="B2406" s="231"/>
      <c r="C2406" s="232" t="s">
        <v>5490</v>
      </c>
      <c r="D2406" s="232"/>
      <c r="E2406" s="232"/>
      <c r="F2406" s="232"/>
      <c r="G2406" s="231" t="s">
        <v>1082</v>
      </c>
      <c r="H2406" s="236">
        <v>304.8</v>
      </c>
      <c r="I2406" s="234"/>
    </row>
    <row r="2407" spans="1:9" ht="73.15" customHeight="1">
      <c r="A2407" s="231" t="s">
        <v>5491</v>
      </c>
      <c r="B2407" s="231"/>
      <c r="C2407" s="232" t="s">
        <v>5492</v>
      </c>
      <c r="D2407" s="232"/>
      <c r="E2407" s="232"/>
      <c r="F2407" s="232"/>
      <c r="G2407" s="231" t="s">
        <v>1082</v>
      </c>
      <c r="H2407" s="236">
        <v>153.04</v>
      </c>
      <c r="I2407" s="234"/>
    </row>
    <row r="2408" spans="1:9" ht="60.95" customHeight="1">
      <c r="A2408" s="231" t="s">
        <v>5493</v>
      </c>
      <c r="B2408" s="231"/>
      <c r="C2408" s="232" t="s">
        <v>5494</v>
      </c>
      <c r="D2408" s="232"/>
      <c r="E2408" s="232"/>
      <c r="F2408" s="232"/>
      <c r="G2408" s="231" t="s">
        <v>1082</v>
      </c>
      <c r="H2408" s="236">
        <v>111.69</v>
      </c>
      <c r="I2408" s="234"/>
    </row>
    <row r="2409" spans="1:9" ht="85.35" customHeight="1">
      <c r="A2409" s="231" t="s">
        <v>5495</v>
      </c>
      <c r="B2409" s="231"/>
      <c r="C2409" s="232" t="s">
        <v>5496</v>
      </c>
      <c r="D2409" s="232"/>
      <c r="E2409" s="232"/>
      <c r="F2409" s="232"/>
      <c r="G2409" s="231" t="s">
        <v>1082</v>
      </c>
      <c r="H2409" s="236">
        <v>377.93</v>
      </c>
      <c r="I2409" s="234"/>
    </row>
    <row r="2410" spans="1:9" ht="60.95" customHeight="1">
      <c r="A2410" s="231" t="s">
        <v>5497</v>
      </c>
      <c r="B2410" s="231"/>
      <c r="C2410" s="232" t="s">
        <v>5498</v>
      </c>
      <c r="D2410" s="232"/>
      <c r="E2410" s="232"/>
      <c r="F2410" s="232"/>
      <c r="G2410" s="231" t="s">
        <v>1082</v>
      </c>
      <c r="H2410" s="236">
        <v>226.17</v>
      </c>
      <c r="I2410" s="234"/>
    </row>
    <row r="2411" spans="1:9" ht="60.95" customHeight="1">
      <c r="A2411" s="231" t="s">
        <v>5499</v>
      </c>
      <c r="B2411" s="231"/>
      <c r="C2411" s="232" t="s">
        <v>5500</v>
      </c>
      <c r="D2411" s="232"/>
      <c r="E2411" s="232"/>
      <c r="F2411" s="232"/>
      <c r="G2411" s="231" t="s">
        <v>1082</v>
      </c>
      <c r="H2411" s="236">
        <v>184.82</v>
      </c>
      <c r="I2411" s="234"/>
    </row>
    <row r="2412" spans="1:9" ht="60.95" customHeight="1">
      <c r="A2412" s="231" t="s">
        <v>5501</v>
      </c>
      <c r="B2412" s="231"/>
      <c r="C2412" s="232" t="s">
        <v>5502</v>
      </c>
      <c r="D2412" s="232"/>
      <c r="E2412" s="232"/>
      <c r="F2412" s="232"/>
      <c r="G2412" s="231" t="s">
        <v>1082</v>
      </c>
      <c r="H2412" s="236">
        <v>241.11</v>
      </c>
      <c r="I2412" s="234"/>
    </row>
    <row r="2413" spans="1:9" ht="60.95" customHeight="1">
      <c r="A2413" s="231" t="s">
        <v>5503</v>
      </c>
      <c r="B2413" s="231"/>
      <c r="C2413" s="232" t="s">
        <v>5504</v>
      </c>
      <c r="D2413" s="232"/>
      <c r="E2413" s="232"/>
      <c r="F2413" s="232"/>
      <c r="G2413" s="231" t="s">
        <v>1082</v>
      </c>
      <c r="H2413" s="236">
        <v>324.57</v>
      </c>
      <c r="I2413" s="234"/>
    </row>
    <row r="2414" spans="1:9" ht="60.95" customHeight="1">
      <c r="A2414" s="231" t="s">
        <v>5505</v>
      </c>
      <c r="B2414" s="231"/>
      <c r="C2414" s="232" t="s">
        <v>5506</v>
      </c>
      <c r="D2414" s="232"/>
      <c r="E2414" s="232"/>
      <c r="F2414" s="232"/>
      <c r="G2414" s="231" t="s">
        <v>1082</v>
      </c>
      <c r="H2414" s="236">
        <v>398.19</v>
      </c>
      <c r="I2414" s="234"/>
    </row>
    <row r="2415" spans="1:9" ht="60.95" customHeight="1">
      <c r="A2415" s="231" t="s">
        <v>5507</v>
      </c>
      <c r="B2415" s="231"/>
      <c r="C2415" s="232" t="s">
        <v>5508</v>
      </c>
      <c r="D2415" s="232"/>
      <c r="E2415" s="232"/>
      <c r="F2415" s="232"/>
      <c r="G2415" s="231" t="s">
        <v>1082</v>
      </c>
      <c r="H2415" s="236">
        <v>533.58</v>
      </c>
      <c r="I2415" s="234"/>
    </row>
    <row r="2416" spans="1:9" ht="60.95" customHeight="1">
      <c r="A2416" s="231" t="s">
        <v>5509</v>
      </c>
      <c r="B2416" s="231"/>
      <c r="C2416" s="232" t="s">
        <v>5510</v>
      </c>
      <c r="D2416" s="232"/>
      <c r="E2416" s="232"/>
      <c r="F2416" s="232"/>
      <c r="G2416" s="231" t="s">
        <v>1082</v>
      </c>
      <c r="H2416" s="236">
        <v>757.15</v>
      </c>
      <c r="I2416" s="234"/>
    </row>
    <row r="2417" spans="1:9" ht="60.95" customHeight="1">
      <c r="A2417" s="231" t="s">
        <v>5511</v>
      </c>
      <c r="B2417" s="231"/>
      <c r="C2417" s="232" t="s">
        <v>5512</v>
      </c>
      <c r="D2417" s="232"/>
      <c r="E2417" s="232"/>
      <c r="F2417" s="232"/>
      <c r="G2417" s="231" t="s">
        <v>1082</v>
      </c>
      <c r="H2417" s="236">
        <v>948.56</v>
      </c>
      <c r="I2417" s="234"/>
    </row>
    <row r="2418" spans="1:9" ht="12.15" customHeight="1">
      <c r="A2418" s="227">
        <v>9002</v>
      </c>
      <c r="B2418" s="228"/>
      <c r="C2418" s="229" t="s">
        <v>5513</v>
      </c>
      <c r="D2418" s="229"/>
      <c r="E2418" s="229"/>
      <c r="F2418" s="229"/>
      <c r="G2418" s="228"/>
      <c r="H2418" s="230"/>
      <c r="I2418" s="230"/>
    </row>
    <row r="2419" spans="1:9" ht="36.55" customHeight="1">
      <c r="A2419" s="231" t="s">
        <v>5514</v>
      </c>
      <c r="B2419" s="231"/>
      <c r="C2419" s="232" t="s">
        <v>5515</v>
      </c>
      <c r="D2419" s="232"/>
      <c r="E2419" s="232"/>
      <c r="F2419" s="232"/>
      <c r="G2419" s="231" t="s">
        <v>1082</v>
      </c>
      <c r="H2419" s="235">
        <v>43.97</v>
      </c>
      <c r="I2419" s="234"/>
    </row>
    <row r="2420" spans="1:9" ht="36.55" customHeight="1">
      <c r="A2420" s="231" t="s">
        <v>5516</v>
      </c>
      <c r="B2420" s="231"/>
      <c r="C2420" s="232" t="s">
        <v>5517</v>
      </c>
      <c r="D2420" s="232"/>
      <c r="E2420" s="232"/>
      <c r="F2420" s="232"/>
      <c r="G2420" s="231" t="s">
        <v>1082</v>
      </c>
      <c r="H2420" s="235">
        <v>72.03</v>
      </c>
      <c r="I2420" s="234"/>
    </row>
    <row r="2421" spans="1:9" ht="36.55" customHeight="1">
      <c r="A2421" s="231" t="s">
        <v>5518</v>
      </c>
      <c r="B2421" s="231"/>
      <c r="C2421" s="232" t="s">
        <v>5519</v>
      </c>
      <c r="D2421" s="232"/>
      <c r="E2421" s="232"/>
      <c r="F2421" s="232"/>
      <c r="G2421" s="231" t="s">
        <v>1082</v>
      </c>
      <c r="H2421" s="236">
        <v>160.18</v>
      </c>
      <c r="I2421" s="234"/>
    </row>
    <row r="2422" spans="1:9" ht="36.55" customHeight="1">
      <c r="A2422" s="231" t="s">
        <v>5520</v>
      </c>
      <c r="B2422" s="231"/>
      <c r="C2422" s="232" t="s">
        <v>5521</v>
      </c>
      <c r="D2422" s="232"/>
      <c r="E2422" s="232"/>
      <c r="F2422" s="232"/>
      <c r="G2422" s="231" t="s">
        <v>1082</v>
      </c>
      <c r="H2422" s="235">
        <v>29.58</v>
      </c>
      <c r="I2422" s="234"/>
    </row>
    <row r="2423" spans="1:9" ht="36.55" customHeight="1">
      <c r="A2423" s="231" t="s">
        <v>5522</v>
      </c>
      <c r="B2423" s="231"/>
      <c r="C2423" s="232" t="s">
        <v>5523</v>
      </c>
      <c r="D2423" s="232"/>
      <c r="E2423" s="232"/>
      <c r="F2423" s="232"/>
      <c r="G2423" s="231" t="s">
        <v>1082</v>
      </c>
      <c r="H2423" s="235">
        <v>40.07</v>
      </c>
      <c r="I2423" s="234"/>
    </row>
    <row r="2424" spans="1:9" ht="12.15" customHeight="1">
      <c r="A2424" s="227">
        <v>9003</v>
      </c>
      <c r="B2424" s="228"/>
      <c r="C2424" s="229" t="s">
        <v>5524</v>
      </c>
      <c r="D2424" s="229"/>
      <c r="E2424" s="229"/>
      <c r="F2424" s="229"/>
      <c r="G2424" s="228"/>
      <c r="H2424" s="230"/>
      <c r="I2424" s="230"/>
    </row>
    <row r="2425" spans="1:9" ht="24.35" customHeight="1">
      <c r="A2425" s="231" t="s">
        <v>5525</v>
      </c>
      <c r="B2425" s="231"/>
      <c r="C2425" s="232" t="s">
        <v>5526</v>
      </c>
      <c r="D2425" s="232"/>
      <c r="E2425" s="232"/>
      <c r="F2425" s="232"/>
      <c r="G2425" s="231" t="s">
        <v>1082</v>
      </c>
      <c r="H2425" s="235">
        <v>18.73</v>
      </c>
      <c r="I2425" s="234"/>
    </row>
    <row r="2426" spans="1:9" ht="24.35" customHeight="1">
      <c r="A2426" s="231" t="s">
        <v>5527</v>
      </c>
      <c r="B2426" s="231"/>
      <c r="C2426" s="232" t="s">
        <v>5528</v>
      </c>
      <c r="D2426" s="232"/>
      <c r="E2426" s="232"/>
      <c r="F2426" s="232"/>
      <c r="G2426" s="231" t="s">
        <v>1082</v>
      </c>
      <c r="H2426" s="235">
        <v>13.43</v>
      </c>
      <c r="I2426" s="234"/>
    </row>
    <row r="2427" spans="1:9" ht="24.35" customHeight="1">
      <c r="A2427" s="231" t="s">
        <v>5529</v>
      </c>
      <c r="B2427" s="231"/>
      <c r="C2427" s="232" t="s">
        <v>5530</v>
      </c>
      <c r="D2427" s="232"/>
      <c r="E2427" s="232"/>
      <c r="F2427" s="232"/>
      <c r="G2427" s="231" t="s">
        <v>1082</v>
      </c>
      <c r="H2427" s="235">
        <v>22.01</v>
      </c>
      <c r="I2427" s="234"/>
    </row>
    <row r="2428" spans="1:9" ht="12.15" customHeight="1">
      <c r="A2428" s="227">
        <v>9004</v>
      </c>
      <c r="B2428" s="228"/>
      <c r="C2428" s="229" t="s">
        <v>5531</v>
      </c>
      <c r="D2428" s="229"/>
      <c r="E2428" s="229"/>
      <c r="F2428" s="229"/>
      <c r="G2428" s="228"/>
      <c r="H2428" s="230"/>
      <c r="I2428" s="230"/>
    </row>
    <row r="2429" spans="1:9" ht="12.15" customHeight="1">
      <c r="A2429" s="231" t="s">
        <v>5532</v>
      </c>
      <c r="B2429" s="231"/>
      <c r="C2429" s="232" t="s">
        <v>5533</v>
      </c>
      <c r="D2429" s="232"/>
      <c r="E2429" s="232"/>
      <c r="F2429" s="232"/>
      <c r="G2429" s="231" t="s">
        <v>1082</v>
      </c>
      <c r="H2429" s="235">
        <v>48.94</v>
      </c>
      <c r="I2429" s="234"/>
    </row>
    <row r="2430" spans="1:9" ht="36.55" customHeight="1">
      <c r="A2430" s="231" t="s">
        <v>5534</v>
      </c>
      <c r="B2430" s="231"/>
      <c r="C2430" s="232" t="s">
        <v>5535</v>
      </c>
      <c r="D2430" s="232"/>
      <c r="E2430" s="232"/>
      <c r="F2430" s="232"/>
      <c r="G2430" s="231" t="s">
        <v>1082</v>
      </c>
      <c r="H2430" s="235">
        <v>62.86</v>
      </c>
      <c r="I2430" s="234"/>
    </row>
    <row r="2431" spans="1:9" ht="36.55" customHeight="1">
      <c r="A2431" s="231" t="s">
        <v>5536</v>
      </c>
      <c r="B2431" s="231"/>
      <c r="C2431" s="232" t="s">
        <v>5537</v>
      </c>
      <c r="D2431" s="232"/>
      <c r="E2431" s="232"/>
      <c r="F2431" s="232"/>
      <c r="G2431" s="231" t="s">
        <v>1082</v>
      </c>
      <c r="H2431" s="235">
        <v>85.88</v>
      </c>
      <c r="I2431" s="234"/>
    </row>
    <row r="2432" spans="1:9" ht="36.55" customHeight="1">
      <c r="A2432" s="231" t="s">
        <v>5538</v>
      </c>
      <c r="B2432" s="231"/>
      <c r="C2432" s="232" t="s">
        <v>5539</v>
      </c>
      <c r="D2432" s="232"/>
      <c r="E2432" s="232"/>
      <c r="F2432" s="232"/>
      <c r="G2432" s="231" t="s">
        <v>1082</v>
      </c>
      <c r="H2432" s="235">
        <v>97.55</v>
      </c>
      <c r="I2432" s="234"/>
    </row>
    <row r="2433" spans="1:9" ht="36.55" customHeight="1">
      <c r="A2433" s="231" t="s">
        <v>5540</v>
      </c>
      <c r="B2433" s="231"/>
      <c r="C2433" s="232" t="s">
        <v>5541</v>
      </c>
      <c r="D2433" s="232"/>
      <c r="E2433" s="232"/>
      <c r="F2433" s="232"/>
      <c r="G2433" s="231" t="s">
        <v>1082</v>
      </c>
      <c r="H2433" s="236">
        <v>121.01</v>
      </c>
      <c r="I2433" s="234"/>
    </row>
    <row r="2434" spans="1:9" ht="12.15" customHeight="1">
      <c r="A2434" s="227">
        <v>9005</v>
      </c>
      <c r="B2434" s="228"/>
      <c r="C2434" s="229" t="s">
        <v>5542</v>
      </c>
      <c r="D2434" s="229"/>
      <c r="E2434" s="229"/>
      <c r="F2434" s="229"/>
      <c r="G2434" s="228"/>
      <c r="H2434" s="230"/>
      <c r="I2434" s="230"/>
    </row>
    <row r="2435" spans="1:9" ht="36.55" customHeight="1">
      <c r="A2435" s="231" t="s">
        <v>5543</v>
      </c>
      <c r="B2435" s="231"/>
      <c r="C2435" s="232" t="s">
        <v>5544</v>
      </c>
      <c r="D2435" s="232"/>
      <c r="E2435" s="232"/>
      <c r="F2435" s="232"/>
      <c r="G2435" s="231" t="s">
        <v>1082</v>
      </c>
      <c r="H2435" s="236">
        <v>422.25</v>
      </c>
      <c r="I2435" s="234"/>
    </row>
    <row r="2436" spans="1:9" ht="36.55" customHeight="1">
      <c r="A2436" s="231" t="s">
        <v>5545</v>
      </c>
      <c r="B2436" s="231"/>
      <c r="C2436" s="232" t="s">
        <v>5546</v>
      </c>
      <c r="D2436" s="232"/>
      <c r="E2436" s="232"/>
      <c r="F2436" s="232"/>
      <c r="G2436" s="231" t="s">
        <v>1082</v>
      </c>
      <c r="H2436" s="236">
        <v>612.35</v>
      </c>
      <c r="I2436" s="234"/>
    </row>
    <row r="2437" spans="1:9" ht="36.55" customHeight="1">
      <c r="A2437" s="231" t="s">
        <v>5547</v>
      </c>
      <c r="B2437" s="231"/>
      <c r="C2437" s="232" t="s">
        <v>5548</v>
      </c>
      <c r="D2437" s="232"/>
      <c r="E2437" s="232"/>
      <c r="F2437" s="232"/>
      <c r="G2437" s="231" t="s">
        <v>1082</v>
      </c>
      <c r="H2437" s="236">
        <v>856.59</v>
      </c>
      <c r="I2437" s="234"/>
    </row>
    <row r="2438" spans="1:9" ht="36.55" customHeight="1">
      <c r="A2438" s="231" t="s">
        <v>5549</v>
      </c>
      <c r="B2438" s="231"/>
      <c r="C2438" s="232" t="s">
        <v>5550</v>
      </c>
      <c r="D2438" s="232"/>
      <c r="E2438" s="232"/>
      <c r="F2438" s="232"/>
      <c r="G2438" s="231" t="s">
        <v>1082</v>
      </c>
      <c r="H2438" s="236">
        <v>113.79</v>
      </c>
      <c r="I2438" s="234"/>
    </row>
    <row r="2439" spans="1:9" ht="36.55" customHeight="1">
      <c r="A2439" s="231" t="s">
        <v>5551</v>
      </c>
      <c r="B2439" s="231"/>
      <c r="C2439" s="232" t="s">
        <v>5552</v>
      </c>
      <c r="D2439" s="232"/>
      <c r="E2439" s="232"/>
      <c r="F2439" s="232"/>
      <c r="G2439" s="231" t="s">
        <v>1082</v>
      </c>
      <c r="H2439" s="236">
        <v>135.1</v>
      </c>
      <c r="I2439" s="234"/>
    </row>
    <row r="2440" spans="1:9" ht="36.55" customHeight="1">
      <c r="A2440" s="231" t="s">
        <v>5553</v>
      </c>
      <c r="B2440" s="231"/>
      <c r="C2440" s="232" t="s">
        <v>5554</v>
      </c>
      <c r="D2440" s="232"/>
      <c r="E2440" s="232"/>
      <c r="F2440" s="232"/>
      <c r="G2440" s="231" t="s">
        <v>1082</v>
      </c>
      <c r="H2440" s="236">
        <v>173.12</v>
      </c>
      <c r="I2440" s="234"/>
    </row>
    <row r="2441" spans="1:9" ht="36.55" customHeight="1">
      <c r="A2441" s="231" t="s">
        <v>5555</v>
      </c>
      <c r="B2441" s="231"/>
      <c r="C2441" s="232" t="s">
        <v>5556</v>
      </c>
      <c r="D2441" s="232"/>
      <c r="E2441" s="232"/>
      <c r="F2441" s="232"/>
      <c r="G2441" s="231" t="s">
        <v>1082</v>
      </c>
      <c r="H2441" s="236">
        <v>284.58</v>
      </c>
      <c r="I2441" s="234"/>
    </row>
    <row r="2442" spans="1:9" ht="12.15" customHeight="1">
      <c r="A2442" s="227">
        <v>9006</v>
      </c>
      <c r="B2442" s="228"/>
      <c r="C2442" s="229" t="s">
        <v>5557</v>
      </c>
      <c r="D2442" s="229"/>
      <c r="E2442" s="229"/>
      <c r="F2442" s="229"/>
      <c r="G2442" s="228"/>
      <c r="H2442" s="230"/>
      <c r="I2442" s="230"/>
    </row>
    <row r="2443" spans="1:9" ht="12.15" customHeight="1">
      <c r="A2443" s="231" t="s">
        <v>5558</v>
      </c>
      <c r="B2443" s="231"/>
      <c r="C2443" s="232" t="s">
        <v>5559</v>
      </c>
      <c r="D2443" s="232"/>
      <c r="E2443" s="232"/>
      <c r="F2443" s="232"/>
      <c r="G2443" s="231" t="s">
        <v>1082</v>
      </c>
      <c r="H2443" s="237">
        <v>7033.51</v>
      </c>
      <c r="I2443" s="234"/>
    </row>
    <row r="2444" spans="1:9" ht="12.15" customHeight="1">
      <c r="A2444" s="231" t="s">
        <v>5560</v>
      </c>
      <c r="B2444" s="231"/>
      <c r="C2444" s="232" t="s">
        <v>5561</v>
      </c>
      <c r="D2444" s="232"/>
      <c r="E2444" s="232"/>
      <c r="F2444" s="232"/>
      <c r="G2444" s="231" t="s">
        <v>1082</v>
      </c>
      <c r="H2444" s="237">
        <v>7307.92</v>
      </c>
      <c r="I2444" s="234"/>
    </row>
    <row r="2445" spans="1:9" ht="12.15" customHeight="1">
      <c r="A2445" s="231" t="s">
        <v>5562</v>
      </c>
      <c r="B2445" s="231"/>
      <c r="C2445" s="232" t="s">
        <v>5563</v>
      </c>
      <c r="D2445" s="232"/>
      <c r="E2445" s="232"/>
      <c r="F2445" s="232"/>
      <c r="G2445" s="231" t="s">
        <v>1082</v>
      </c>
      <c r="H2445" s="237">
        <v>7581.69</v>
      </c>
      <c r="I2445" s="234"/>
    </row>
    <row r="2446" spans="1:9" ht="12.15" customHeight="1">
      <c r="A2446" s="231" t="s">
        <v>5564</v>
      </c>
      <c r="B2446" s="231"/>
      <c r="C2446" s="232" t="s">
        <v>5565</v>
      </c>
      <c r="D2446" s="232"/>
      <c r="E2446" s="232"/>
      <c r="F2446" s="232"/>
      <c r="G2446" s="231" t="s">
        <v>1082</v>
      </c>
      <c r="H2446" s="237">
        <v>7861.57</v>
      </c>
      <c r="I2446" s="234"/>
    </row>
    <row r="2447" spans="1:9" ht="12.15" customHeight="1">
      <c r="A2447" s="231" t="s">
        <v>5566</v>
      </c>
      <c r="B2447" s="231"/>
      <c r="C2447" s="232" t="s">
        <v>5567</v>
      </c>
      <c r="D2447" s="232"/>
      <c r="E2447" s="232"/>
      <c r="F2447" s="232"/>
      <c r="G2447" s="231" t="s">
        <v>1082</v>
      </c>
      <c r="H2447" s="238">
        <v>11434.3</v>
      </c>
      <c r="I2447" s="234"/>
    </row>
    <row r="2448" spans="1:9" ht="12.15" customHeight="1">
      <c r="A2448" s="231" t="s">
        <v>5568</v>
      </c>
      <c r="B2448" s="231"/>
      <c r="C2448" s="232" t="s">
        <v>5569</v>
      </c>
      <c r="D2448" s="232"/>
      <c r="E2448" s="232"/>
      <c r="F2448" s="232"/>
      <c r="G2448" s="231" t="s">
        <v>1082</v>
      </c>
      <c r="H2448" s="238">
        <v>11788.3</v>
      </c>
      <c r="I2448" s="234"/>
    </row>
    <row r="2449" spans="1:9" ht="12.15" customHeight="1">
      <c r="A2449" s="231" t="s">
        <v>5570</v>
      </c>
      <c r="B2449" s="231"/>
      <c r="C2449" s="232" t="s">
        <v>5571</v>
      </c>
      <c r="D2449" s="232"/>
      <c r="E2449" s="232"/>
      <c r="F2449" s="232"/>
      <c r="G2449" s="231" t="s">
        <v>1082</v>
      </c>
      <c r="H2449" s="238">
        <v>12130.23</v>
      </c>
      <c r="I2449" s="234"/>
    </row>
    <row r="2450" spans="1:9" ht="12.15" customHeight="1">
      <c r="A2450" s="231" t="s">
        <v>5572</v>
      </c>
      <c r="B2450" s="231"/>
      <c r="C2450" s="232" t="s">
        <v>5573</v>
      </c>
      <c r="D2450" s="232"/>
      <c r="E2450" s="232"/>
      <c r="F2450" s="232"/>
      <c r="G2450" s="231" t="s">
        <v>1082</v>
      </c>
      <c r="H2450" s="238">
        <v>12507.18</v>
      </c>
      <c r="I2450" s="234"/>
    </row>
    <row r="2451" spans="1:9" ht="12.15" customHeight="1">
      <c r="A2451" s="231" t="s">
        <v>5574</v>
      </c>
      <c r="B2451" s="231"/>
      <c r="C2451" s="232" t="s">
        <v>5575</v>
      </c>
      <c r="D2451" s="232"/>
      <c r="E2451" s="232"/>
      <c r="F2451" s="232"/>
      <c r="G2451" s="231" t="s">
        <v>1082</v>
      </c>
      <c r="H2451" s="238">
        <v>12936.54</v>
      </c>
      <c r="I2451" s="234"/>
    </row>
    <row r="2452" spans="1:9" ht="12.15" customHeight="1">
      <c r="A2452" s="231" t="s">
        <v>5576</v>
      </c>
      <c r="B2452" s="231"/>
      <c r="C2452" s="232" t="s">
        <v>5577</v>
      </c>
      <c r="D2452" s="232"/>
      <c r="E2452" s="232"/>
      <c r="F2452" s="232"/>
      <c r="G2452" s="231" t="s">
        <v>1082</v>
      </c>
      <c r="H2452" s="238">
        <v>13386.53</v>
      </c>
      <c r="I2452" s="234"/>
    </row>
    <row r="2453" spans="1:9" ht="12.15" customHeight="1">
      <c r="A2453" s="231" t="s">
        <v>5578</v>
      </c>
      <c r="B2453" s="231"/>
      <c r="C2453" s="232" t="s">
        <v>5579</v>
      </c>
      <c r="D2453" s="232"/>
      <c r="E2453" s="232"/>
      <c r="F2453" s="232"/>
      <c r="G2453" s="231" t="s">
        <v>1082</v>
      </c>
      <c r="H2453" s="238">
        <v>13800.21</v>
      </c>
      <c r="I2453" s="234"/>
    </row>
    <row r="2454" spans="1:9" ht="12.15" customHeight="1">
      <c r="A2454" s="231" t="s">
        <v>5580</v>
      </c>
      <c r="B2454" s="231"/>
      <c r="C2454" s="232" t="s">
        <v>5581</v>
      </c>
      <c r="D2454" s="232"/>
      <c r="E2454" s="232"/>
      <c r="F2454" s="232"/>
      <c r="G2454" s="231" t="s">
        <v>1082</v>
      </c>
      <c r="H2454" s="238">
        <v>14335.76</v>
      </c>
      <c r="I2454" s="234"/>
    </row>
    <row r="2455" spans="1:9" ht="12.15" customHeight="1">
      <c r="A2455" s="231" t="s">
        <v>5582</v>
      </c>
      <c r="B2455" s="231"/>
      <c r="C2455" s="232" t="s">
        <v>5583</v>
      </c>
      <c r="D2455" s="232"/>
      <c r="E2455" s="232"/>
      <c r="F2455" s="232"/>
      <c r="G2455" s="231" t="s">
        <v>1082</v>
      </c>
      <c r="H2455" s="238">
        <v>14756.26</v>
      </c>
      <c r="I2455" s="234"/>
    </row>
    <row r="2456" spans="1:9" ht="12.15" customHeight="1">
      <c r="A2456" s="231" t="s">
        <v>5584</v>
      </c>
      <c r="B2456" s="231"/>
      <c r="C2456" s="232" t="s">
        <v>5585</v>
      </c>
      <c r="D2456" s="232"/>
      <c r="E2456" s="232"/>
      <c r="F2456" s="232"/>
      <c r="G2456" s="231" t="s">
        <v>1082</v>
      </c>
      <c r="H2456" s="238">
        <v>15204.97</v>
      </c>
      <c r="I2456" s="234"/>
    </row>
    <row r="2457" spans="1:9" ht="12.15" customHeight="1">
      <c r="A2457" s="231" t="s">
        <v>5586</v>
      </c>
      <c r="B2457" s="231"/>
      <c r="C2457" s="232" t="s">
        <v>5587</v>
      </c>
      <c r="D2457" s="232"/>
      <c r="E2457" s="232"/>
      <c r="F2457" s="232"/>
      <c r="G2457" s="231" t="s">
        <v>1082</v>
      </c>
      <c r="H2457" s="238">
        <v>15657.94</v>
      </c>
      <c r="I2457" s="234"/>
    </row>
    <row r="2458" spans="1:9" ht="12.15" customHeight="1">
      <c r="A2458" s="231" t="s">
        <v>5588</v>
      </c>
      <c r="B2458" s="231"/>
      <c r="C2458" s="232" t="s">
        <v>5589</v>
      </c>
      <c r="D2458" s="232"/>
      <c r="E2458" s="232"/>
      <c r="F2458" s="232"/>
      <c r="G2458" s="231" t="s">
        <v>1082</v>
      </c>
      <c r="H2458" s="238">
        <v>16030.64</v>
      </c>
      <c r="I2458" s="234"/>
    </row>
    <row r="2459" spans="1:9" ht="12.15" customHeight="1">
      <c r="A2459" s="231" t="s">
        <v>5590</v>
      </c>
      <c r="B2459" s="231"/>
      <c r="C2459" s="232" t="s">
        <v>5591</v>
      </c>
      <c r="D2459" s="232"/>
      <c r="E2459" s="232"/>
      <c r="F2459" s="232"/>
      <c r="G2459" s="231" t="s">
        <v>1082</v>
      </c>
      <c r="H2459" s="238">
        <v>16429.93</v>
      </c>
      <c r="I2459" s="234"/>
    </row>
    <row r="2460" spans="1:9" ht="12.15" customHeight="1">
      <c r="A2460" s="231" t="s">
        <v>5592</v>
      </c>
      <c r="B2460" s="231"/>
      <c r="C2460" s="232" t="s">
        <v>5593</v>
      </c>
      <c r="D2460" s="232"/>
      <c r="E2460" s="232"/>
      <c r="F2460" s="232"/>
      <c r="G2460" s="231" t="s">
        <v>1082</v>
      </c>
      <c r="H2460" s="238">
        <v>16800.16</v>
      </c>
      <c r="I2460" s="234"/>
    </row>
    <row r="2461" spans="1:9" ht="12.15" customHeight="1">
      <c r="A2461" s="231" t="s">
        <v>5594</v>
      </c>
      <c r="B2461" s="231"/>
      <c r="C2461" s="232" t="s">
        <v>5595</v>
      </c>
      <c r="D2461" s="232"/>
      <c r="E2461" s="232"/>
      <c r="F2461" s="232"/>
      <c r="G2461" s="231" t="s">
        <v>1082</v>
      </c>
      <c r="H2461" s="238">
        <v>17173</v>
      </c>
      <c r="I2461" s="234"/>
    </row>
    <row r="2462" spans="1:9" ht="12.15" customHeight="1">
      <c r="A2462" s="231" t="s">
        <v>5596</v>
      </c>
      <c r="B2462" s="231"/>
      <c r="C2462" s="232" t="s">
        <v>5597</v>
      </c>
      <c r="D2462" s="232"/>
      <c r="E2462" s="232"/>
      <c r="F2462" s="232"/>
      <c r="G2462" s="231" t="s">
        <v>1067</v>
      </c>
      <c r="H2462" s="237">
        <v>1758.09</v>
      </c>
      <c r="I2462" s="234"/>
    </row>
    <row r="2463" spans="1:9" ht="12.15" customHeight="1">
      <c r="A2463" s="231" t="s">
        <v>5598</v>
      </c>
      <c r="B2463" s="231"/>
      <c r="C2463" s="232" t="s">
        <v>5599</v>
      </c>
      <c r="D2463" s="232"/>
      <c r="E2463" s="232"/>
      <c r="F2463" s="232"/>
      <c r="G2463" s="231" t="s">
        <v>1067</v>
      </c>
      <c r="H2463" s="237">
        <v>2371.05</v>
      </c>
      <c r="I2463" s="234"/>
    </row>
    <row r="2464" spans="1:9" ht="12.15" customHeight="1">
      <c r="A2464" s="231" t="s">
        <v>5600</v>
      </c>
      <c r="B2464" s="231"/>
      <c r="C2464" s="232" t="s">
        <v>5601</v>
      </c>
      <c r="D2464" s="232"/>
      <c r="E2464" s="232"/>
      <c r="F2464" s="232"/>
      <c r="G2464" s="231" t="s">
        <v>1067</v>
      </c>
      <c r="H2464" s="237">
        <v>2525.93</v>
      </c>
      <c r="I2464" s="234"/>
    </row>
    <row r="2465" spans="1:9" ht="12.15" customHeight="1">
      <c r="A2465" s="231" t="s">
        <v>5602</v>
      </c>
      <c r="B2465" s="231"/>
      <c r="C2465" s="232" t="s">
        <v>5603</v>
      </c>
      <c r="D2465" s="232"/>
      <c r="E2465" s="232"/>
      <c r="F2465" s="232"/>
      <c r="G2465" s="231" t="s">
        <v>1067</v>
      </c>
      <c r="H2465" s="237">
        <v>3127.45</v>
      </c>
      <c r="I2465" s="234"/>
    </row>
    <row r="2466" spans="1:9" ht="12.15" customHeight="1">
      <c r="A2466" s="231" t="s">
        <v>5604</v>
      </c>
      <c r="B2466" s="231"/>
      <c r="C2466" s="232" t="s">
        <v>5605</v>
      </c>
      <c r="D2466" s="232"/>
      <c r="E2466" s="232"/>
      <c r="F2466" s="232"/>
      <c r="G2466" s="231" t="s">
        <v>1067</v>
      </c>
      <c r="H2466" s="237">
        <v>3493.97</v>
      </c>
      <c r="I2466" s="234"/>
    </row>
    <row r="2467" spans="1:9" ht="12.15" customHeight="1">
      <c r="A2467" s="231" t="s">
        <v>5606</v>
      </c>
      <c r="B2467" s="231"/>
      <c r="C2467" s="232" t="s">
        <v>5607</v>
      </c>
      <c r="D2467" s="232"/>
      <c r="E2467" s="232"/>
      <c r="F2467" s="232"/>
      <c r="G2467" s="231" t="s">
        <v>1067</v>
      </c>
      <c r="H2467" s="237">
        <v>1116.4</v>
      </c>
      <c r="I2467" s="234"/>
    </row>
    <row r="2468" spans="1:9" ht="12.15" customHeight="1">
      <c r="A2468" s="231" t="s">
        <v>5608</v>
      </c>
      <c r="B2468" s="231"/>
      <c r="C2468" s="232" t="s">
        <v>5609</v>
      </c>
      <c r="D2468" s="232"/>
      <c r="E2468" s="232"/>
      <c r="F2468" s="232"/>
      <c r="G2468" s="231" t="s">
        <v>1067</v>
      </c>
      <c r="H2468" s="237">
        <v>1245.63</v>
      </c>
      <c r="I2468" s="234"/>
    </row>
    <row r="2469" spans="1:9" ht="12.15" customHeight="1">
      <c r="A2469" s="231" t="s">
        <v>5610</v>
      </c>
      <c r="B2469" s="231"/>
      <c r="C2469" s="232" t="s">
        <v>5611</v>
      </c>
      <c r="D2469" s="232"/>
      <c r="E2469" s="232"/>
      <c r="F2469" s="232"/>
      <c r="G2469" s="231" t="s">
        <v>1067</v>
      </c>
      <c r="H2469" s="237">
        <v>1360.02</v>
      </c>
      <c r="I2469" s="234"/>
    </row>
    <row r="2470" spans="1:9" ht="12.15" customHeight="1">
      <c r="A2470" s="231" t="s">
        <v>5612</v>
      </c>
      <c r="B2470" s="231"/>
      <c r="C2470" s="232" t="s">
        <v>5613</v>
      </c>
      <c r="D2470" s="232"/>
      <c r="E2470" s="232"/>
      <c r="F2470" s="232"/>
      <c r="G2470" s="231" t="s">
        <v>1067</v>
      </c>
      <c r="H2470" s="237">
        <v>1479.59</v>
      </c>
      <c r="I2470" s="234"/>
    </row>
    <row r="2471" spans="1:9" ht="12.15" customHeight="1">
      <c r="A2471" s="231" t="s">
        <v>5614</v>
      </c>
      <c r="B2471" s="231"/>
      <c r="C2471" s="232" t="s">
        <v>5615</v>
      </c>
      <c r="D2471" s="232"/>
      <c r="E2471" s="232"/>
      <c r="F2471" s="232"/>
      <c r="G2471" s="231" t="s">
        <v>1067</v>
      </c>
      <c r="H2471" s="237">
        <v>1612.38</v>
      </c>
      <c r="I2471" s="234"/>
    </row>
    <row r="2472" spans="1:9" ht="12.15" customHeight="1">
      <c r="A2472" s="227">
        <v>9007</v>
      </c>
      <c r="B2472" s="228"/>
      <c r="C2472" s="229" t="s">
        <v>5616</v>
      </c>
      <c r="D2472" s="229"/>
      <c r="E2472" s="229"/>
      <c r="F2472" s="229"/>
      <c r="G2472" s="228"/>
      <c r="H2472" s="230"/>
      <c r="I2472" s="230"/>
    </row>
    <row r="2473" spans="1:9" ht="24.35" customHeight="1">
      <c r="A2473" s="231" t="s">
        <v>5617</v>
      </c>
      <c r="B2473" s="231"/>
      <c r="C2473" s="232" t="s">
        <v>5618</v>
      </c>
      <c r="D2473" s="232"/>
      <c r="E2473" s="232"/>
      <c r="F2473" s="232"/>
      <c r="G2473" s="231" t="s">
        <v>1082</v>
      </c>
      <c r="H2473" s="236">
        <v>661.46</v>
      </c>
      <c r="I2473" s="234"/>
    </row>
    <row r="2474" spans="1:9" ht="24.35" customHeight="1">
      <c r="A2474" s="231" t="s">
        <v>5619</v>
      </c>
      <c r="B2474" s="231"/>
      <c r="C2474" s="232" t="s">
        <v>5620</v>
      </c>
      <c r="D2474" s="232"/>
      <c r="E2474" s="232"/>
      <c r="F2474" s="232"/>
      <c r="G2474" s="231" t="s">
        <v>1082</v>
      </c>
      <c r="H2474" s="236">
        <v>260.74</v>
      </c>
      <c r="I2474" s="234"/>
    </row>
    <row r="2475" spans="1:9" ht="12.15" customHeight="1">
      <c r="A2475" s="227">
        <v>9008</v>
      </c>
      <c r="B2475" s="228"/>
      <c r="C2475" s="229" t="s">
        <v>5621</v>
      </c>
      <c r="D2475" s="229"/>
      <c r="E2475" s="229"/>
      <c r="F2475" s="229"/>
      <c r="G2475" s="228"/>
      <c r="H2475" s="230"/>
      <c r="I2475" s="230"/>
    </row>
    <row r="2476" spans="1:9" ht="24.35" customHeight="1">
      <c r="A2476" s="231" t="s">
        <v>5622</v>
      </c>
      <c r="B2476" s="231"/>
      <c r="C2476" s="232" t="s">
        <v>5623</v>
      </c>
      <c r="D2476" s="232"/>
      <c r="E2476" s="232"/>
      <c r="F2476" s="232"/>
      <c r="G2476" s="231" t="s">
        <v>1067</v>
      </c>
      <c r="H2476" s="237">
        <v>2786.27</v>
      </c>
      <c r="I2476" s="234"/>
    </row>
    <row r="2477" spans="1:9" ht="24.35" customHeight="1">
      <c r="A2477" s="231" t="s">
        <v>5624</v>
      </c>
      <c r="B2477" s="231"/>
      <c r="C2477" s="232" t="s">
        <v>5625</v>
      </c>
      <c r="D2477" s="232"/>
      <c r="E2477" s="232"/>
      <c r="F2477" s="232"/>
      <c r="G2477" s="231" t="s">
        <v>1067</v>
      </c>
      <c r="H2477" s="237">
        <v>3350.2</v>
      </c>
      <c r="I2477" s="234"/>
    </row>
    <row r="2478" spans="1:9" ht="24.35" customHeight="1">
      <c r="A2478" s="231" t="s">
        <v>5626</v>
      </c>
      <c r="B2478" s="231"/>
      <c r="C2478" s="232" t="s">
        <v>5627</v>
      </c>
      <c r="D2478" s="232"/>
      <c r="E2478" s="232"/>
      <c r="F2478" s="232"/>
      <c r="G2478" s="231" t="s">
        <v>1067</v>
      </c>
      <c r="H2478" s="237">
        <v>3604.41</v>
      </c>
      <c r="I2478" s="234"/>
    </row>
    <row r="2479" spans="1:9" ht="24.35" customHeight="1">
      <c r="A2479" s="231" t="s">
        <v>5628</v>
      </c>
      <c r="B2479" s="231"/>
      <c r="C2479" s="232" t="s">
        <v>5629</v>
      </c>
      <c r="D2479" s="232"/>
      <c r="E2479" s="232"/>
      <c r="F2479" s="232"/>
      <c r="G2479" s="231" t="s">
        <v>1067</v>
      </c>
      <c r="H2479" s="237">
        <v>3910.4</v>
      </c>
      <c r="I2479" s="234"/>
    </row>
    <row r="2480" spans="1:9" ht="24.35" customHeight="1">
      <c r="A2480" s="231" t="s">
        <v>5630</v>
      </c>
      <c r="B2480" s="231"/>
      <c r="C2480" s="232" t="s">
        <v>5631</v>
      </c>
      <c r="D2480" s="232"/>
      <c r="E2480" s="232"/>
      <c r="F2480" s="232"/>
      <c r="G2480" s="231" t="s">
        <v>1067</v>
      </c>
      <c r="H2480" s="237">
        <v>4529.74</v>
      </c>
      <c r="I2480" s="234"/>
    </row>
    <row r="2481" spans="1:9" ht="24.35" customHeight="1">
      <c r="A2481" s="231" t="s">
        <v>5632</v>
      </c>
      <c r="B2481" s="231"/>
      <c r="C2481" s="232" t="s">
        <v>5633</v>
      </c>
      <c r="D2481" s="232"/>
      <c r="E2481" s="232"/>
      <c r="F2481" s="232"/>
      <c r="G2481" s="231" t="s">
        <v>1067</v>
      </c>
      <c r="H2481" s="237">
        <v>1886.23</v>
      </c>
      <c r="I2481" s="234"/>
    </row>
    <row r="2482" spans="1:9" ht="24.35" customHeight="1">
      <c r="A2482" s="231" t="s">
        <v>5634</v>
      </c>
      <c r="B2482" s="231"/>
      <c r="C2482" s="232" t="s">
        <v>5635</v>
      </c>
      <c r="D2482" s="232"/>
      <c r="E2482" s="232"/>
      <c r="F2482" s="232"/>
      <c r="G2482" s="231" t="s">
        <v>1067</v>
      </c>
      <c r="H2482" s="237">
        <v>1986.77</v>
      </c>
      <c r="I2482" s="234"/>
    </row>
    <row r="2483" spans="1:9" ht="24.35" customHeight="1">
      <c r="A2483" s="231" t="s">
        <v>5636</v>
      </c>
      <c r="B2483" s="231"/>
      <c r="C2483" s="232" t="s">
        <v>5637</v>
      </c>
      <c r="D2483" s="232"/>
      <c r="E2483" s="232"/>
      <c r="F2483" s="232"/>
      <c r="G2483" s="231" t="s">
        <v>1067</v>
      </c>
      <c r="H2483" s="237">
        <v>2070.8</v>
      </c>
      <c r="I2483" s="234"/>
    </row>
    <row r="2484" spans="1:9" ht="24.35" customHeight="1">
      <c r="A2484" s="231" t="s">
        <v>5638</v>
      </c>
      <c r="B2484" s="231"/>
      <c r="C2484" s="232" t="s">
        <v>5639</v>
      </c>
      <c r="D2484" s="232"/>
      <c r="E2484" s="232"/>
      <c r="F2484" s="232"/>
      <c r="G2484" s="231" t="s">
        <v>1067</v>
      </c>
      <c r="H2484" s="237">
        <v>2332.57</v>
      </c>
      <c r="I2484" s="234"/>
    </row>
    <row r="2485" spans="1:9" ht="24.35" customHeight="1">
      <c r="A2485" s="231" t="s">
        <v>5640</v>
      </c>
      <c r="B2485" s="231"/>
      <c r="C2485" s="232" t="s">
        <v>5641</v>
      </c>
      <c r="D2485" s="232"/>
      <c r="E2485" s="232"/>
      <c r="F2485" s="232"/>
      <c r="G2485" s="231" t="s">
        <v>1067</v>
      </c>
      <c r="H2485" s="237">
        <v>2553.82</v>
      </c>
      <c r="I2485" s="234"/>
    </row>
    <row r="2486" spans="1:9" ht="24.35" customHeight="1">
      <c r="A2486" s="231" t="s">
        <v>5642</v>
      </c>
      <c r="B2486" s="231"/>
      <c r="C2486" s="232" t="s">
        <v>5643</v>
      </c>
      <c r="D2486" s="232"/>
      <c r="E2486" s="232"/>
      <c r="F2486" s="232"/>
      <c r="G2486" s="231" t="s">
        <v>1067</v>
      </c>
      <c r="H2486" s="237">
        <v>3453.04</v>
      </c>
      <c r="I2486" s="234"/>
    </row>
    <row r="2487" spans="1:9" ht="24.35" customHeight="1">
      <c r="A2487" s="231" t="s">
        <v>5644</v>
      </c>
      <c r="B2487" s="231"/>
      <c r="C2487" s="232" t="s">
        <v>5645</v>
      </c>
      <c r="D2487" s="232"/>
      <c r="E2487" s="232"/>
      <c r="F2487" s="232"/>
      <c r="G2487" s="231" t="s">
        <v>1067</v>
      </c>
      <c r="H2487" s="237">
        <v>3759.87</v>
      </c>
      <c r="I2487" s="234"/>
    </row>
    <row r="2488" spans="1:9" ht="24.35" customHeight="1">
      <c r="A2488" s="231" t="s">
        <v>5646</v>
      </c>
      <c r="B2488" s="231"/>
      <c r="C2488" s="232" t="s">
        <v>5647</v>
      </c>
      <c r="D2488" s="232"/>
      <c r="E2488" s="232"/>
      <c r="F2488" s="232"/>
      <c r="G2488" s="231" t="s">
        <v>1067</v>
      </c>
      <c r="H2488" s="237">
        <v>4062.69</v>
      </c>
      <c r="I2488" s="234"/>
    </row>
    <row r="2489" spans="1:9" ht="24.35" customHeight="1">
      <c r="A2489" s="231" t="s">
        <v>5648</v>
      </c>
      <c r="B2489" s="231"/>
      <c r="C2489" s="232" t="s">
        <v>5649</v>
      </c>
      <c r="D2489" s="232"/>
      <c r="E2489" s="232"/>
      <c r="F2489" s="232"/>
      <c r="G2489" s="231" t="s">
        <v>1067</v>
      </c>
      <c r="H2489" s="237">
        <v>4393.68</v>
      </c>
      <c r="I2489" s="234"/>
    </row>
    <row r="2490" spans="1:9" ht="24.35" customHeight="1">
      <c r="A2490" s="231" t="s">
        <v>5650</v>
      </c>
      <c r="B2490" s="231"/>
      <c r="C2490" s="232" t="s">
        <v>5651</v>
      </c>
      <c r="D2490" s="232"/>
      <c r="E2490" s="232"/>
      <c r="F2490" s="232"/>
      <c r="G2490" s="231" t="s">
        <v>1067</v>
      </c>
      <c r="H2490" s="237">
        <v>5092.14</v>
      </c>
      <c r="I2490" s="234"/>
    </row>
    <row r="2491" spans="1:9" ht="24.35" customHeight="1">
      <c r="A2491" s="231" t="s">
        <v>5652</v>
      </c>
      <c r="B2491" s="231"/>
      <c r="C2491" s="232" t="s">
        <v>5653</v>
      </c>
      <c r="D2491" s="232"/>
      <c r="E2491" s="232"/>
      <c r="F2491" s="232"/>
      <c r="G2491" s="231" t="s">
        <v>1067</v>
      </c>
      <c r="H2491" s="237">
        <v>2319.62</v>
      </c>
      <c r="I2491" s="234"/>
    </row>
    <row r="2492" spans="1:9" ht="24.35" customHeight="1">
      <c r="A2492" s="231" t="s">
        <v>5654</v>
      </c>
      <c r="B2492" s="231"/>
      <c r="C2492" s="232" t="s">
        <v>5655</v>
      </c>
      <c r="D2492" s="232"/>
      <c r="E2492" s="232"/>
      <c r="F2492" s="232"/>
      <c r="G2492" s="231" t="s">
        <v>1067</v>
      </c>
      <c r="H2492" s="237">
        <v>2526.26</v>
      </c>
      <c r="I2492" s="234"/>
    </row>
    <row r="2493" spans="1:9" ht="24.35" customHeight="1">
      <c r="A2493" s="231" t="s">
        <v>5656</v>
      </c>
      <c r="B2493" s="231"/>
      <c r="C2493" s="232" t="s">
        <v>5657</v>
      </c>
      <c r="D2493" s="232"/>
      <c r="E2493" s="232"/>
      <c r="F2493" s="232"/>
      <c r="G2493" s="231" t="s">
        <v>1067</v>
      </c>
      <c r="H2493" s="237">
        <v>2635.4</v>
      </c>
      <c r="I2493" s="234"/>
    </row>
    <row r="2494" spans="1:9" ht="24.35" customHeight="1">
      <c r="A2494" s="231" t="s">
        <v>5658</v>
      </c>
      <c r="B2494" s="231"/>
      <c r="C2494" s="232" t="s">
        <v>5659</v>
      </c>
      <c r="D2494" s="232"/>
      <c r="E2494" s="232"/>
      <c r="F2494" s="232"/>
      <c r="G2494" s="231" t="s">
        <v>1067</v>
      </c>
      <c r="H2494" s="237">
        <v>2732.29</v>
      </c>
      <c r="I2494" s="234"/>
    </row>
    <row r="2495" spans="1:9" ht="24.35" customHeight="1">
      <c r="A2495" s="231" t="s">
        <v>5660</v>
      </c>
      <c r="B2495" s="231"/>
      <c r="C2495" s="232" t="s">
        <v>5661</v>
      </c>
      <c r="D2495" s="232"/>
      <c r="E2495" s="232"/>
      <c r="F2495" s="232"/>
      <c r="G2495" s="231" t="s">
        <v>1067</v>
      </c>
      <c r="H2495" s="237">
        <v>3111.64</v>
      </c>
      <c r="I2495" s="234"/>
    </row>
    <row r="2496" spans="1:9" ht="24.35" customHeight="1">
      <c r="A2496" s="231" t="s">
        <v>5662</v>
      </c>
      <c r="B2496" s="231"/>
      <c r="C2496" s="232" t="s">
        <v>5663</v>
      </c>
      <c r="D2496" s="232"/>
      <c r="E2496" s="232"/>
      <c r="F2496" s="232"/>
      <c r="G2496" s="231" t="s">
        <v>1067</v>
      </c>
      <c r="H2496" s="237">
        <v>3960.03</v>
      </c>
      <c r="I2496" s="234"/>
    </row>
    <row r="2497" spans="1:9" ht="24.35" customHeight="1">
      <c r="A2497" s="231" t="s">
        <v>5664</v>
      </c>
      <c r="B2497" s="231"/>
      <c r="C2497" s="232" t="s">
        <v>5665</v>
      </c>
      <c r="D2497" s="232"/>
      <c r="E2497" s="232"/>
      <c r="F2497" s="232"/>
      <c r="G2497" s="231" t="s">
        <v>1067</v>
      </c>
      <c r="H2497" s="237">
        <v>4291.41</v>
      </c>
      <c r="I2497" s="234"/>
    </row>
    <row r="2498" spans="1:9" ht="24.35" customHeight="1">
      <c r="A2498" s="231" t="s">
        <v>5666</v>
      </c>
      <c r="B2498" s="231"/>
      <c r="C2498" s="232" t="s">
        <v>5667</v>
      </c>
      <c r="D2498" s="232"/>
      <c r="E2498" s="232"/>
      <c r="F2498" s="232"/>
      <c r="G2498" s="231" t="s">
        <v>1067</v>
      </c>
      <c r="H2498" s="237">
        <v>4618.8</v>
      </c>
      <c r="I2498" s="234"/>
    </row>
    <row r="2499" spans="1:9" ht="24.35" customHeight="1">
      <c r="A2499" s="231" t="s">
        <v>5668</v>
      </c>
      <c r="B2499" s="231"/>
      <c r="C2499" s="232" t="s">
        <v>5669</v>
      </c>
      <c r="D2499" s="232"/>
      <c r="E2499" s="232"/>
      <c r="F2499" s="232"/>
      <c r="G2499" s="231" t="s">
        <v>1067</v>
      </c>
      <c r="H2499" s="237">
        <v>4974.34</v>
      </c>
      <c r="I2499" s="234"/>
    </row>
    <row r="2500" spans="1:9" ht="24.35" customHeight="1">
      <c r="A2500" s="231" t="s">
        <v>5670</v>
      </c>
      <c r="B2500" s="231"/>
      <c r="C2500" s="232" t="s">
        <v>5671</v>
      </c>
      <c r="D2500" s="232"/>
      <c r="E2500" s="232"/>
      <c r="F2500" s="232"/>
      <c r="G2500" s="231" t="s">
        <v>1067</v>
      </c>
      <c r="H2500" s="237">
        <v>5721.91</v>
      </c>
      <c r="I2500" s="234"/>
    </row>
    <row r="2501" spans="1:9" ht="24.35" customHeight="1">
      <c r="A2501" s="231" t="s">
        <v>5672</v>
      </c>
      <c r="B2501" s="231"/>
      <c r="C2501" s="232" t="s">
        <v>5673</v>
      </c>
      <c r="D2501" s="232"/>
      <c r="E2501" s="232"/>
      <c r="F2501" s="232"/>
      <c r="G2501" s="231" t="s">
        <v>1067</v>
      </c>
      <c r="H2501" s="237">
        <v>2860.34</v>
      </c>
      <c r="I2501" s="234"/>
    </row>
    <row r="2502" spans="1:9" ht="24.35" customHeight="1">
      <c r="A2502" s="231" t="s">
        <v>5674</v>
      </c>
      <c r="B2502" s="231"/>
      <c r="C2502" s="232" t="s">
        <v>5675</v>
      </c>
      <c r="D2502" s="232"/>
      <c r="E2502" s="232"/>
      <c r="F2502" s="232"/>
      <c r="G2502" s="231" t="s">
        <v>1067</v>
      </c>
      <c r="H2502" s="237">
        <v>2974.98</v>
      </c>
      <c r="I2502" s="234"/>
    </row>
    <row r="2503" spans="1:9" ht="24.35" customHeight="1">
      <c r="A2503" s="231" t="s">
        <v>5676</v>
      </c>
      <c r="B2503" s="231"/>
      <c r="C2503" s="232" t="s">
        <v>5677</v>
      </c>
      <c r="D2503" s="232"/>
      <c r="E2503" s="232"/>
      <c r="F2503" s="232"/>
      <c r="G2503" s="231" t="s">
        <v>1067</v>
      </c>
      <c r="H2503" s="237">
        <v>3084.11</v>
      </c>
      <c r="I2503" s="234"/>
    </row>
    <row r="2504" spans="1:9" ht="24.35" customHeight="1">
      <c r="A2504" s="231" t="s">
        <v>5678</v>
      </c>
      <c r="B2504" s="231"/>
      <c r="C2504" s="232" t="s">
        <v>5679</v>
      </c>
      <c r="D2504" s="232"/>
      <c r="E2504" s="232"/>
      <c r="F2504" s="232"/>
      <c r="G2504" s="231" t="s">
        <v>1067</v>
      </c>
      <c r="H2504" s="237">
        <v>3321.35</v>
      </c>
      <c r="I2504" s="234"/>
    </row>
    <row r="2505" spans="1:9" ht="24.35" customHeight="1">
      <c r="A2505" s="231" t="s">
        <v>5680</v>
      </c>
      <c r="B2505" s="231"/>
      <c r="C2505" s="232" t="s">
        <v>5681</v>
      </c>
      <c r="D2505" s="232"/>
      <c r="E2505" s="232"/>
      <c r="F2505" s="232"/>
      <c r="G2505" s="231" t="s">
        <v>1067</v>
      </c>
      <c r="H2505" s="237">
        <v>3594.07</v>
      </c>
      <c r="I2505" s="234"/>
    </row>
    <row r="2506" spans="1:9" ht="12.15" customHeight="1">
      <c r="A2506" s="227">
        <v>9009</v>
      </c>
      <c r="B2506" s="228"/>
      <c r="C2506" s="229" t="s">
        <v>5682</v>
      </c>
      <c r="D2506" s="229"/>
      <c r="E2506" s="229"/>
      <c r="F2506" s="229"/>
      <c r="G2506" s="228"/>
      <c r="H2506" s="230"/>
      <c r="I2506" s="230"/>
    </row>
    <row r="2507" spans="1:9" ht="36.55" customHeight="1">
      <c r="A2507" s="231" t="s">
        <v>5683</v>
      </c>
      <c r="B2507" s="231"/>
      <c r="C2507" s="232" t="s">
        <v>5684</v>
      </c>
      <c r="D2507" s="232"/>
      <c r="E2507" s="232"/>
      <c r="F2507" s="232"/>
      <c r="G2507" s="231" t="s">
        <v>1280</v>
      </c>
      <c r="H2507" s="236">
        <v>429.57</v>
      </c>
      <c r="I2507" s="234"/>
    </row>
    <row r="2508" spans="1:9" ht="12.15" customHeight="1">
      <c r="A2508" s="227">
        <v>9011</v>
      </c>
      <c r="B2508" s="228"/>
      <c r="C2508" s="229" t="s">
        <v>5685</v>
      </c>
      <c r="D2508" s="229"/>
      <c r="E2508" s="229"/>
      <c r="F2508" s="229"/>
      <c r="G2508" s="228"/>
      <c r="H2508" s="230"/>
      <c r="I2508" s="230"/>
    </row>
    <row r="2509" spans="1:9" ht="36.55" customHeight="1">
      <c r="A2509" s="231" t="s">
        <v>5686</v>
      </c>
      <c r="B2509" s="231"/>
      <c r="C2509" s="232" t="s">
        <v>5687</v>
      </c>
      <c r="D2509" s="232"/>
      <c r="E2509" s="232"/>
      <c r="F2509" s="232"/>
      <c r="G2509" s="231" t="s">
        <v>1067</v>
      </c>
      <c r="H2509" s="237">
        <v>2030.35</v>
      </c>
      <c r="I2509" s="234"/>
    </row>
    <row r="2510" spans="1:9" ht="36.55" customHeight="1">
      <c r="A2510" s="231" t="s">
        <v>5688</v>
      </c>
      <c r="B2510" s="231"/>
      <c r="C2510" s="232" t="s">
        <v>5689</v>
      </c>
      <c r="D2510" s="232"/>
      <c r="E2510" s="232"/>
      <c r="F2510" s="232"/>
      <c r="G2510" s="231" t="s">
        <v>1067</v>
      </c>
      <c r="H2510" s="237">
        <v>2381.58</v>
      </c>
      <c r="I2510" s="234"/>
    </row>
    <row r="2511" spans="1:9" ht="36.55" customHeight="1">
      <c r="A2511" s="231" t="s">
        <v>5690</v>
      </c>
      <c r="B2511" s="231"/>
      <c r="C2511" s="232" t="s">
        <v>5691</v>
      </c>
      <c r="D2511" s="232"/>
      <c r="E2511" s="232"/>
      <c r="F2511" s="232"/>
      <c r="G2511" s="231" t="s">
        <v>1067</v>
      </c>
      <c r="H2511" s="237">
        <v>1167.79</v>
      </c>
      <c r="I2511" s="234"/>
    </row>
    <row r="2512" spans="1:9" ht="12.15" customHeight="1">
      <c r="A2512" s="227">
        <v>9012</v>
      </c>
      <c r="B2512" s="228"/>
      <c r="C2512" s="229" t="s">
        <v>5692</v>
      </c>
      <c r="D2512" s="229"/>
      <c r="E2512" s="229"/>
      <c r="F2512" s="229"/>
      <c r="G2512" s="228"/>
      <c r="H2512" s="230"/>
      <c r="I2512" s="230"/>
    </row>
    <row r="2513" spans="1:9" ht="36.55" customHeight="1">
      <c r="A2513" s="231" t="s">
        <v>5693</v>
      </c>
      <c r="B2513" s="231"/>
      <c r="C2513" s="232" t="s">
        <v>5694</v>
      </c>
      <c r="D2513" s="232"/>
      <c r="E2513" s="232"/>
      <c r="F2513" s="232"/>
      <c r="G2513" s="231" t="s">
        <v>1067</v>
      </c>
      <c r="H2513" s="237">
        <v>1534.19</v>
      </c>
      <c r="I2513" s="234"/>
    </row>
    <row r="2514" spans="1:9" ht="36.55" customHeight="1">
      <c r="A2514" s="231" t="s">
        <v>5695</v>
      </c>
      <c r="B2514" s="231"/>
      <c r="C2514" s="232" t="s">
        <v>5696</v>
      </c>
      <c r="D2514" s="232"/>
      <c r="E2514" s="232"/>
      <c r="F2514" s="232"/>
      <c r="G2514" s="231" t="s">
        <v>1067</v>
      </c>
      <c r="H2514" s="237">
        <v>2127.13</v>
      </c>
      <c r="I2514" s="234"/>
    </row>
    <row r="2515" spans="1:9" ht="12.15" customHeight="1">
      <c r="A2515" s="231" t="s">
        <v>5697</v>
      </c>
      <c r="B2515" s="231"/>
      <c r="C2515" s="232" t="s">
        <v>5698</v>
      </c>
      <c r="D2515" s="232"/>
      <c r="E2515" s="232"/>
      <c r="F2515" s="232"/>
      <c r="G2515" s="231" t="s">
        <v>1067</v>
      </c>
      <c r="H2515" s="237">
        <v>1685.21</v>
      </c>
      <c r="I2515" s="234"/>
    </row>
    <row r="2516" spans="1:9" ht="36.55" customHeight="1">
      <c r="A2516" s="231" t="s">
        <v>5699</v>
      </c>
      <c r="B2516" s="231"/>
      <c r="C2516" s="232" t="s">
        <v>5700</v>
      </c>
      <c r="D2516" s="232"/>
      <c r="E2516" s="232"/>
      <c r="F2516" s="232"/>
      <c r="G2516" s="231" t="s">
        <v>1067</v>
      </c>
      <c r="H2516" s="237">
        <v>1941.09</v>
      </c>
      <c r="I2516" s="234"/>
    </row>
    <row r="2517" spans="1:9" ht="36.55" customHeight="1">
      <c r="A2517" s="231" t="s">
        <v>5701</v>
      </c>
      <c r="B2517" s="231"/>
      <c r="C2517" s="232" t="s">
        <v>5702</v>
      </c>
      <c r="D2517" s="232"/>
      <c r="E2517" s="232"/>
      <c r="F2517" s="232"/>
      <c r="G2517" s="231" t="s">
        <v>1067</v>
      </c>
      <c r="H2517" s="237">
        <v>2679.48</v>
      </c>
      <c r="I2517" s="234"/>
    </row>
    <row r="2518" spans="1:9" ht="36.55" customHeight="1">
      <c r="A2518" s="231" t="s">
        <v>5703</v>
      </c>
      <c r="B2518" s="231"/>
      <c r="C2518" s="232" t="s">
        <v>5704</v>
      </c>
      <c r="D2518" s="232"/>
      <c r="E2518" s="232"/>
      <c r="F2518" s="232"/>
      <c r="G2518" s="231" t="s">
        <v>1067</v>
      </c>
      <c r="H2518" s="237">
        <v>1499.91</v>
      </c>
      <c r="I2518" s="234"/>
    </row>
    <row r="2519" spans="1:9" ht="36.55" customHeight="1">
      <c r="A2519" s="231" t="s">
        <v>5705</v>
      </c>
      <c r="B2519" s="231"/>
      <c r="C2519" s="232" t="s">
        <v>5706</v>
      </c>
      <c r="D2519" s="232"/>
      <c r="E2519" s="232"/>
      <c r="F2519" s="232"/>
      <c r="G2519" s="231" t="s">
        <v>1067</v>
      </c>
      <c r="H2519" s="237">
        <v>2185.01</v>
      </c>
      <c r="I2519" s="234"/>
    </row>
    <row r="2520" spans="1:9" ht="36.55" customHeight="1">
      <c r="A2520" s="231" t="s">
        <v>5707</v>
      </c>
      <c r="B2520" s="231"/>
      <c r="C2520" s="232" t="s">
        <v>5708</v>
      </c>
      <c r="D2520" s="232"/>
      <c r="E2520" s="232"/>
      <c r="F2520" s="232"/>
      <c r="G2520" s="231" t="s">
        <v>1067</v>
      </c>
      <c r="H2520" s="237">
        <v>1487.79</v>
      </c>
      <c r="I2520" s="234"/>
    </row>
    <row r="2521" spans="1:9" ht="36.55" customHeight="1">
      <c r="A2521" s="231" t="s">
        <v>5709</v>
      </c>
      <c r="B2521" s="231"/>
      <c r="C2521" s="232" t="s">
        <v>5710</v>
      </c>
      <c r="D2521" s="232"/>
      <c r="E2521" s="232"/>
      <c r="F2521" s="232"/>
      <c r="G2521" s="231" t="s">
        <v>1067</v>
      </c>
      <c r="H2521" s="237">
        <v>2121.93</v>
      </c>
      <c r="I2521" s="234"/>
    </row>
    <row r="2522" spans="1:9" ht="36.55" customHeight="1">
      <c r="A2522" s="231" t="s">
        <v>5711</v>
      </c>
      <c r="B2522" s="231"/>
      <c r="C2522" s="232" t="s">
        <v>5712</v>
      </c>
      <c r="D2522" s="232"/>
      <c r="E2522" s="232"/>
      <c r="F2522" s="232"/>
      <c r="G2522" s="231" t="s">
        <v>1067</v>
      </c>
      <c r="H2522" s="237">
        <v>1879.24</v>
      </c>
      <c r="I2522" s="234"/>
    </row>
    <row r="2523" spans="1:9" ht="36.55" customHeight="1">
      <c r="A2523" s="231" t="s">
        <v>5713</v>
      </c>
      <c r="B2523" s="231"/>
      <c r="C2523" s="232" t="s">
        <v>5714</v>
      </c>
      <c r="D2523" s="232"/>
      <c r="E2523" s="232"/>
      <c r="F2523" s="232"/>
      <c r="G2523" s="231" t="s">
        <v>1067</v>
      </c>
      <c r="H2523" s="237">
        <v>2658.8</v>
      </c>
      <c r="I2523" s="234"/>
    </row>
    <row r="2524" spans="1:9" ht="12.15" customHeight="1">
      <c r="A2524" s="231" t="s">
        <v>5715</v>
      </c>
      <c r="B2524" s="231"/>
      <c r="C2524" s="232" t="s">
        <v>5716</v>
      </c>
      <c r="D2524" s="232"/>
      <c r="E2524" s="232"/>
      <c r="F2524" s="232"/>
      <c r="G2524" s="231" t="s">
        <v>1067</v>
      </c>
      <c r="H2524" s="237">
        <v>1310.22</v>
      </c>
      <c r="I2524" s="234"/>
    </row>
    <row r="2525" spans="1:9" ht="12.15" customHeight="1">
      <c r="A2525" s="231" t="s">
        <v>5717</v>
      </c>
      <c r="B2525" s="231"/>
      <c r="C2525" s="232" t="s">
        <v>5718</v>
      </c>
      <c r="D2525" s="232"/>
      <c r="E2525" s="232"/>
      <c r="F2525" s="232"/>
      <c r="G2525" s="231" t="s">
        <v>1067</v>
      </c>
      <c r="H2525" s="237">
        <v>2086.45</v>
      </c>
      <c r="I2525" s="234"/>
    </row>
    <row r="2526" spans="1:9" ht="12.15" customHeight="1">
      <c r="A2526" s="227">
        <v>9013</v>
      </c>
      <c r="B2526" s="228"/>
      <c r="C2526" s="229" t="s">
        <v>5719</v>
      </c>
      <c r="D2526" s="229"/>
      <c r="E2526" s="229"/>
      <c r="F2526" s="229"/>
      <c r="G2526" s="228"/>
      <c r="H2526" s="230"/>
      <c r="I2526" s="230"/>
    </row>
    <row r="2527" spans="1:9" ht="12.15" customHeight="1">
      <c r="A2527" s="231" t="s">
        <v>5720</v>
      </c>
      <c r="B2527" s="231"/>
      <c r="C2527" s="232" t="s">
        <v>5721</v>
      </c>
      <c r="D2527" s="232"/>
      <c r="E2527" s="232"/>
      <c r="F2527" s="232"/>
      <c r="G2527" s="231" t="s">
        <v>1067</v>
      </c>
      <c r="H2527" s="237">
        <v>1340.14</v>
      </c>
      <c r="I2527" s="234"/>
    </row>
    <row r="2528" spans="1:9" ht="12.15" customHeight="1">
      <c r="A2528" s="231" t="s">
        <v>5722</v>
      </c>
      <c r="B2528" s="231"/>
      <c r="C2528" s="232" t="s">
        <v>5723</v>
      </c>
      <c r="D2528" s="232"/>
      <c r="E2528" s="232"/>
      <c r="F2528" s="232"/>
      <c r="G2528" s="231" t="s">
        <v>1067</v>
      </c>
      <c r="H2528" s="236">
        <v>573.43</v>
      </c>
      <c r="I2528" s="234"/>
    </row>
    <row r="2529" spans="1:9" ht="12.15" customHeight="1">
      <c r="A2529" s="227">
        <v>9014</v>
      </c>
      <c r="B2529" s="228"/>
      <c r="C2529" s="229" t="s">
        <v>5724</v>
      </c>
      <c r="D2529" s="229"/>
      <c r="E2529" s="229"/>
      <c r="F2529" s="229"/>
      <c r="G2529" s="228"/>
      <c r="H2529" s="230"/>
      <c r="I2529" s="230"/>
    </row>
    <row r="2530" spans="1:9" ht="12.15" customHeight="1">
      <c r="A2530" s="231" t="s">
        <v>5725</v>
      </c>
      <c r="B2530" s="231"/>
      <c r="C2530" s="232" t="s">
        <v>5726</v>
      </c>
      <c r="D2530" s="232"/>
      <c r="E2530" s="232"/>
      <c r="F2530" s="232"/>
      <c r="G2530" s="231" t="s">
        <v>1082</v>
      </c>
      <c r="H2530" s="236">
        <v>870.91</v>
      </c>
      <c r="I2530" s="234"/>
    </row>
    <row r="2531" spans="1:9" ht="12.15" customHeight="1">
      <c r="A2531" s="231" t="s">
        <v>5727</v>
      </c>
      <c r="B2531" s="231"/>
      <c r="C2531" s="232" t="s">
        <v>5728</v>
      </c>
      <c r="D2531" s="232"/>
      <c r="E2531" s="232"/>
      <c r="F2531" s="232"/>
      <c r="G2531" s="231" t="s">
        <v>1082</v>
      </c>
      <c r="H2531" s="237">
        <v>1133.46</v>
      </c>
      <c r="I2531" s="234"/>
    </row>
    <row r="2532" spans="1:9" ht="12.15" customHeight="1">
      <c r="A2532" s="231" t="s">
        <v>5729</v>
      </c>
      <c r="B2532" s="231"/>
      <c r="C2532" s="232" t="s">
        <v>5730</v>
      </c>
      <c r="D2532" s="232"/>
      <c r="E2532" s="232"/>
      <c r="F2532" s="232"/>
      <c r="G2532" s="231" t="s">
        <v>1082</v>
      </c>
      <c r="H2532" s="237">
        <v>1239.27</v>
      </c>
      <c r="I2532" s="234"/>
    </row>
    <row r="2533" spans="1:9" ht="12.15" customHeight="1">
      <c r="A2533" s="231" t="s">
        <v>5731</v>
      </c>
      <c r="B2533" s="231"/>
      <c r="C2533" s="232" t="s">
        <v>5732</v>
      </c>
      <c r="D2533" s="232"/>
      <c r="E2533" s="232"/>
      <c r="F2533" s="232"/>
      <c r="G2533" s="231" t="s">
        <v>1082</v>
      </c>
      <c r="H2533" s="237">
        <v>1347.49</v>
      </c>
      <c r="I2533" s="234"/>
    </row>
    <row r="2534" spans="1:9" ht="12.15" customHeight="1">
      <c r="A2534" s="231" t="s">
        <v>5733</v>
      </c>
      <c r="B2534" s="231"/>
      <c r="C2534" s="232" t="s">
        <v>5734</v>
      </c>
      <c r="D2534" s="232"/>
      <c r="E2534" s="232"/>
      <c r="F2534" s="232"/>
      <c r="G2534" s="231" t="s">
        <v>1082</v>
      </c>
      <c r="H2534" s="237">
        <v>2011.67</v>
      </c>
      <c r="I2534" s="234"/>
    </row>
    <row r="2535" spans="1:9" ht="12.15" customHeight="1">
      <c r="A2535" s="231" t="s">
        <v>5735</v>
      </c>
      <c r="B2535" s="231"/>
      <c r="C2535" s="232" t="s">
        <v>5736</v>
      </c>
      <c r="D2535" s="232"/>
      <c r="E2535" s="232"/>
      <c r="F2535" s="232"/>
      <c r="G2535" s="231" t="s">
        <v>1082</v>
      </c>
      <c r="H2535" s="236">
        <v>438.75</v>
      </c>
      <c r="I2535" s="234"/>
    </row>
    <row r="2536" spans="1:9" ht="12.15" customHeight="1">
      <c r="A2536" s="231" t="s">
        <v>5737</v>
      </c>
      <c r="B2536" s="231"/>
      <c r="C2536" s="232" t="s">
        <v>5738</v>
      </c>
      <c r="D2536" s="232"/>
      <c r="E2536" s="232"/>
      <c r="F2536" s="232"/>
      <c r="G2536" s="231" t="s">
        <v>1082</v>
      </c>
      <c r="H2536" s="236">
        <v>524.64</v>
      </c>
      <c r="I2536" s="234"/>
    </row>
    <row r="2537" spans="1:9" ht="12.15" customHeight="1">
      <c r="A2537" s="231" t="s">
        <v>5739</v>
      </c>
      <c r="B2537" s="231"/>
      <c r="C2537" s="232" t="s">
        <v>5740</v>
      </c>
      <c r="D2537" s="232"/>
      <c r="E2537" s="232"/>
      <c r="F2537" s="232"/>
      <c r="G2537" s="231" t="s">
        <v>1082</v>
      </c>
      <c r="H2537" s="236">
        <v>606.04</v>
      </c>
      <c r="I2537" s="234"/>
    </row>
    <row r="2538" spans="1:9" ht="12.15" customHeight="1">
      <c r="A2538" s="231" t="s">
        <v>5741</v>
      </c>
      <c r="B2538" s="231"/>
      <c r="C2538" s="232" t="s">
        <v>5742</v>
      </c>
      <c r="D2538" s="232"/>
      <c r="E2538" s="232"/>
      <c r="F2538" s="232"/>
      <c r="G2538" s="231" t="s">
        <v>1082</v>
      </c>
      <c r="H2538" s="236">
        <v>696.79</v>
      </c>
      <c r="I2538" s="234"/>
    </row>
    <row r="2539" spans="1:9" ht="12.15" customHeight="1">
      <c r="A2539" s="231" t="s">
        <v>5743</v>
      </c>
      <c r="B2539" s="231"/>
      <c r="C2539" s="232" t="s">
        <v>5744</v>
      </c>
      <c r="D2539" s="232"/>
      <c r="E2539" s="232"/>
      <c r="F2539" s="232"/>
      <c r="G2539" s="231" t="s">
        <v>1082</v>
      </c>
      <c r="H2539" s="236">
        <v>782.24</v>
      </c>
      <c r="I2539" s="234"/>
    </row>
    <row r="2540" spans="1:9" ht="12.15" customHeight="1">
      <c r="A2540" s="227">
        <v>9015</v>
      </c>
      <c r="B2540" s="228"/>
      <c r="C2540" s="229" t="s">
        <v>5745</v>
      </c>
      <c r="D2540" s="229"/>
      <c r="E2540" s="229"/>
      <c r="F2540" s="229"/>
      <c r="G2540" s="228"/>
      <c r="H2540" s="230"/>
      <c r="I2540" s="230"/>
    </row>
    <row r="2541" spans="1:9" ht="12.15" customHeight="1">
      <c r="A2541" s="231" t="s">
        <v>5746</v>
      </c>
      <c r="B2541" s="231"/>
      <c r="C2541" s="232" t="s">
        <v>5747</v>
      </c>
      <c r="D2541" s="232"/>
      <c r="E2541" s="232"/>
      <c r="F2541" s="232"/>
      <c r="G2541" s="231" t="s">
        <v>1082</v>
      </c>
      <c r="H2541" s="237">
        <v>1128.93</v>
      </c>
      <c r="I2541" s="234"/>
    </row>
    <row r="2542" spans="1:9" ht="12.15" customHeight="1">
      <c r="A2542" s="231" t="s">
        <v>5748</v>
      </c>
      <c r="B2542" s="231"/>
      <c r="C2542" s="232" t="s">
        <v>5749</v>
      </c>
      <c r="D2542" s="232"/>
      <c r="E2542" s="232"/>
      <c r="F2542" s="232"/>
      <c r="G2542" s="231" t="s">
        <v>1082</v>
      </c>
      <c r="H2542" s="237">
        <v>1412.54</v>
      </c>
      <c r="I2542" s="234"/>
    </row>
    <row r="2543" spans="1:9" ht="12.15" customHeight="1">
      <c r="A2543" s="231" t="s">
        <v>5750</v>
      </c>
      <c r="B2543" s="231"/>
      <c r="C2543" s="232" t="s">
        <v>5751</v>
      </c>
      <c r="D2543" s="232"/>
      <c r="E2543" s="232"/>
      <c r="F2543" s="232"/>
      <c r="G2543" s="231" t="s">
        <v>1082</v>
      </c>
      <c r="H2543" s="237">
        <v>1523.25</v>
      </c>
      <c r="I2543" s="234"/>
    </row>
    <row r="2544" spans="1:9" ht="12.15" customHeight="1">
      <c r="A2544" s="231" t="s">
        <v>5752</v>
      </c>
      <c r="B2544" s="231"/>
      <c r="C2544" s="232" t="s">
        <v>5753</v>
      </c>
      <c r="D2544" s="232"/>
      <c r="E2544" s="232"/>
      <c r="F2544" s="232"/>
      <c r="G2544" s="231" t="s">
        <v>1082</v>
      </c>
      <c r="H2544" s="237">
        <v>1637.07</v>
      </c>
      <c r="I2544" s="234"/>
    </row>
    <row r="2545" spans="1:9" ht="12.15" customHeight="1">
      <c r="A2545" s="231" t="s">
        <v>5754</v>
      </c>
      <c r="B2545" s="231"/>
      <c r="C2545" s="232" t="s">
        <v>5755</v>
      </c>
      <c r="D2545" s="232"/>
      <c r="E2545" s="232"/>
      <c r="F2545" s="232"/>
      <c r="G2545" s="231" t="s">
        <v>1082</v>
      </c>
      <c r="H2545" s="237">
        <v>2221.67</v>
      </c>
      <c r="I2545" s="234"/>
    </row>
    <row r="2546" spans="1:9" ht="12.15" customHeight="1">
      <c r="A2546" s="231" t="s">
        <v>5756</v>
      </c>
      <c r="B2546" s="231"/>
      <c r="C2546" s="232" t="s">
        <v>5757</v>
      </c>
      <c r="D2546" s="232"/>
      <c r="E2546" s="232"/>
      <c r="F2546" s="232"/>
      <c r="G2546" s="231" t="s">
        <v>1082</v>
      </c>
      <c r="H2546" s="236">
        <v>662.47</v>
      </c>
      <c r="I2546" s="234"/>
    </row>
    <row r="2547" spans="1:9" ht="12.15" customHeight="1">
      <c r="A2547" s="231" t="s">
        <v>5758</v>
      </c>
      <c r="B2547" s="231"/>
      <c r="C2547" s="232" t="s">
        <v>5759</v>
      </c>
      <c r="D2547" s="232"/>
      <c r="E2547" s="232"/>
      <c r="F2547" s="232"/>
      <c r="G2547" s="231" t="s">
        <v>1082</v>
      </c>
      <c r="H2547" s="236">
        <v>753.94</v>
      </c>
      <c r="I2547" s="234"/>
    </row>
    <row r="2548" spans="1:9" ht="12.15" customHeight="1">
      <c r="A2548" s="231" t="s">
        <v>5760</v>
      </c>
      <c r="B2548" s="231"/>
      <c r="C2548" s="232" t="s">
        <v>5761</v>
      </c>
      <c r="D2548" s="232"/>
      <c r="E2548" s="232"/>
      <c r="F2548" s="232"/>
      <c r="G2548" s="231" t="s">
        <v>1082</v>
      </c>
      <c r="H2548" s="236">
        <v>841.85</v>
      </c>
      <c r="I2548" s="234"/>
    </row>
    <row r="2549" spans="1:9" ht="12.15" customHeight="1">
      <c r="A2549" s="231" t="s">
        <v>5762</v>
      </c>
      <c r="B2549" s="231"/>
      <c r="C2549" s="232" t="s">
        <v>5763</v>
      </c>
      <c r="D2549" s="232"/>
      <c r="E2549" s="232"/>
      <c r="F2549" s="232"/>
      <c r="G2549" s="231" t="s">
        <v>1082</v>
      </c>
      <c r="H2549" s="236">
        <v>937.38</v>
      </c>
      <c r="I2549" s="234"/>
    </row>
    <row r="2550" spans="1:9" ht="12.15" customHeight="1">
      <c r="A2550" s="231" t="s">
        <v>5764</v>
      </c>
      <c r="B2550" s="231"/>
      <c r="C2550" s="232" t="s">
        <v>5765</v>
      </c>
      <c r="D2550" s="232"/>
      <c r="E2550" s="232"/>
      <c r="F2550" s="232"/>
      <c r="G2550" s="231" t="s">
        <v>1082</v>
      </c>
      <c r="H2550" s="237">
        <v>1029.36</v>
      </c>
      <c r="I2550" s="234"/>
    </row>
    <row r="2551" spans="1:9" ht="12.15" customHeight="1">
      <c r="A2551" s="227">
        <v>9016</v>
      </c>
      <c r="B2551" s="228"/>
      <c r="C2551" s="229" t="s">
        <v>5766</v>
      </c>
      <c r="D2551" s="229"/>
      <c r="E2551" s="229"/>
      <c r="F2551" s="229"/>
      <c r="G2551" s="228"/>
      <c r="H2551" s="230"/>
      <c r="I2551" s="230"/>
    </row>
    <row r="2552" spans="1:9" ht="24.35" customHeight="1">
      <c r="A2552" s="231" t="s">
        <v>5767</v>
      </c>
      <c r="B2552" s="231"/>
      <c r="C2552" s="232" t="s">
        <v>5768</v>
      </c>
      <c r="D2552" s="232"/>
      <c r="E2552" s="232"/>
      <c r="F2552" s="232"/>
      <c r="G2552" s="231" t="s">
        <v>1067</v>
      </c>
      <c r="H2552" s="236">
        <v>690.48</v>
      </c>
      <c r="I2552" s="234"/>
    </row>
    <row r="2553" spans="1:9" ht="24.35" customHeight="1">
      <c r="A2553" s="231" t="s">
        <v>5769</v>
      </c>
      <c r="B2553" s="231"/>
      <c r="C2553" s="232" t="s">
        <v>5770</v>
      </c>
      <c r="D2553" s="232"/>
      <c r="E2553" s="232"/>
      <c r="F2553" s="232"/>
      <c r="G2553" s="231" t="s">
        <v>1067</v>
      </c>
      <c r="H2553" s="236">
        <v>173.62</v>
      </c>
      <c r="I2553" s="234"/>
    </row>
    <row r="2554" spans="1:9" ht="24.35" customHeight="1">
      <c r="A2554" s="231" t="s">
        <v>5771</v>
      </c>
      <c r="B2554" s="231"/>
      <c r="C2554" s="232" t="s">
        <v>5772</v>
      </c>
      <c r="D2554" s="232"/>
      <c r="E2554" s="232"/>
      <c r="F2554" s="232"/>
      <c r="G2554" s="231" t="s">
        <v>1067</v>
      </c>
      <c r="H2554" s="236">
        <v>237.77</v>
      </c>
      <c r="I2554" s="234"/>
    </row>
    <row r="2555" spans="1:9" ht="24.35" customHeight="1">
      <c r="A2555" s="231" t="s">
        <v>5773</v>
      </c>
      <c r="B2555" s="231"/>
      <c r="C2555" s="232" t="s">
        <v>5774</v>
      </c>
      <c r="D2555" s="232"/>
      <c r="E2555" s="232"/>
      <c r="F2555" s="232"/>
      <c r="G2555" s="231" t="s">
        <v>1067</v>
      </c>
      <c r="H2555" s="236">
        <v>310.69</v>
      </c>
      <c r="I2555" s="234"/>
    </row>
    <row r="2556" spans="1:9" ht="24.35" customHeight="1">
      <c r="A2556" s="231" t="s">
        <v>5775</v>
      </c>
      <c r="B2556" s="231"/>
      <c r="C2556" s="232" t="s">
        <v>5776</v>
      </c>
      <c r="D2556" s="232"/>
      <c r="E2556" s="232"/>
      <c r="F2556" s="232"/>
      <c r="G2556" s="231" t="s">
        <v>1067</v>
      </c>
      <c r="H2556" s="236">
        <v>392.44</v>
      </c>
      <c r="I2556" s="234"/>
    </row>
    <row r="2557" spans="1:9" ht="24.35" customHeight="1">
      <c r="A2557" s="231" t="s">
        <v>5777</v>
      </c>
      <c r="B2557" s="231"/>
      <c r="C2557" s="232" t="s">
        <v>5778</v>
      </c>
      <c r="D2557" s="232"/>
      <c r="E2557" s="232"/>
      <c r="F2557" s="232"/>
      <c r="G2557" s="231" t="s">
        <v>1067</v>
      </c>
      <c r="H2557" s="236">
        <v>482.98</v>
      </c>
      <c r="I2557" s="234"/>
    </row>
    <row r="2558" spans="1:9" ht="24.35" customHeight="1">
      <c r="A2558" s="231" t="s">
        <v>5779</v>
      </c>
      <c r="B2558" s="231"/>
      <c r="C2558" s="232" t="s">
        <v>5780</v>
      </c>
      <c r="D2558" s="232"/>
      <c r="E2558" s="232"/>
      <c r="F2558" s="232"/>
      <c r="G2558" s="231" t="s">
        <v>1067</v>
      </c>
      <c r="H2558" s="236">
        <v>582.32</v>
      </c>
      <c r="I2558" s="234"/>
    </row>
    <row r="2559" spans="1:9" ht="12.15" customHeight="1">
      <c r="A2559" s="227">
        <v>9017</v>
      </c>
      <c r="B2559" s="228"/>
      <c r="C2559" s="229" t="s">
        <v>5781</v>
      </c>
      <c r="D2559" s="229"/>
      <c r="E2559" s="229"/>
      <c r="F2559" s="229"/>
      <c r="G2559" s="228"/>
      <c r="H2559" s="230"/>
      <c r="I2559" s="230"/>
    </row>
    <row r="2560" spans="1:9" ht="60.95" customHeight="1">
      <c r="A2560" s="231" t="s">
        <v>5782</v>
      </c>
      <c r="B2560" s="231"/>
      <c r="C2560" s="232" t="s">
        <v>5783</v>
      </c>
      <c r="D2560" s="232"/>
      <c r="E2560" s="232"/>
      <c r="F2560" s="232"/>
      <c r="G2560" s="231" t="s">
        <v>1082</v>
      </c>
      <c r="H2560" s="235">
        <v>36.09</v>
      </c>
      <c r="I2560" s="234"/>
    </row>
    <row r="2561" spans="1:9" ht="60.95" customHeight="1">
      <c r="A2561" s="231" t="s">
        <v>5784</v>
      </c>
      <c r="B2561" s="231"/>
      <c r="C2561" s="232" t="s">
        <v>5785</v>
      </c>
      <c r="D2561" s="232"/>
      <c r="E2561" s="232"/>
      <c r="F2561" s="232"/>
      <c r="G2561" s="231" t="s">
        <v>1082</v>
      </c>
      <c r="H2561" s="235">
        <v>37.96</v>
      </c>
      <c r="I2561" s="234"/>
    </row>
    <row r="2562" spans="1:9" ht="60.95" customHeight="1">
      <c r="A2562" s="231" t="s">
        <v>5786</v>
      </c>
      <c r="B2562" s="231"/>
      <c r="C2562" s="232" t="s">
        <v>5787</v>
      </c>
      <c r="D2562" s="232"/>
      <c r="E2562" s="232"/>
      <c r="F2562" s="232"/>
      <c r="G2562" s="231" t="s">
        <v>1082</v>
      </c>
      <c r="H2562" s="235">
        <v>38.42</v>
      </c>
      <c r="I2562" s="234"/>
    </row>
    <row r="2563" spans="1:9" ht="12.15" customHeight="1">
      <c r="A2563" s="227">
        <v>8687</v>
      </c>
      <c r="B2563" s="228"/>
      <c r="C2563" s="229" t="s">
        <v>5788</v>
      </c>
      <c r="D2563" s="229"/>
      <c r="E2563" s="229"/>
      <c r="F2563" s="229"/>
      <c r="G2563" s="228"/>
      <c r="H2563" s="230"/>
      <c r="I2563" s="230"/>
    </row>
    <row r="2564" spans="1:9" ht="12.15" customHeight="1">
      <c r="A2564" s="227">
        <v>9018</v>
      </c>
      <c r="B2564" s="228"/>
      <c r="C2564" s="229" t="s">
        <v>5789</v>
      </c>
      <c r="D2564" s="229"/>
      <c r="E2564" s="229"/>
      <c r="F2564" s="229"/>
      <c r="G2564" s="228"/>
      <c r="H2564" s="230"/>
      <c r="I2564" s="230"/>
    </row>
    <row r="2565" spans="1:9" ht="36.55" customHeight="1">
      <c r="A2565" s="231" t="s">
        <v>5790</v>
      </c>
      <c r="B2565" s="231"/>
      <c r="C2565" s="232" t="s">
        <v>5791</v>
      </c>
      <c r="D2565" s="232"/>
      <c r="E2565" s="232"/>
      <c r="F2565" s="232"/>
      <c r="G2565" s="231" t="s">
        <v>1067</v>
      </c>
      <c r="H2565" s="236">
        <v>359.3</v>
      </c>
      <c r="I2565" s="234"/>
    </row>
    <row r="2566" spans="1:9" ht="24.35" customHeight="1">
      <c r="A2566" s="231" t="s">
        <v>5792</v>
      </c>
      <c r="B2566" s="231"/>
      <c r="C2566" s="232" t="s">
        <v>5793</v>
      </c>
      <c r="D2566" s="232"/>
      <c r="E2566" s="232"/>
      <c r="F2566" s="232"/>
      <c r="G2566" s="231" t="s">
        <v>1067</v>
      </c>
      <c r="H2566" s="235">
        <v>67.1</v>
      </c>
      <c r="I2566" s="234"/>
    </row>
    <row r="2567" spans="1:9" ht="24.35" customHeight="1">
      <c r="A2567" s="231" t="s">
        <v>5794</v>
      </c>
      <c r="B2567" s="231"/>
      <c r="C2567" s="232" t="s">
        <v>5795</v>
      </c>
      <c r="D2567" s="232"/>
      <c r="E2567" s="232"/>
      <c r="F2567" s="232"/>
      <c r="G2567" s="231" t="s">
        <v>1067</v>
      </c>
      <c r="H2567" s="236">
        <v>967.26</v>
      </c>
      <c r="I2567" s="234"/>
    </row>
    <row r="2568" spans="1:9" ht="12.15" customHeight="1">
      <c r="A2568" s="231" t="s">
        <v>5796</v>
      </c>
      <c r="B2568" s="231"/>
      <c r="C2568" s="232" t="s">
        <v>5797</v>
      </c>
      <c r="D2568" s="232"/>
      <c r="E2568" s="232"/>
      <c r="F2568" s="232"/>
      <c r="G2568" s="231" t="s">
        <v>1067</v>
      </c>
      <c r="H2568" s="235">
        <v>62.49</v>
      </c>
      <c r="I2568" s="234"/>
    </row>
    <row r="2569" spans="1:9" ht="12.15" customHeight="1">
      <c r="A2569" s="227">
        <v>9019</v>
      </c>
      <c r="B2569" s="228"/>
      <c r="C2569" s="229" t="s">
        <v>5798</v>
      </c>
      <c r="D2569" s="229"/>
      <c r="E2569" s="229"/>
      <c r="F2569" s="229"/>
      <c r="G2569" s="228"/>
      <c r="H2569" s="230"/>
      <c r="I2569" s="230"/>
    </row>
    <row r="2570" spans="1:9" ht="60.95" customHeight="1">
      <c r="A2570" s="231" t="s">
        <v>5799</v>
      </c>
      <c r="B2570" s="231"/>
      <c r="C2570" s="232" t="s">
        <v>5800</v>
      </c>
      <c r="D2570" s="232"/>
      <c r="E2570" s="232"/>
      <c r="F2570" s="232"/>
      <c r="G2570" s="231" t="s">
        <v>1280</v>
      </c>
      <c r="H2570" s="236">
        <v>260.57</v>
      </c>
      <c r="I2570" s="234"/>
    </row>
    <row r="2571" spans="1:9" ht="73.15" customHeight="1">
      <c r="A2571" s="231" t="s">
        <v>5801</v>
      </c>
      <c r="B2571" s="231"/>
      <c r="C2571" s="232" t="s">
        <v>5802</v>
      </c>
      <c r="D2571" s="232"/>
      <c r="E2571" s="232"/>
      <c r="F2571" s="232"/>
      <c r="G2571" s="231" t="s">
        <v>1280</v>
      </c>
      <c r="H2571" s="236">
        <v>343.84</v>
      </c>
      <c r="I2571" s="234"/>
    </row>
    <row r="2572" spans="1:9" ht="73.15" customHeight="1">
      <c r="A2572" s="231" t="s">
        <v>5803</v>
      </c>
      <c r="B2572" s="231"/>
      <c r="C2572" s="232" t="s">
        <v>5804</v>
      </c>
      <c r="D2572" s="232"/>
      <c r="E2572" s="232"/>
      <c r="F2572" s="232"/>
      <c r="G2572" s="231" t="s">
        <v>1280</v>
      </c>
      <c r="H2572" s="237">
        <v>1022.59</v>
      </c>
      <c r="I2572" s="234"/>
    </row>
    <row r="2573" spans="1:9" ht="73.15" customHeight="1">
      <c r="A2573" s="231" t="s">
        <v>5805</v>
      </c>
      <c r="B2573" s="231"/>
      <c r="C2573" s="232" t="s">
        <v>5806</v>
      </c>
      <c r="D2573" s="232"/>
      <c r="E2573" s="232"/>
      <c r="F2573" s="232"/>
      <c r="G2573" s="231" t="s">
        <v>1280</v>
      </c>
      <c r="H2573" s="237">
        <v>1139.1</v>
      </c>
      <c r="I2573" s="234"/>
    </row>
    <row r="2574" spans="1:9" ht="36.55" customHeight="1">
      <c r="A2574" s="231" t="s">
        <v>5807</v>
      </c>
      <c r="B2574" s="231"/>
      <c r="C2574" s="232" t="s">
        <v>5808</v>
      </c>
      <c r="D2574" s="232"/>
      <c r="E2574" s="232"/>
      <c r="F2574" s="232"/>
      <c r="G2574" s="231" t="s">
        <v>1280</v>
      </c>
      <c r="H2574" s="235">
        <v>72.44</v>
      </c>
      <c r="I2574" s="234"/>
    </row>
    <row r="2575" spans="1:9" ht="36.55" customHeight="1">
      <c r="A2575" s="231" t="s">
        <v>5809</v>
      </c>
      <c r="B2575" s="231"/>
      <c r="C2575" s="232" t="s">
        <v>5810</v>
      </c>
      <c r="D2575" s="232"/>
      <c r="E2575" s="232"/>
      <c r="F2575" s="232"/>
      <c r="G2575" s="231" t="s">
        <v>1280</v>
      </c>
      <c r="H2575" s="236">
        <v>105.78</v>
      </c>
      <c r="I2575" s="234"/>
    </row>
    <row r="2576" spans="1:9" ht="12.15" customHeight="1">
      <c r="A2576" s="231" t="s">
        <v>5811</v>
      </c>
      <c r="B2576" s="231"/>
      <c r="C2576" s="232" t="s">
        <v>5812</v>
      </c>
      <c r="D2576" s="232"/>
      <c r="E2576" s="232"/>
      <c r="F2576" s="232"/>
      <c r="G2576" s="231" t="s">
        <v>1067</v>
      </c>
      <c r="H2576" s="235">
        <v>51.75</v>
      </c>
      <c r="I2576" s="234"/>
    </row>
    <row r="2577" spans="1:9" ht="24.35" customHeight="1">
      <c r="A2577" s="231" t="s">
        <v>5813</v>
      </c>
      <c r="B2577" s="231"/>
      <c r="C2577" s="232" t="s">
        <v>5814</v>
      </c>
      <c r="D2577" s="232"/>
      <c r="E2577" s="232"/>
      <c r="F2577" s="232"/>
      <c r="G2577" s="231" t="s">
        <v>1280</v>
      </c>
      <c r="H2577" s="235">
        <v>14.69</v>
      </c>
      <c r="I2577" s="234"/>
    </row>
    <row r="2578" spans="1:9" ht="24.35" customHeight="1">
      <c r="A2578" s="231" t="s">
        <v>5815</v>
      </c>
      <c r="B2578" s="231"/>
      <c r="C2578" s="232" t="s">
        <v>5816</v>
      </c>
      <c r="D2578" s="232"/>
      <c r="E2578" s="232"/>
      <c r="F2578" s="232"/>
      <c r="G2578" s="231" t="s">
        <v>1280</v>
      </c>
      <c r="H2578" s="236">
        <v>101.03</v>
      </c>
      <c r="I2578" s="234"/>
    </row>
    <row r="2579" spans="1:9" ht="12.15" customHeight="1">
      <c r="A2579" s="231" t="s">
        <v>5817</v>
      </c>
      <c r="B2579" s="231"/>
      <c r="C2579" s="232" t="s">
        <v>5818</v>
      </c>
      <c r="D2579" s="232"/>
      <c r="E2579" s="232"/>
      <c r="F2579" s="232"/>
      <c r="G2579" s="231" t="s">
        <v>1067</v>
      </c>
      <c r="H2579" s="236">
        <v>542.66</v>
      </c>
      <c r="I2579" s="234"/>
    </row>
    <row r="2580" spans="1:9" ht="24.35" customHeight="1">
      <c r="A2580" s="231" t="s">
        <v>5819</v>
      </c>
      <c r="B2580" s="231"/>
      <c r="C2580" s="232" t="s">
        <v>5820</v>
      </c>
      <c r="D2580" s="232"/>
      <c r="E2580" s="232"/>
      <c r="F2580" s="232"/>
      <c r="G2580" s="231" t="s">
        <v>1067</v>
      </c>
      <c r="H2580" s="236">
        <v>159.86</v>
      </c>
      <c r="I2580" s="234"/>
    </row>
    <row r="2581" spans="1:9" ht="24.35" customHeight="1">
      <c r="A2581" s="231" t="s">
        <v>5821</v>
      </c>
      <c r="B2581" s="231"/>
      <c r="C2581" s="232" t="s">
        <v>5822</v>
      </c>
      <c r="D2581" s="232"/>
      <c r="E2581" s="232"/>
      <c r="F2581" s="232"/>
      <c r="G2581" s="231" t="s">
        <v>1067</v>
      </c>
      <c r="H2581" s="236">
        <v>173.17</v>
      </c>
      <c r="I2581" s="234"/>
    </row>
    <row r="2582" spans="1:9" ht="24.35" customHeight="1">
      <c r="A2582" s="231" t="s">
        <v>5823</v>
      </c>
      <c r="B2582" s="231"/>
      <c r="C2582" s="232" t="s">
        <v>5824</v>
      </c>
      <c r="D2582" s="232"/>
      <c r="E2582" s="232"/>
      <c r="F2582" s="232"/>
      <c r="G2582" s="231" t="s">
        <v>1067</v>
      </c>
      <c r="H2582" s="236">
        <v>178.47</v>
      </c>
      <c r="I2582" s="234"/>
    </row>
    <row r="2583" spans="1:9" ht="12.15" customHeight="1">
      <c r="A2583" s="231" t="s">
        <v>5825</v>
      </c>
      <c r="B2583" s="231"/>
      <c r="C2583" s="232" t="s">
        <v>5826</v>
      </c>
      <c r="D2583" s="232"/>
      <c r="E2583" s="232"/>
      <c r="F2583" s="232"/>
      <c r="G2583" s="231" t="s">
        <v>1067</v>
      </c>
      <c r="H2583" s="236">
        <v>735.97</v>
      </c>
      <c r="I2583" s="234"/>
    </row>
    <row r="2584" spans="1:9" ht="36.55" customHeight="1">
      <c r="A2584" s="231" t="s">
        <v>5827</v>
      </c>
      <c r="B2584" s="231"/>
      <c r="C2584" s="232" t="s">
        <v>5828</v>
      </c>
      <c r="D2584" s="232"/>
      <c r="E2584" s="232"/>
      <c r="F2584" s="232"/>
      <c r="G2584" s="231" t="s">
        <v>1280</v>
      </c>
      <c r="H2584" s="236">
        <v>325.42</v>
      </c>
      <c r="I2584" s="234"/>
    </row>
    <row r="2585" spans="1:9" ht="36.55" customHeight="1">
      <c r="A2585" s="231" t="s">
        <v>5829</v>
      </c>
      <c r="B2585" s="231"/>
      <c r="C2585" s="232" t="s">
        <v>5830</v>
      </c>
      <c r="D2585" s="232"/>
      <c r="E2585" s="232"/>
      <c r="F2585" s="232"/>
      <c r="G2585" s="231" t="s">
        <v>1280</v>
      </c>
      <c r="H2585" s="236">
        <v>441.93</v>
      </c>
      <c r="I2585" s="234"/>
    </row>
    <row r="2586" spans="1:9" ht="12.15" customHeight="1">
      <c r="A2586" s="227">
        <v>9020</v>
      </c>
      <c r="B2586" s="228"/>
      <c r="C2586" s="229" t="s">
        <v>5831</v>
      </c>
      <c r="D2586" s="229"/>
      <c r="E2586" s="229"/>
      <c r="F2586" s="229"/>
      <c r="G2586" s="228"/>
      <c r="H2586" s="230"/>
      <c r="I2586" s="230"/>
    </row>
    <row r="2587" spans="1:9" ht="36.55" customHeight="1">
      <c r="A2587" s="231" t="s">
        <v>5832</v>
      </c>
      <c r="B2587" s="231"/>
      <c r="C2587" s="232" t="s">
        <v>5833</v>
      </c>
      <c r="D2587" s="232"/>
      <c r="E2587" s="232"/>
      <c r="F2587" s="232"/>
      <c r="G2587" s="231" t="s">
        <v>1280</v>
      </c>
      <c r="H2587" s="236">
        <v>165.17</v>
      </c>
      <c r="I2587" s="234"/>
    </row>
    <row r="2588" spans="1:9" ht="36.55" customHeight="1">
      <c r="A2588" s="231" t="s">
        <v>5834</v>
      </c>
      <c r="B2588" s="231"/>
      <c r="C2588" s="232" t="s">
        <v>5835</v>
      </c>
      <c r="D2588" s="232"/>
      <c r="E2588" s="232"/>
      <c r="F2588" s="232"/>
      <c r="G2588" s="231" t="s">
        <v>1280</v>
      </c>
      <c r="H2588" s="236">
        <v>139.52</v>
      </c>
      <c r="I2588" s="234"/>
    </row>
    <row r="2589" spans="1:9" ht="36.55" customHeight="1">
      <c r="A2589" s="231" t="s">
        <v>5836</v>
      </c>
      <c r="B2589" s="231"/>
      <c r="C2589" s="232" t="s">
        <v>5837</v>
      </c>
      <c r="D2589" s="232"/>
      <c r="E2589" s="232"/>
      <c r="F2589" s="232"/>
      <c r="G2589" s="231" t="s">
        <v>1280</v>
      </c>
      <c r="H2589" s="236">
        <v>244.52</v>
      </c>
      <c r="I2589" s="234"/>
    </row>
    <row r="2590" spans="1:9" ht="36.55" customHeight="1">
      <c r="A2590" s="231" t="s">
        <v>5838</v>
      </c>
      <c r="B2590" s="231"/>
      <c r="C2590" s="232" t="s">
        <v>5839</v>
      </c>
      <c r="D2590" s="232"/>
      <c r="E2590" s="232"/>
      <c r="F2590" s="232"/>
      <c r="G2590" s="231" t="s">
        <v>1280</v>
      </c>
      <c r="H2590" s="236">
        <v>544.09</v>
      </c>
      <c r="I2590" s="234"/>
    </row>
    <row r="2591" spans="1:9" ht="12.15" customHeight="1">
      <c r="A2591" s="227">
        <v>9022</v>
      </c>
      <c r="B2591" s="228"/>
      <c r="C2591" s="229" t="s">
        <v>5840</v>
      </c>
      <c r="D2591" s="229"/>
      <c r="E2591" s="229"/>
      <c r="F2591" s="229"/>
      <c r="G2591" s="228"/>
      <c r="H2591" s="230"/>
      <c r="I2591" s="230"/>
    </row>
    <row r="2592" spans="1:9" ht="36.55" customHeight="1">
      <c r="A2592" s="231" t="s">
        <v>5841</v>
      </c>
      <c r="B2592" s="231"/>
      <c r="C2592" s="232" t="s">
        <v>5842</v>
      </c>
      <c r="D2592" s="232"/>
      <c r="E2592" s="232"/>
      <c r="F2592" s="232"/>
      <c r="G2592" s="231" t="s">
        <v>1280</v>
      </c>
      <c r="H2592" s="236">
        <v>205.69</v>
      </c>
      <c r="I2592" s="234"/>
    </row>
    <row r="2593" spans="1:9" ht="24.35" customHeight="1">
      <c r="A2593" s="231" t="s">
        <v>5843</v>
      </c>
      <c r="B2593" s="231"/>
      <c r="C2593" s="232" t="s">
        <v>5844</v>
      </c>
      <c r="D2593" s="232"/>
      <c r="E2593" s="232"/>
      <c r="F2593" s="232"/>
      <c r="G2593" s="231" t="s">
        <v>1280</v>
      </c>
      <c r="H2593" s="235">
        <v>27.59</v>
      </c>
      <c r="I2593" s="234"/>
    </row>
    <row r="2594" spans="1:9" ht="12.15" customHeight="1">
      <c r="A2594" s="227">
        <v>9023</v>
      </c>
      <c r="B2594" s="228"/>
      <c r="C2594" s="229" t="s">
        <v>5845</v>
      </c>
      <c r="D2594" s="229"/>
      <c r="E2594" s="229"/>
      <c r="F2594" s="229"/>
      <c r="G2594" s="228"/>
      <c r="H2594" s="230"/>
      <c r="I2594" s="230"/>
    </row>
    <row r="2595" spans="1:9" ht="24.35" customHeight="1">
      <c r="A2595" s="231" t="s">
        <v>5846</v>
      </c>
      <c r="B2595" s="231"/>
      <c r="C2595" s="232" t="s">
        <v>5847</v>
      </c>
      <c r="D2595" s="232"/>
      <c r="E2595" s="232"/>
      <c r="F2595" s="232"/>
      <c r="G2595" s="231" t="s">
        <v>1067</v>
      </c>
      <c r="H2595" s="235">
        <v>33.03</v>
      </c>
      <c r="I2595" s="234"/>
    </row>
    <row r="2596" spans="1:9" ht="12.15" customHeight="1">
      <c r="A2596" s="231" t="s">
        <v>5848</v>
      </c>
      <c r="B2596" s="231"/>
      <c r="C2596" s="232" t="s">
        <v>5849</v>
      </c>
      <c r="D2596" s="232"/>
      <c r="E2596" s="232"/>
      <c r="F2596" s="232"/>
      <c r="G2596" s="231" t="s">
        <v>1067</v>
      </c>
      <c r="H2596" s="235">
        <v>20.29</v>
      </c>
      <c r="I2596" s="234"/>
    </row>
    <row r="2597" spans="1:9" ht="12.15" customHeight="1">
      <c r="A2597" s="231" t="s">
        <v>5850</v>
      </c>
      <c r="B2597" s="231"/>
      <c r="C2597" s="232" t="s">
        <v>5851</v>
      </c>
      <c r="D2597" s="232"/>
      <c r="E2597" s="232"/>
      <c r="F2597" s="232"/>
      <c r="G2597" s="231" t="s">
        <v>1067</v>
      </c>
      <c r="H2597" s="235">
        <v>20.32</v>
      </c>
      <c r="I2597" s="234"/>
    </row>
    <row r="2598" spans="1:9" ht="24.35" customHeight="1">
      <c r="A2598" s="231" t="s">
        <v>5852</v>
      </c>
      <c r="B2598" s="231"/>
      <c r="C2598" s="232" t="s">
        <v>5853</v>
      </c>
      <c r="D2598" s="232"/>
      <c r="E2598" s="232"/>
      <c r="F2598" s="232"/>
      <c r="G2598" s="231" t="s">
        <v>1067</v>
      </c>
      <c r="H2598" s="235">
        <v>20.36</v>
      </c>
      <c r="I2598" s="234"/>
    </row>
    <row r="2599" spans="1:9" ht="24.35" customHeight="1">
      <c r="A2599" s="231" t="s">
        <v>5854</v>
      </c>
      <c r="B2599" s="231"/>
      <c r="C2599" s="232" t="s">
        <v>5855</v>
      </c>
      <c r="D2599" s="232"/>
      <c r="E2599" s="232"/>
      <c r="F2599" s="232"/>
      <c r="G2599" s="231" t="s">
        <v>1067</v>
      </c>
      <c r="H2599" s="235">
        <v>22.4</v>
      </c>
      <c r="I2599" s="234"/>
    </row>
    <row r="2600" spans="1:9" ht="24.35" customHeight="1">
      <c r="A2600" s="231" t="s">
        <v>5856</v>
      </c>
      <c r="B2600" s="231"/>
      <c r="C2600" s="232" t="s">
        <v>5857</v>
      </c>
      <c r="D2600" s="232"/>
      <c r="E2600" s="232"/>
      <c r="F2600" s="232"/>
      <c r="G2600" s="231" t="s">
        <v>1067</v>
      </c>
      <c r="H2600" s="235">
        <v>22.5</v>
      </c>
      <c r="I2600" s="234"/>
    </row>
    <row r="2601" spans="1:9" ht="24.35" customHeight="1">
      <c r="A2601" s="231" t="s">
        <v>5858</v>
      </c>
      <c r="B2601" s="231"/>
      <c r="C2601" s="232" t="s">
        <v>5859</v>
      </c>
      <c r="D2601" s="232"/>
      <c r="E2601" s="232"/>
      <c r="F2601" s="232"/>
      <c r="G2601" s="231" t="s">
        <v>1067</v>
      </c>
      <c r="H2601" s="235">
        <v>22.31</v>
      </c>
      <c r="I2601" s="234"/>
    </row>
    <row r="2602" spans="1:9" ht="12.15" customHeight="1">
      <c r="A2602" s="231" t="s">
        <v>5860</v>
      </c>
      <c r="B2602" s="231"/>
      <c r="C2602" s="232" t="s">
        <v>5861</v>
      </c>
      <c r="D2602" s="232"/>
      <c r="E2602" s="232"/>
      <c r="F2602" s="232"/>
      <c r="G2602" s="231" t="s">
        <v>1067</v>
      </c>
      <c r="H2602" s="235">
        <v>22.25</v>
      </c>
      <c r="I2602" s="234"/>
    </row>
    <row r="2603" spans="1:9" ht="24.35" customHeight="1">
      <c r="A2603" s="231" t="s">
        <v>5862</v>
      </c>
      <c r="B2603" s="231"/>
      <c r="C2603" s="232" t="s">
        <v>5863</v>
      </c>
      <c r="D2603" s="232"/>
      <c r="E2603" s="232"/>
      <c r="F2603" s="232"/>
      <c r="G2603" s="231" t="s">
        <v>1067</v>
      </c>
      <c r="H2603" s="235">
        <v>22.35</v>
      </c>
      <c r="I2603" s="234"/>
    </row>
    <row r="2604" spans="1:9" ht="12.15" customHeight="1">
      <c r="A2604" s="227">
        <v>9024</v>
      </c>
      <c r="B2604" s="228"/>
      <c r="C2604" s="229" t="s">
        <v>5864</v>
      </c>
      <c r="D2604" s="229"/>
      <c r="E2604" s="229"/>
      <c r="F2604" s="229"/>
      <c r="G2604" s="228"/>
      <c r="H2604" s="230"/>
      <c r="I2604" s="230"/>
    </row>
    <row r="2605" spans="1:9" ht="12.15" customHeight="1">
      <c r="A2605" s="231" t="s">
        <v>5865</v>
      </c>
      <c r="B2605" s="231"/>
      <c r="C2605" s="232" t="s">
        <v>5866</v>
      </c>
      <c r="D2605" s="232"/>
      <c r="E2605" s="232"/>
      <c r="F2605" s="232"/>
      <c r="G2605" s="231" t="s">
        <v>1280</v>
      </c>
      <c r="H2605" s="236">
        <v>116.4</v>
      </c>
      <c r="I2605" s="234"/>
    </row>
    <row r="2606" spans="1:9" ht="12.15" customHeight="1">
      <c r="A2606" s="231" t="s">
        <v>5867</v>
      </c>
      <c r="B2606" s="231"/>
      <c r="C2606" s="232" t="s">
        <v>5868</v>
      </c>
      <c r="D2606" s="232"/>
      <c r="E2606" s="232"/>
      <c r="F2606" s="232"/>
      <c r="G2606" s="231" t="s">
        <v>1067</v>
      </c>
      <c r="H2606" s="233">
        <v>9.4</v>
      </c>
      <c r="I2606" s="234"/>
    </row>
    <row r="2607" spans="1:9" ht="12.15" customHeight="1">
      <c r="A2607" s="231" t="s">
        <v>5869</v>
      </c>
      <c r="B2607" s="231"/>
      <c r="C2607" s="232" t="s">
        <v>5870</v>
      </c>
      <c r="D2607" s="232"/>
      <c r="E2607" s="232"/>
      <c r="F2607" s="232"/>
      <c r="G2607" s="231" t="s">
        <v>1067</v>
      </c>
      <c r="H2607" s="236">
        <v>123.12</v>
      </c>
      <c r="I2607" s="234"/>
    </row>
    <row r="2608" spans="1:9" ht="12.15" customHeight="1">
      <c r="A2608" s="231" t="s">
        <v>5871</v>
      </c>
      <c r="B2608" s="231"/>
      <c r="C2608" s="232" t="s">
        <v>5872</v>
      </c>
      <c r="D2608" s="232"/>
      <c r="E2608" s="232"/>
      <c r="F2608" s="232"/>
      <c r="G2608" s="231" t="s">
        <v>1067</v>
      </c>
      <c r="H2608" s="236">
        <v>114.57</v>
      </c>
      <c r="I2608" s="234"/>
    </row>
    <row r="2609" spans="1:9" ht="12.15" customHeight="1">
      <c r="A2609" s="231" t="s">
        <v>5873</v>
      </c>
      <c r="B2609" s="231"/>
      <c r="C2609" s="232" t="s">
        <v>5874</v>
      </c>
      <c r="D2609" s="232"/>
      <c r="E2609" s="232"/>
      <c r="F2609" s="232"/>
      <c r="G2609" s="231" t="s">
        <v>1067</v>
      </c>
      <c r="H2609" s="236">
        <v>116.44</v>
      </c>
      <c r="I2609" s="234"/>
    </row>
    <row r="2610" spans="1:9" ht="12.15" customHeight="1">
      <c r="A2610" s="231" t="s">
        <v>5875</v>
      </c>
      <c r="B2610" s="231"/>
      <c r="C2610" s="232" t="s">
        <v>5876</v>
      </c>
      <c r="D2610" s="232"/>
      <c r="E2610" s="232"/>
      <c r="F2610" s="232"/>
      <c r="G2610" s="231" t="s">
        <v>1067</v>
      </c>
      <c r="H2610" s="236">
        <v>117.55</v>
      </c>
      <c r="I2610" s="234"/>
    </row>
    <row r="2611" spans="1:9" ht="12.15" customHeight="1">
      <c r="A2611" s="227">
        <v>8688</v>
      </c>
      <c r="B2611" s="228"/>
      <c r="C2611" s="229" t="s">
        <v>5877</v>
      </c>
      <c r="D2611" s="229"/>
      <c r="E2611" s="229"/>
      <c r="F2611" s="229"/>
      <c r="G2611" s="228"/>
      <c r="H2611" s="230"/>
      <c r="I2611" s="230"/>
    </row>
    <row r="2612" spans="1:9" ht="12.15" customHeight="1">
      <c r="A2612" s="227">
        <v>9026</v>
      </c>
      <c r="B2612" s="228"/>
      <c r="C2612" s="229" t="s">
        <v>5878</v>
      </c>
      <c r="D2612" s="229"/>
      <c r="E2612" s="229"/>
      <c r="F2612" s="229"/>
      <c r="G2612" s="228"/>
      <c r="H2612" s="230"/>
      <c r="I2612" s="230"/>
    </row>
    <row r="2613" spans="1:9" ht="12.15" customHeight="1">
      <c r="A2613" s="231" t="s">
        <v>5879</v>
      </c>
      <c r="B2613" s="231"/>
      <c r="C2613" s="232" t="s">
        <v>5880</v>
      </c>
      <c r="D2613" s="232"/>
      <c r="E2613" s="232"/>
      <c r="F2613" s="232"/>
      <c r="G2613" s="231" t="s">
        <v>1082</v>
      </c>
      <c r="H2613" s="235">
        <v>39.75</v>
      </c>
      <c r="I2613" s="234"/>
    </row>
    <row r="2614" spans="1:9" ht="12.15" customHeight="1">
      <c r="A2614" s="231" t="s">
        <v>5881</v>
      </c>
      <c r="B2614" s="231"/>
      <c r="C2614" s="232" t="s">
        <v>5882</v>
      </c>
      <c r="D2614" s="232"/>
      <c r="E2614" s="232"/>
      <c r="F2614" s="232"/>
      <c r="G2614" s="231" t="s">
        <v>1082</v>
      </c>
      <c r="H2614" s="235">
        <v>48.69</v>
      </c>
      <c r="I2614" s="234"/>
    </row>
    <row r="2615" spans="1:9" ht="12.15" customHeight="1">
      <c r="A2615" s="231" t="s">
        <v>5883</v>
      </c>
      <c r="B2615" s="231"/>
      <c r="C2615" s="232" t="s">
        <v>5884</v>
      </c>
      <c r="D2615" s="232"/>
      <c r="E2615" s="232"/>
      <c r="F2615" s="232"/>
      <c r="G2615" s="231" t="s">
        <v>1082</v>
      </c>
      <c r="H2615" s="235">
        <v>33.82</v>
      </c>
      <c r="I2615" s="234"/>
    </row>
    <row r="2616" spans="1:9" ht="12.15" customHeight="1">
      <c r="A2616" s="227">
        <v>9027</v>
      </c>
      <c r="B2616" s="228"/>
      <c r="C2616" s="229" t="s">
        <v>5885</v>
      </c>
      <c r="D2616" s="229"/>
      <c r="E2616" s="229"/>
      <c r="F2616" s="229"/>
      <c r="G2616" s="228"/>
      <c r="H2616" s="230"/>
      <c r="I2616" s="230"/>
    </row>
    <row r="2617" spans="1:9" ht="12.15" customHeight="1">
      <c r="A2617" s="231" t="s">
        <v>5886</v>
      </c>
      <c r="B2617" s="231"/>
      <c r="C2617" s="232" t="s">
        <v>5887</v>
      </c>
      <c r="D2617" s="232"/>
      <c r="E2617" s="232"/>
      <c r="F2617" s="232"/>
      <c r="G2617" s="231" t="s">
        <v>1067</v>
      </c>
      <c r="H2617" s="235">
        <v>45.23</v>
      </c>
      <c r="I2617" s="234"/>
    </row>
    <row r="2618" spans="1:9" ht="12.15" customHeight="1">
      <c r="A2618" s="231" t="s">
        <v>5888</v>
      </c>
      <c r="B2618" s="231"/>
      <c r="C2618" s="232" t="s">
        <v>5889</v>
      </c>
      <c r="D2618" s="232"/>
      <c r="E2618" s="232"/>
      <c r="F2618" s="232"/>
      <c r="G2618" s="231" t="s">
        <v>1067</v>
      </c>
      <c r="H2618" s="235">
        <v>54.96</v>
      </c>
      <c r="I2618" s="234"/>
    </row>
    <row r="2619" spans="1:9" ht="12.15" customHeight="1">
      <c r="A2619" s="231" t="s">
        <v>5890</v>
      </c>
      <c r="B2619" s="231"/>
      <c r="C2619" s="232" t="s">
        <v>5891</v>
      </c>
      <c r="D2619" s="232"/>
      <c r="E2619" s="232"/>
      <c r="F2619" s="232"/>
      <c r="G2619" s="231" t="s">
        <v>1067</v>
      </c>
      <c r="H2619" s="235">
        <v>42.77</v>
      </c>
      <c r="I2619" s="234"/>
    </row>
    <row r="2620" spans="1:9" ht="12.15" customHeight="1">
      <c r="A2620" s="227">
        <v>9029</v>
      </c>
      <c r="B2620" s="228"/>
      <c r="C2620" s="229" t="s">
        <v>3263</v>
      </c>
      <c r="D2620" s="229"/>
      <c r="E2620" s="229"/>
      <c r="F2620" s="229"/>
      <c r="G2620" s="228"/>
      <c r="H2620" s="230"/>
      <c r="I2620" s="230"/>
    </row>
    <row r="2621" spans="1:9" ht="24.35" customHeight="1">
      <c r="A2621" s="231" t="s">
        <v>5892</v>
      </c>
      <c r="B2621" s="231"/>
      <c r="C2621" s="232" t="s">
        <v>5893</v>
      </c>
      <c r="D2621" s="232"/>
      <c r="E2621" s="232"/>
      <c r="F2621" s="232"/>
      <c r="G2621" s="231" t="s">
        <v>1067</v>
      </c>
      <c r="H2621" s="236">
        <v>103.5</v>
      </c>
      <c r="I2621" s="234"/>
    </row>
    <row r="2622" spans="1:9" ht="24.35" customHeight="1">
      <c r="A2622" s="231" t="s">
        <v>5894</v>
      </c>
      <c r="B2622" s="231"/>
      <c r="C2622" s="232" t="s">
        <v>5895</v>
      </c>
      <c r="D2622" s="232"/>
      <c r="E2622" s="232"/>
      <c r="F2622" s="232"/>
      <c r="G2622" s="231" t="s">
        <v>1067</v>
      </c>
      <c r="H2622" s="236">
        <v>134.36</v>
      </c>
      <c r="I2622" s="234"/>
    </row>
    <row r="2623" spans="1:9" ht="12.15" customHeight="1">
      <c r="A2623" s="227">
        <v>9030</v>
      </c>
      <c r="B2623" s="228"/>
      <c r="C2623" s="229" t="s">
        <v>5896</v>
      </c>
      <c r="D2623" s="229"/>
      <c r="E2623" s="229"/>
      <c r="F2623" s="229"/>
      <c r="G2623" s="228"/>
      <c r="H2623" s="230"/>
      <c r="I2623" s="230"/>
    </row>
    <row r="2624" spans="1:9" ht="12.15" customHeight="1">
      <c r="A2624" s="231" t="s">
        <v>5897</v>
      </c>
      <c r="B2624" s="231"/>
      <c r="C2624" s="232" t="s">
        <v>5898</v>
      </c>
      <c r="D2624" s="232"/>
      <c r="E2624" s="232"/>
      <c r="F2624" s="232"/>
      <c r="G2624" s="231" t="s">
        <v>1067</v>
      </c>
      <c r="H2624" s="237">
        <v>1001.07</v>
      </c>
      <c r="I2624" s="234"/>
    </row>
    <row r="2625" spans="1:9" ht="12.15" customHeight="1">
      <c r="A2625" s="231" t="s">
        <v>5899</v>
      </c>
      <c r="B2625" s="231"/>
      <c r="C2625" s="232" t="s">
        <v>5900</v>
      </c>
      <c r="D2625" s="232"/>
      <c r="E2625" s="232"/>
      <c r="F2625" s="232"/>
      <c r="G2625" s="231" t="s">
        <v>1067</v>
      </c>
      <c r="H2625" s="237">
        <v>1656.66</v>
      </c>
      <c r="I2625" s="234"/>
    </row>
    <row r="2626" spans="1:9" ht="12.15" customHeight="1">
      <c r="A2626" s="231" t="s">
        <v>5901</v>
      </c>
      <c r="B2626" s="231"/>
      <c r="C2626" s="232" t="s">
        <v>5902</v>
      </c>
      <c r="D2626" s="232"/>
      <c r="E2626" s="232"/>
      <c r="F2626" s="232"/>
      <c r="G2626" s="231" t="s">
        <v>1067</v>
      </c>
      <c r="H2626" s="237">
        <v>1391.78</v>
      </c>
      <c r="I2626" s="234"/>
    </row>
    <row r="2627" spans="1:9" ht="12.15" customHeight="1">
      <c r="A2627" s="231" t="s">
        <v>5903</v>
      </c>
      <c r="B2627" s="231"/>
      <c r="C2627" s="232" t="s">
        <v>5904</v>
      </c>
      <c r="D2627" s="232"/>
      <c r="E2627" s="232"/>
      <c r="F2627" s="232"/>
      <c r="G2627" s="231" t="s">
        <v>1067</v>
      </c>
      <c r="H2627" s="236">
        <v>673.27</v>
      </c>
      <c r="I2627" s="234"/>
    </row>
    <row r="2628" spans="1:9" ht="12.15" customHeight="1">
      <c r="A2628" s="231" t="s">
        <v>5905</v>
      </c>
      <c r="B2628" s="231"/>
      <c r="C2628" s="232" t="s">
        <v>5906</v>
      </c>
      <c r="D2628" s="232"/>
      <c r="E2628" s="232"/>
      <c r="F2628" s="232"/>
      <c r="G2628" s="231" t="s">
        <v>1067</v>
      </c>
      <c r="H2628" s="237">
        <v>2364.48</v>
      </c>
      <c r="I2628" s="234"/>
    </row>
    <row r="2629" spans="1:9" ht="12.15" customHeight="1">
      <c r="A2629" s="231" t="s">
        <v>5907</v>
      </c>
      <c r="B2629" s="231"/>
      <c r="C2629" s="232" t="s">
        <v>5908</v>
      </c>
      <c r="D2629" s="232"/>
      <c r="E2629" s="232"/>
      <c r="F2629" s="232"/>
      <c r="G2629" s="231" t="s">
        <v>1067</v>
      </c>
      <c r="H2629" s="237">
        <v>5013.85</v>
      </c>
      <c r="I2629" s="234"/>
    </row>
    <row r="2630" spans="1:9" ht="12.15" customHeight="1">
      <c r="A2630" s="231" t="s">
        <v>5909</v>
      </c>
      <c r="B2630" s="231"/>
      <c r="C2630" s="232" t="s">
        <v>5910</v>
      </c>
      <c r="D2630" s="232"/>
      <c r="E2630" s="232"/>
      <c r="F2630" s="232"/>
      <c r="G2630" s="231" t="s">
        <v>1067</v>
      </c>
      <c r="H2630" s="236">
        <v>834.89</v>
      </c>
      <c r="I2630" s="234"/>
    </row>
    <row r="2631" spans="1:9" ht="12.15" customHeight="1">
      <c r="A2631" s="227">
        <v>9031</v>
      </c>
      <c r="B2631" s="228"/>
      <c r="C2631" s="229" t="s">
        <v>5911</v>
      </c>
      <c r="D2631" s="229"/>
      <c r="E2631" s="229"/>
      <c r="F2631" s="229"/>
      <c r="G2631" s="228"/>
      <c r="H2631" s="230"/>
      <c r="I2631" s="230"/>
    </row>
    <row r="2632" spans="1:9" ht="12.15" customHeight="1">
      <c r="A2632" s="231" t="s">
        <v>5912</v>
      </c>
      <c r="B2632" s="231"/>
      <c r="C2632" s="232" t="s">
        <v>5913</v>
      </c>
      <c r="D2632" s="232"/>
      <c r="E2632" s="232"/>
      <c r="F2632" s="232"/>
      <c r="G2632" s="231" t="s">
        <v>1067</v>
      </c>
      <c r="H2632" s="236">
        <v>108.16</v>
      </c>
      <c r="I2632" s="234"/>
    </row>
    <row r="2633" spans="1:9" ht="12.15" customHeight="1">
      <c r="A2633" s="231" t="s">
        <v>5914</v>
      </c>
      <c r="B2633" s="231"/>
      <c r="C2633" s="232" t="s">
        <v>5915</v>
      </c>
      <c r="D2633" s="232"/>
      <c r="E2633" s="232"/>
      <c r="F2633" s="232"/>
      <c r="G2633" s="231" t="s">
        <v>1067</v>
      </c>
      <c r="H2633" s="236">
        <v>182.18</v>
      </c>
      <c r="I2633" s="234"/>
    </row>
    <row r="2634" spans="1:9" ht="12.15" customHeight="1">
      <c r="A2634" s="231" t="s">
        <v>5916</v>
      </c>
      <c r="B2634" s="231"/>
      <c r="C2634" s="232" t="s">
        <v>5917</v>
      </c>
      <c r="D2634" s="232"/>
      <c r="E2634" s="232"/>
      <c r="F2634" s="232"/>
      <c r="G2634" s="231" t="s">
        <v>1067</v>
      </c>
      <c r="H2634" s="236">
        <v>155.29</v>
      </c>
      <c r="I2634" s="234"/>
    </row>
    <row r="2635" spans="1:9" ht="12.15" customHeight="1">
      <c r="A2635" s="231" t="s">
        <v>5918</v>
      </c>
      <c r="B2635" s="231"/>
      <c r="C2635" s="232" t="s">
        <v>5919</v>
      </c>
      <c r="D2635" s="232"/>
      <c r="E2635" s="232"/>
      <c r="F2635" s="232"/>
      <c r="G2635" s="231" t="s">
        <v>1067</v>
      </c>
      <c r="H2635" s="235">
        <v>63.82</v>
      </c>
      <c r="I2635" s="234"/>
    </row>
    <row r="2636" spans="1:9" ht="12.15" customHeight="1">
      <c r="A2636" s="231" t="s">
        <v>5920</v>
      </c>
      <c r="B2636" s="231"/>
      <c r="C2636" s="232" t="s">
        <v>5921</v>
      </c>
      <c r="D2636" s="232"/>
      <c r="E2636" s="232"/>
      <c r="F2636" s="232"/>
      <c r="G2636" s="231" t="s">
        <v>1067</v>
      </c>
      <c r="H2636" s="236">
        <v>298.61</v>
      </c>
      <c r="I2636" s="234"/>
    </row>
    <row r="2637" spans="1:9" ht="12.15" customHeight="1">
      <c r="A2637" s="231" t="s">
        <v>5922</v>
      </c>
      <c r="B2637" s="231"/>
      <c r="C2637" s="232" t="s">
        <v>5923</v>
      </c>
      <c r="D2637" s="232"/>
      <c r="E2637" s="232"/>
      <c r="F2637" s="232"/>
      <c r="G2637" s="231" t="s">
        <v>1067</v>
      </c>
      <c r="H2637" s="236">
        <v>321.21</v>
      </c>
      <c r="I2637" s="234"/>
    </row>
    <row r="2638" spans="1:9" ht="12.15" customHeight="1">
      <c r="A2638" s="231" t="s">
        <v>5924</v>
      </c>
      <c r="B2638" s="231"/>
      <c r="C2638" s="232" t="s">
        <v>5925</v>
      </c>
      <c r="D2638" s="232"/>
      <c r="E2638" s="232"/>
      <c r="F2638" s="232"/>
      <c r="G2638" s="231" t="s">
        <v>1067</v>
      </c>
      <c r="H2638" s="235">
        <v>76.67</v>
      </c>
      <c r="I2638" s="234"/>
    </row>
    <row r="2639" spans="1:9" ht="12.15" customHeight="1">
      <c r="A2639" s="227">
        <v>9032</v>
      </c>
      <c r="B2639" s="228"/>
      <c r="C2639" s="229" t="s">
        <v>5926</v>
      </c>
      <c r="D2639" s="229"/>
      <c r="E2639" s="229"/>
      <c r="F2639" s="229"/>
      <c r="G2639" s="228"/>
      <c r="H2639" s="230"/>
      <c r="I2639" s="230"/>
    </row>
    <row r="2640" spans="1:9" ht="12.15" customHeight="1">
      <c r="A2640" s="231" t="s">
        <v>5927</v>
      </c>
      <c r="B2640" s="231"/>
      <c r="C2640" s="232" t="s">
        <v>5928</v>
      </c>
      <c r="D2640" s="232"/>
      <c r="E2640" s="232"/>
      <c r="F2640" s="232"/>
      <c r="G2640" s="231" t="s">
        <v>1067</v>
      </c>
      <c r="H2640" s="235">
        <v>59.61</v>
      </c>
      <c r="I2640" s="234"/>
    </row>
    <row r="2641" spans="1:9" ht="12.15" customHeight="1">
      <c r="A2641" s="231" t="s">
        <v>5929</v>
      </c>
      <c r="B2641" s="231"/>
      <c r="C2641" s="232" t="s">
        <v>5930</v>
      </c>
      <c r="D2641" s="232"/>
      <c r="E2641" s="232"/>
      <c r="F2641" s="232"/>
      <c r="G2641" s="231" t="s">
        <v>1067</v>
      </c>
      <c r="H2641" s="236">
        <v>136.94</v>
      </c>
      <c r="I2641" s="234"/>
    </row>
    <row r="2642" spans="1:9" ht="12.15" customHeight="1">
      <c r="A2642" s="231" t="s">
        <v>5931</v>
      </c>
      <c r="B2642" s="231"/>
      <c r="C2642" s="232" t="s">
        <v>5932</v>
      </c>
      <c r="D2642" s="232"/>
      <c r="E2642" s="232"/>
      <c r="F2642" s="232"/>
      <c r="G2642" s="231" t="s">
        <v>1067</v>
      </c>
      <c r="H2642" s="236">
        <v>109.74</v>
      </c>
      <c r="I2642" s="234"/>
    </row>
    <row r="2643" spans="1:9" ht="12.15" customHeight="1">
      <c r="A2643" s="231" t="s">
        <v>5933</v>
      </c>
      <c r="B2643" s="231"/>
      <c r="C2643" s="232" t="s">
        <v>5934</v>
      </c>
      <c r="D2643" s="232"/>
      <c r="E2643" s="232"/>
      <c r="F2643" s="232"/>
      <c r="G2643" s="231" t="s">
        <v>1067</v>
      </c>
      <c r="H2643" s="235">
        <v>45.26</v>
      </c>
      <c r="I2643" s="234"/>
    </row>
    <row r="2644" spans="1:9" ht="12.15" customHeight="1">
      <c r="A2644" s="231" t="s">
        <v>5935</v>
      </c>
      <c r="B2644" s="231"/>
      <c r="C2644" s="232" t="s">
        <v>5936</v>
      </c>
      <c r="D2644" s="232"/>
      <c r="E2644" s="232"/>
      <c r="F2644" s="232"/>
      <c r="G2644" s="231" t="s">
        <v>1067</v>
      </c>
      <c r="H2644" s="236">
        <v>184.67</v>
      </c>
      <c r="I2644" s="234"/>
    </row>
    <row r="2645" spans="1:9" ht="12.15" customHeight="1">
      <c r="A2645" s="231" t="s">
        <v>5937</v>
      </c>
      <c r="B2645" s="231"/>
      <c r="C2645" s="232" t="s">
        <v>5938</v>
      </c>
      <c r="D2645" s="232"/>
      <c r="E2645" s="232"/>
      <c r="F2645" s="232"/>
      <c r="G2645" s="231" t="s">
        <v>1067</v>
      </c>
      <c r="H2645" s="236">
        <v>293.02</v>
      </c>
      <c r="I2645" s="234"/>
    </row>
    <row r="2646" spans="1:9" ht="12.15" customHeight="1">
      <c r="A2646" s="231" t="s">
        <v>5939</v>
      </c>
      <c r="B2646" s="231"/>
      <c r="C2646" s="232" t="s">
        <v>5940</v>
      </c>
      <c r="D2646" s="232"/>
      <c r="E2646" s="232"/>
      <c r="F2646" s="232"/>
      <c r="G2646" s="231" t="s">
        <v>1067</v>
      </c>
      <c r="H2646" s="235">
        <v>49.11</v>
      </c>
      <c r="I2646" s="234"/>
    </row>
    <row r="2647" spans="1:9" ht="12.15" customHeight="1">
      <c r="A2647" s="227">
        <v>9033</v>
      </c>
      <c r="B2647" s="228"/>
      <c r="C2647" s="229" t="s">
        <v>5941</v>
      </c>
      <c r="D2647" s="229"/>
      <c r="E2647" s="229"/>
      <c r="F2647" s="229"/>
      <c r="G2647" s="228"/>
      <c r="H2647" s="230"/>
      <c r="I2647" s="230"/>
    </row>
    <row r="2648" spans="1:9" ht="12.15" customHeight="1">
      <c r="A2648" s="231" t="s">
        <v>5942</v>
      </c>
      <c r="B2648" s="231"/>
      <c r="C2648" s="232" t="s">
        <v>5943</v>
      </c>
      <c r="D2648" s="232"/>
      <c r="E2648" s="232"/>
      <c r="F2648" s="232"/>
      <c r="G2648" s="231" t="s">
        <v>1067</v>
      </c>
      <c r="H2648" s="236">
        <v>226.75</v>
      </c>
      <c r="I2648" s="234"/>
    </row>
    <row r="2649" spans="1:9" ht="12.15" customHeight="1">
      <c r="A2649" s="231" t="s">
        <v>5944</v>
      </c>
      <c r="B2649" s="231"/>
      <c r="C2649" s="232" t="s">
        <v>5945</v>
      </c>
      <c r="D2649" s="232"/>
      <c r="E2649" s="232"/>
      <c r="F2649" s="232"/>
      <c r="G2649" s="231" t="s">
        <v>1067</v>
      </c>
      <c r="H2649" s="236">
        <v>170.25</v>
      </c>
      <c r="I2649" s="234"/>
    </row>
    <row r="2650" spans="1:9" ht="12.15" customHeight="1">
      <c r="A2650" s="227">
        <v>9034</v>
      </c>
      <c r="B2650" s="228"/>
      <c r="C2650" s="229" t="s">
        <v>5946</v>
      </c>
      <c r="D2650" s="229"/>
      <c r="E2650" s="229"/>
      <c r="F2650" s="229"/>
      <c r="G2650" s="228"/>
      <c r="H2650" s="230"/>
      <c r="I2650" s="230"/>
    </row>
    <row r="2651" spans="1:9" ht="24.35" customHeight="1">
      <c r="A2651" s="231" t="s">
        <v>5947</v>
      </c>
      <c r="B2651" s="231"/>
      <c r="C2651" s="232" t="s">
        <v>5948</v>
      </c>
      <c r="D2651" s="232"/>
      <c r="E2651" s="232"/>
      <c r="F2651" s="232"/>
      <c r="G2651" s="231" t="s">
        <v>1067</v>
      </c>
      <c r="H2651" s="236">
        <v>474.78</v>
      </c>
      <c r="I2651" s="234"/>
    </row>
    <row r="2652" spans="1:9" ht="24.35" customHeight="1">
      <c r="A2652" s="231" t="s">
        <v>5949</v>
      </c>
      <c r="B2652" s="231"/>
      <c r="C2652" s="232" t="s">
        <v>5950</v>
      </c>
      <c r="D2652" s="232"/>
      <c r="E2652" s="232"/>
      <c r="F2652" s="232"/>
      <c r="G2652" s="231" t="s">
        <v>1067</v>
      </c>
      <c r="H2652" s="236">
        <v>377.55</v>
      </c>
      <c r="I2652" s="234"/>
    </row>
    <row r="2653" spans="1:9" ht="12.15" customHeight="1">
      <c r="A2653" s="231" t="s">
        <v>5951</v>
      </c>
      <c r="B2653" s="231"/>
      <c r="C2653" s="232" t="s">
        <v>5952</v>
      </c>
      <c r="D2653" s="232"/>
      <c r="E2653" s="232"/>
      <c r="F2653" s="232"/>
      <c r="G2653" s="231" t="s">
        <v>1067</v>
      </c>
      <c r="H2653" s="236">
        <v>107.9</v>
      </c>
      <c r="I2653" s="234"/>
    </row>
    <row r="2654" spans="1:9" ht="12.15" customHeight="1">
      <c r="A2654" s="231" t="s">
        <v>5953</v>
      </c>
      <c r="B2654" s="231"/>
      <c r="C2654" s="232" t="s">
        <v>5954</v>
      </c>
      <c r="D2654" s="232"/>
      <c r="E2654" s="232"/>
      <c r="F2654" s="232"/>
      <c r="G2654" s="231" t="s">
        <v>1067</v>
      </c>
      <c r="H2654" s="236">
        <v>108.21</v>
      </c>
      <c r="I2654" s="234"/>
    </row>
    <row r="2655" spans="1:9" ht="12.15" customHeight="1">
      <c r="A2655" s="227">
        <v>9035</v>
      </c>
      <c r="B2655" s="228"/>
      <c r="C2655" s="229" t="s">
        <v>5955</v>
      </c>
      <c r="D2655" s="229"/>
      <c r="E2655" s="229"/>
      <c r="F2655" s="229"/>
      <c r="G2655" s="228"/>
      <c r="H2655" s="230"/>
      <c r="I2655" s="230"/>
    </row>
    <row r="2656" spans="1:9" ht="12.15" customHeight="1">
      <c r="A2656" s="231" t="s">
        <v>5956</v>
      </c>
      <c r="B2656" s="231"/>
      <c r="C2656" s="232" t="s">
        <v>5957</v>
      </c>
      <c r="D2656" s="232"/>
      <c r="E2656" s="232"/>
      <c r="F2656" s="232"/>
      <c r="G2656" s="231" t="s">
        <v>1067</v>
      </c>
      <c r="H2656" s="237">
        <v>2365.29</v>
      </c>
      <c r="I2656" s="234"/>
    </row>
    <row r="2657" spans="1:9" ht="12.15" customHeight="1">
      <c r="A2657" s="227">
        <v>9036</v>
      </c>
      <c r="B2657" s="228"/>
      <c r="C2657" s="229" t="s">
        <v>5958</v>
      </c>
      <c r="D2657" s="229"/>
      <c r="E2657" s="229"/>
      <c r="F2657" s="229"/>
      <c r="G2657" s="228"/>
      <c r="H2657" s="230"/>
      <c r="I2657" s="230"/>
    </row>
    <row r="2658" spans="1:9" ht="12.15" customHeight="1">
      <c r="A2658" s="231" t="s">
        <v>5959</v>
      </c>
      <c r="B2658" s="231"/>
      <c r="C2658" s="232" t="s">
        <v>5960</v>
      </c>
      <c r="D2658" s="232"/>
      <c r="E2658" s="232"/>
      <c r="F2658" s="232"/>
      <c r="G2658" s="231" t="s">
        <v>1067</v>
      </c>
      <c r="H2658" s="236">
        <v>749.99</v>
      </c>
      <c r="I2658" s="234"/>
    </row>
    <row r="2659" spans="1:9" ht="12.15" customHeight="1">
      <c r="A2659" s="231" t="s">
        <v>5961</v>
      </c>
      <c r="B2659" s="231"/>
      <c r="C2659" s="232" t="s">
        <v>5962</v>
      </c>
      <c r="D2659" s="232"/>
      <c r="E2659" s="232"/>
      <c r="F2659" s="232"/>
      <c r="G2659" s="231" t="s">
        <v>1067</v>
      </c>
      <c r="H2659" s="236">
        <v>320</v>
      </c>
      <c r="I2659" s="234"/>
    </row>
    <row r="2660" spans="1:9" ht="12.15" customHeight="1">
      <c r="A2660" s="227">
        <v>9037</v>
      </c>
      <c r="B2660" s="228"/>
      <c r="C2660" s="229" t="s">
        <v>5963</v>
      </c>
      <c r="D2660" s="229"/>
      <c r="E2660" s="229"/>
      <c r="F2660" s="229"/>
      <c r="G2660" s="228"/>
      <c r="H2660" s="230"/>
      <c r="I2660" s="230"/>
    </row>
    <row r="2661" spans="1:9" ht="73.15" customHeight="1">
      <c r="A2661" s="231" t="s">
        <v>5964</v>
      </c>
      <c r="B2661" s="231"/>
      <c r="C2661" s="232" t="s">
        <v>5965</v>
      </c>
      <c r="D2661" s="232"/>
      <c r="E2661" s="232"/>
      <c r="F2661" s="232"/>
      <c r="G2661" s="231" t="s">
        <v>1280</v>
      </c>
      <c r="H2661" s="237">
        <v>2601.5</v>
      </c>
      <c r="I2661" s="234"/>
    </row>
    <row r="2662" spans="1:9" ht="12.15" customHeight="1">
      <c r="A2662" s="227">
        <v>9038</v>
      </c>
      <c r="B2662" s="228"/>
      <c r="C2662" s="229" t="s">
        <v>5966</v>
      </c>
      <c r="D2662" s="229"/>
      <c r="E2662" s="229"/>
      <c r="F2662" s="229"/>
      <c r="G2662" s="228"/>
      <c r="H2662" s="230"/>
      <c r="I2662" s="230"/>
    </row>
    <row r="2663" spans="1:9" ht="12.15" customHeight="1">
      <c r="A2663" s="231" t="s">
        <v>5967</v>
      </c>
      <c r="B2663" s="231"/>
      <c r="C2663" s="232" t="s">
        <v>5968</v>
      </c>
      <c r="D2663" s="232"/>
      <c r="E2663" s="232"/>
      <c r="F2663" s="232"/>
      <c r="G2663" s="231" t="s">
        <v>1067</v>
      </c>
      <c r="H2663" s="236">
        <v>139.98</v>
      </c>
      <c r="I2663" s="234"/>
    </row>
    <row r="2664" spans="1:9" ht="12.15" customHeight="1">
      <c r="A2664" s="231" t="s">
        <v>5969</v>
      </c>
      <c r="B2664" s="231"/>
      <c r="C2664" s="232" t="s">
        <v>5970</v>
      </c>
      <c r="D2664" s="232"/>
      <c r="E2664" s="232"/>
      <c r="F2664" s="232"/>
      <c r="G2664" s="231" t="s">
        <v>1067</v>
      </c>
      <c r="H2664" s="236">
        <v>136.71</v>
      </c>
      <c r="I2664" s="234"/>
    </row>
    <row r="2665" spans="1:9" ht="12.15" customHeight="1">
      <c r="A2665" s="231" t="s">
        <v>5971</v>
      </c>
      <c r="B2665" s="231"/>
      <c r="C2665" s="232" t="s">
        <v>5972</v>
      </c>
      <c r="D2665" s="232"/>
      <c r="E2665" s="232"/>
      <c r="F2665" s="232"/>
      <c r="G2665" s="231" t="s">
        <v>1067</v>
      </c>
      <c r="H2665" s="236">
        <v>137.93</v>
      </c>
      <c r="I2665" s="234"/>
    </row>
    <row r="2666" spans="1:9" ht="12.15" customHeight="1">
      <c r="A2666" s="231" t="s">
        <v>5973</v>
      </c>
      <c r="B2666" s="231"/>
      <c r="C2666" s="232" t="s">
        <v>5974</v>
      </c>
      <c r="D2666" s="232"/>
      <c r="E2666" s="232"/>
      <c r="F2666" s="232"/>
      <c r="G2666" s="231" t="s">
        <v>1067</v>
      </c>
      <c r="H2666" s="236">
        <v>242.43</v>
      </c>
      <c r="I2666" s="234"/>
    </row>
    <row r="2667" spans="1:9" ht="12.15" customHeight="1">
      <c r="A2667" s="231" t="s">
        <v>5975</v>
      </c>
      <c r="B2667" s="231"/>
      <c r="C2667" s="232" t="s">
        <v>5976</v>
      </c>
      <c r="D2667" s="232"/>
      <c r="E2667" s="232"/>
      <c r="F2667" s="232"/>
      <c r="G2667" s="231" t="s">
        <v>1067</v>
      </c>
      <c r="H2667" s="236">
        <v>206.33</v>
      </c>
      <c r="I2667" s="234"/>
    </row>
    <row r="2668" spans="1:9" ht="12.15" customHeight="1">
      <c r="A2668" s="231" t="s">
        <v>5977</v>
      </c>
      <c r="B2668" s="231"/>
      <c r="C2668" s="232" t="s">
        <v>5978</v>
      </c>
      <c r="D2668" s="232"/>
      <c r="E2668" s="232"/>
      <c r="F2668" s="232"/>
      <c r="G2668" s="231" t="s">
        <v>1067</v>
      </c>
      <c r="H2668" s="235">
        <v>91.38</v>
      </c>
      <c r="I2668" s="234"/>
    </row>
    <row r="2669" spans="1:9" ht="12.15" customHeight="1">
      <c r="A2669" s="231" t="s">
        <v>5979</v>
      </c>
      <c r="B2669" s="231"/>
      <c r="C2669" s="232" t="s">
        <v>5980</v>
      </c>
      <c r="D2669" s="232"/>
      <c r="E2669" s="232"/>
      <c r="F2669" s="232"/>
      <c r="G2669" s="231" t="s">
        <v>1067</v>
      </c>
      <c r="H2669" s="236">
        <v>330.78</v>
      </c>
      <c r="I2669" s="234"/>
    </row>
    <row r="2670" spans="1:9" ht="12.15" customHeight="1">
      <c r="A2670" s="231" t="s">
        <v>5981</v>
      </c>
      <c r="B2670" s="231"/>
      <c r="C2670" s="232" t="s">
        <v>5982</v>
      </c>
      <c r="D2670" s="232"/>
      <c r="E2670" s="232"/>
      <c r="F2670" s="232"/>
      <c r="G2670" s="231" t="s">
        <v>1067</v>
      </c>
      <c r="H2670" s="236">
        <v>118.93</v>
      </c>
      <c r="I2670" s="234"/>
    </row>
    <row r="2671" spans="1:9" ht="12.15" customHeight="1">
      <c r="A2671" s="231" t="s">
        <v>5983</v>
      </c>
      <c r="B2671" s="231"/>
      <c r="C2671" s="232" t="s">
        <v>5984</v>
      </c>
      <c r="D2671" s="232"/>
      <c r="E2671" s="232"/>
      <c r="F2671" s="232"/>
      <c r="G2671" s="231" t="s">
        <v>1067</v>
      </c>
      <c r="H2671" s="235">
        <v>20.36</v>
      </c>
      <c r="I2671" s="234"/>
    </row>
    <row r="2672" spans="1:9" ht="12.15" customHeight="1">
      <c r="A2672" s="231" t="s">
        <v>5985</v>
      </c>
      <c r="B2672" s="231"/>
      <c r="C2672" s="232" t="s">
        <v>5986</v>
      </c>
      <c r="D2672" s="232"/>
      <c r="E2672" s="232"/>
      <c r="F2672" s="232"/>
      <c r="G2672" s="231" t="s">
        <v>1067</v>
      </c>
      <c r="H2672" s="235">
        <v>12.64</v>
      </c>
      <c r="I2672" s="234"/>
    </row>
    <row r="2673" spans="1:9" ht="12.15" customHeight="1">
      <c r="A2673" s="231" t="s">
        <v>5987</v>
      </c>
      <c r="B2673" s="231"/>
      <c r="C2673" s="232" t="s">
        <v>5988</v>
      </c>
      <c r="D2673" s="232"/>
      <c r="E2673" s="232"/>
      <c r="F2673" s="232"/>
      <c r="G2673" s="231" t="s">
        <v>1067</v>
      </c>
      <c r="H2673" s="235">
        <v>12.49</v>
      </c>
      <c r="I2673" s="234"/>
    </row>
    <row r="2674" spans="1:9" ht="12.15" customHeight="1">
      <c r="A2674" s="231" t="s">
        <v>5989</v>
      </c>
      <c r="B2674" s="231"/>
      <c r="C2674" s="232" t="s">
        <v>5990</v>
      </c>
      <c r="D2674" s="232"/>
      <c r="E2674" s="232"/>
      <c r="F2674" s="232"/>
      <c r="G2674" s="231" t="s">
        <v>1067</v>
      </c>
      <c r="H2674" s="235">
        <v>12.45</v>
      </c>
      <c r="I2674" s="234"/>
    </row>
    <row r="2675" spans="1:9" ht="12.15" customHeight="1">
      <c r="A2675" s="231" t="s">
        <v>5991</v>
      </c>
      <c r="B2675" s="231"/>
      <c r="C2675" s="232" t="s">
        <v>5992</v>
      </c>
      <c r="D2675" s="232"/>
      <c r="E2675" s="232"/>
      <c r="F2675" s="232"/>
      <c r="G2675" s="231" t="s">
        <v>1067</v>
      </c>
      <c r="H2675" s="235">
        <v>17.93</v>
      </c>
      <c r="I2675" s="234"/>
    </row>
    <row r="2676" spans="1:9" ht="12.15" customHeight="1">
      <c r="A2676" s="227">
        <v>8689</v>
      </c>
      <c r="B2676" s="228"/>
      <c r="C2676" s="229" t="s">
        <v>5993</v>
      </c>
      <c r="D2676" s="229"/>
      <c r="E2676" s="229"/>
      <c r="F2676" s="229"/>
      <c r="G2676" s="228"/>
      <c r="H2676" s="230"/>
      <c r="I2676" s="230"/>
    </row>
    <row r="2677" spans="1:9" ht="12.15" customHeight="1">
      <c r="A2677" s="227">
        <v>9039</v>
      </c>
      <c r="B2677" s="228"/>
      <c r="C2677" s="229" t="s">
        <v>5994</v>
      </c>
      <c r="D2677" s="229"/>
      <c r="E2677" s="229"/>
      <c r="F2677" s="229"/>
      <c r="G2677" s="228"/>
      <c r="H2677" s="230"/>
      <c r="I2677" s="230"/>
    </row>
    <row r="2678" spans="1:9" ht="36.55" customHeight="1">
      <c r="A2678" s="231" t="s">
        <v>5995</v>
      </c>
      <c r="B2678" s="231"/>
      <c r="C2678" s="232" t="s">
        <v>5996</v>
      </c>
      <c r="D2678" s="232"/>
      <c r="E2678" s="232"/>
      <c r="F2678" s="232"/>
      <c r="G2678" s="231" t="s">
        <v>1280</v>
      </c>
      <c r="H2678" s="236">
        <v>236.85</v>
      </c>
      <c r="I2678" s="234"/>
    </row>
    <row r="2679" spans="1:9" ht="24.35" customHeight="1">
      <c r="A2679" s="231" t="s">
        <v>5997</v>
      </c>
      <c r="B2679" s="231"/>
      <c r="C2679" s="232" t="s">
        <v>5998</v>
      </c>
      <c r="D2679" s="232"/>
      <c r="E2679" s="232"/>
      <c r="F2679" s="232"/>
      <c r="G2679" s="231" t="s">
        <v>1280</v>
      </c>
      <c r="H2679" s="236">
        <v>120.2</v>
      </c>
      <c r="I2679" s="234"/>
    </row>
    <row r="2680" spans="1:9" ht="24.35" customHeight="1">
      <c r="A2680" s="231" t="s">
        <v>5999</v>
      </c>
      <c r="B2680" s="231"/>
      <c r="C2680" s="232" t="s">
        <v>6000</v>
      </c>
      <c r="D2680" s="232"/>
      <c r="E2680" s="232"/>
      <c r="F2680" s="232"/>
      <c r="G2680" s="231" t="s">
        <v>1280</v>
      </c>
      <c r="H2680" s="236">
        <v>227.24</v>
      </c>
      <c r="I2680" s="234"/>
    </row>
    <row r="2681" spans="1:9" ht="12.15" customHeight="1">
      <c r="A2681" s="227">
        <v>9040</v>
      </c>
      <c r="B2681" s="228"/>
      <c r="C2681" s="229" t="s">
        <v>6001</v>
      </c>
      <c r="D2681" s="229"/>
      <c r="E2681" s="229"/>
      <c r="F2681" s="229"/>
      <c r="G2681" s="228"/>
      <c r="H2681" s="230"/>
      <c r="I2681" s="230"/>
    </row>
    <row r="2682" spans="1:9" ht="12.15" customHeight="1">
      <c r="A2682" s="231" t="s">
        <v>6002</v>
      </c>
      <c r="B2682" s="231"/>
      <c r="C2682" s="232" t="s">
        <v>6003</v>
      </c>
      <c r="D2682" s="232"/>
      <c r="E2682" s="232"/>
      <c r="F2682" s="232"/>
      <c r="G2682" s="231" t="s">
        <v>1056</v>
      </c>
      <c r="H2682" s="236">
        <v>342.3</v>
      </c>
      <c r="I2682" s="234"/>
    </row>
    <row r="2683" spans="1:9" ht="12.15" customHeight="1">
      <c r="A2683" s="227">
        <v>9041</v>
      </c>
      <c r="B2683" s="228"/>
      <c r="C2683" s="229" t="s">
        <v>6004</v>
      </c>
      <c r="D2683" s="229"/>
      <c r="E2683" s="229"/>
      <c r="F2683" s="229"/>
      <c r="G2683" s="228"/>
      <c r="H2683" s="230"/>
      <c r="I2683" s="230"/>
    </row>
    <row r="2684" spans="1:9" ht="36.55" customHeight="1">
      <c r="A2684" s="231" t="s">
        <v>6005</v>
      </c>
      <c r="B2684" s="231"/>
      <c r="C2684" s="232" t="s">
        <v>6006</v>
      </c>
      <c r="D2684" s="232"/>
      <c r="E2684" s="232"/>
      <c r="F2684" s="232"/>
      <c r="G2684" s="231" t="s">
        <v>1056</v>
      </c>
      <c r="H2684" s="236">
        <v>135.43</v>
      </c>
      <c r="I2684" s="234"/>
    </row>
    <row r="2685" spans="1:9" ht="36.55" customHeight="1">
      <c r="A2685" s="231" t="s">
        <v>6007</v>
      </c>
      <c r="B2685" s="231"/>
      <c r="C2685" s="232" t="s">
        <v>6008</v>
      </c>
      <c r="D2685" s="232"/>
      <c r="E2685" s="232"/>
      <c r="F2685" s="232"/>
      <c r="G2685" s="231" t="s">
        <v>1056</v>
      </c>
      <c r="H2685" s="236">
        <v>166.97</v>
      </c>
      <c r="I2685" s="234"/>
    </row>
    <row r="2686" spans="1:9" ht="36.55" customHeight="1">
      <c r="A2686" s="231" t="s">
        <v>6009</v>
      </c>
      <c r="B2686" s="231"/>
      <c r="C2686" s="232" t="s">
        <v>6010</v>
      </c>
      <c r="D2686" s="232"/>
      <c r="E2686" s="232"/>
      <c r="F2686" s="232"/>
      <c r="G2686" s="231" t="s">
        <v>1056</v>
      </c>
      <c r="H2686" s="236">
        <v>225.95</v>
      </c>
      <c r="I2686" s="234"/>
    </row>
    <row r="2687" spans="1:9" ht="12.15" customHeight="1">
      <c r="A2687" s="227">
        <v>9042</v>
      </c>
      <c r="B2687" s="228"/>
      <c r="C2687" s="229" t="s">
        <v>6011</v>
      </c>
      <c r="D2687" s="229"/>
      <c r="E2687" s="229"/>
      <c r="F2687" s="229"/>
      <c r="G2687" s="228"/>
      <c r="H2687" s="230"/>
      <c r="I2687" s="230"/>
    </row>
    <row r="2688" spans="1:9" ht="48.75" customHeight="1">
      <c r="A2688" s="231" t="s">
        <v>6012</v>
      </c>
      <c r="B2688" s="231"/>
      <c r="C2688" s="232" t="s">
        <v>6013</v>
      </c>
      <c r="D2688" s="232"/>
      <c r="E2688" s="232"/>
      <c r="F2688" s="232"/>
      <c r="G2688" s="231" t="s">
        <v>1056</v>
      </c>
      <c r="H2688" s="236">
        <v>143.58</v>
      </c>
      <c r="I2688" s="234"/>
    </row>
    <row r="2689" spans="1:9" ht="48.75" customHeight="1">
      <c r="A2689" s="231" t="s">
        <v>6014</v>
      </c>
      <c r="B2689" s="231"/>
      <c r="C2689" s="232" t="s">
        <v>6015</v>
      </c>
      <c r="D2689" s="232"/>
      <c r="E2689" s="232"/>
      <c r="F2689" s="232"/>
      <c r="G2689" s="231" t="s">
        <v>1056</v>
      </c>
      <c r="H2689" s="236">
        <v>131.06</v>
      </c>
      <c r="I2689" s="234"/>
    </row>
    <row r="2690" spans="1:9" ht="12.15" customHeight="1">
      <c r="A2690" s="227">
        <v>9043</v>
      </c>
      <c r="B2690" s="228"/>
      <c r="C2690" s="229" t="s">
        <v>6016</v>
      </c>
      <c r="D2690" s="229"/>
      <c r="E2690" s="229"/>
      <c r="F2690" s="229"/>
      <c r="G2690" s="228"/>
      <c r="H2690" s="230"/>
      <c r="I2690" s="230"/>
    </row>
    <row r="2691" spans="1:9" ht="36.55" customHeight="1">
      <c r="A2691" s="231" t="s">
        <v>6017</v>
      </c>
      <c r="B2691" s="231"/>
      <c r="C2691" s="232" t="s">
        <v>6018</v>
      </c>
      <c r="D2691" s="232"/>
      <c r="E2691" s="232"/>
      <c r="F2691" s="232"/>
      <c r="G2691" s="231" t="s">
        <v>1056</v>
      </c>
      <c r="H2691" s="236">
        <v>335.43</v>
      </c>
      <c r="I2691" s="234"/>
    </row>
    <row r="2692" spans="1:9" ht="36.55" customHeight="1">
      <c r="A2692" s="231" t="s">
        <v>6019</v>
      </c>
      <c r="B2692" s="231"/>
      <c r="C2692" s="232" t="s">
        <v>6020</v>
      </c>
      <c r="D2692" s="232"/>
      <c r="E2692" s="232"/>
      <c r="F2692" s="232"/>
      <c r="G2692" s="231" t="s">
        <v>1056</v>
      </c>
      <c r="H2692" s="236">
        <v>211.54</v>
      </c>
      <c r="I2692" s="234"/>
    </row>
    <row r="2693" spans="1:9" ht="36.55" customHeight="1">
      <c r="A2693" s="231" t="s">
        <v>6021</v>
      </c>
      <c r="B2693" s="231"/>
      <c r="C2693" s="232" t="s">
        <v>6022</v>
      </c>
      <c r="D2693" s="232"/>
      <c r="E2693" s="232"/>
      <c r="F2693" s="232"/>
      <c r="G2693" s="231" t="s">
        <v>1056</v>
      </c>
      <c r="H2693" s="236">
        <v>266.18</v>
      </c>
      <c r="I2693" s="234"/>
    </row>
    <row r="2694" spans="1:9" ht="12.15" customHeight="1">
      <c r="A2694" s="227">
        <v>8690</v>
      </c>
      <c r="B2694" s="228"/>
      <c r="C2694" s="229" t="s">
        <v>6023</v>
      </c>
      <c r="D2694" s="229"/>
      <c r="E2694" s="229"/>
      <c r="F2694" s="229"/>
      <c r="G2694" s="228"/>
      <c r="H2694" s="230"/>
      <c r="I2694" s="230"/>
    </row>
    <row r="2695" spans="1:9" ht="12.15" customHeight="1">
      <c r="A2695" s="227">
        <v>9045</v>
      </c>
      <c r="B2695" s="228"/>
      <c r="C2695" s="229" t="s">
        <v>6024</v>
      </c>
      <c r="D2695" s="229"/>
      <c r="E2695" s="229"/>
      <c r="F2695" s="229"/>
      <c r="G2695" s="228"/>
      <c r="H2695" s="230"/>
      <c r="I2695" s="230"/>
    </row>
    <row r="2696" spans="1:9" ht="12.15" customHeight="1">
      <c r="A2696" s="231" t="s">
        <v>6025</v>
      </c>
      <c r="B2696" s="231"/>
      <c r="C2696" s="232" t="s">
        <v>6026</v>
      </c>
      <c r="D2696" s="232"/>
      <c r="E2696" s="232"/>
      <c r="F2696" s="232"/>
      <c r="G2696" s="231" t="s">
        <v>1067</v>
      </c>
      <c r="H2696" s="236">
        <v>640.95</v>
      </c>
      <c r="I2696" s="234"/>
    </row>
    <row r="2697" spans="1:9" ht="12.15" customHeight="1">
      <c r="A2697" s="231" t="s">
        <v>6027</v>
      </c>
      <c r="B2697" s="231"/>
      <c r="C2697" s="232" t="s">
        <v>6028</v>
      </c>
      <c r="D2697" s="232"/>
      <c r="E2697" s="232"/>
      <c r="F2697" s="232"/>
      <c r="G2697" s="231" t="s">
        <v>1141</v>
      </c>
      <c r="H2697" s="236">
        <v>892.16</v>
      </c>
      <c r="I2697" s="234"/>
    </row>
    <row r="2698" spans="1:9" ht="12.15" customHeight="1">
      <c r="A2698" s="227">
        <v>9046</v>
      </c>
      <c r="B2698" s="228"/>
      <c r="C2698" s="229" t="s">
        <v>6029</v>
      </c>
      <c r="D2698" s="229"/>
      <c r="E2698" s="229"/>
      <c r="F2698" s="229"/>
      <c r="G2698" s="228"/>
      <c r="H2698" s="230"/>
      <c r="I2698" s="230"/>
    </row>
    <row r="2699" spans="1:9" ht="24.35" customHeight="1">
      <c r="A2699" s="231" t="s">
        <v>6030</v>
      </c>
      <c r="B2699" s="231"/>
      <c r="C2699" s="232" t="s">
        <v>6031</v>
      </c>
      <c r="D2699" s="232"/>
      <c r="E2699" s="232"/>
      <c r="F2699" s="232"/>
      <c r="G2699" s="231" t="s">
        <v>1067</v>
      </c>
      <c r="H2699" s="235">
        <v>46.1</v>
      </c>
      <c r="I2699" s="234"/>
    </row>
    <row r="2700" spans="1:9" ht="24.35" customHeight="1">
      <c r="A2700" s="231" t="s">
        <v>6032</v>
      </c>
      <c r="B2700" s="231"/>
      <c r="C2700" s="232" t="s">
        <v>6033</v>
      </c>
      <c r="D2700" s="232"/>
      <c r="E2700" s="232"/>
      <c r="F2700" s="232"/>
      <c r="G2700" s="231" t="s">
        <v>1067</v>
      </c>
      <c r="H2700" s="235">
        <v>50.14</v>
      </c>
      <c r="I2700" s="234"/>
    </row>
    <row r="2701" spans="1:9" ht="24.35" customHeight="1">
      <c r="A2701" s="231" t="s">
        <v>6034</v>
      </c>
      <c r="B2701" s="231"/>
      <c r="C2701" s="232" t="s">
        <v>6035</v>
      </c>
      <c r="D2701" s="232"/>
      <c r="E2701" s="232"/>
      <c r="F2701" s="232"/>
      <c r="G2701" s="231" t="s">
        <v>1067</v>
      </c>
      <c r="H2701" s="235">
        <v>47.59</v>
      </c>
      <c r="I2701" s="234"/>
    </row>
    <row r="2702" spans="1:9" ht="24.35" customHeight="1">
      <c r="A2702" s="231" t="s">
        <v>6036</v>
      </c>
      <c r="B2702" s="231"/>
      <c r="C2702" s="232" t="s">
        <v>6037</v>
      </c>
      <c r="D2702" s="232"/>
      <c r="E2702" s="232"/>
      <c r="F2702" s="232"/>
      <c r="G2702" s="231" t="s">
        <v>1067</v>
      </c>
      <c r="H2702" s="236">
        <v>782.12</v>
      </c>
      <c r="I2702" s="234"/>
    </row>
    <row r="2703" spans="1:9" ht="24.35" customHeight="1">
      <c r="A2703" s="231" t="s">
        <v>6038</v>
      </c>
      <c r="B2703" s="231"/>
      <c r="C2703" s="232" t="s">
        <v>6039</v>
      </c>
      <c r="D2703" s="232"/>
      <c r="E2703" s="232"/>
      <c r="F2703" s="232"/>
      <c r="G2703" s="231" t="s">
        <v>1067</v>
      </c>
      <c r="H2703" s="235">
        <v>15.62</v>
      </c>
      <c r="I2703" s="234"/>
    </row>
    <row r="2704" spans="1:9" ht="24.35" customHeight="1">
      <c r="A2704" s="231" t="s">
        <v>6040</v>
      </c>
      <c r="B2704" s="231"/>
      <c r="C2704" s="232" t="s">
        <v>6041</v>
      </c>
      <c r="D2704" s="232"/>
      <c r="E2704" s="232"/>
      <c r="F2704" s="232"/>
      <c r="G2704" s="231" t="s">
        <v>1067</v>
      </c>
      <c r="H2704" s="235">
        <v>15.66</v>
      </c>
      <c r="I2704" s="234"/>
    </row>
    <row r="2705" spans="1:9" ht="24.35" customHeight="1">
      <c r="A2705" s="231" t="s">
        <v>6042</v>
      </c>
      <c r="B2705" s="231"/>
      <c r="C2705" s="232" t="s">
        <v>6043</v>
      </c>
      <c r="D2705" s="232"/>
      <c r="E2705" s="232"/>
      <c r="F2705" s="232"/>
      <c r="G2705" s="231" t="s">
        <v>1067</v>
      </c>
      <c r="H2705" s="236">
        <v>198.44</v>
      </c>
      <c r="I2705" s="234"/>
    </row>
    <row r="2706" spans="1:9" ht="24.35" customHeight="1">
      <c r="A2706" s="231" t="s">
        <v>6044</v>
      </c>
      <c r="B2706" s="231"/>
      <c r="C2706" s="232" t="s">
        <v>6045</v>
      </c>
      <c r="D2706" s="232"/>
      <c r="E2706" s="232"/>
      <c r="F2706" s="232"/>
      <c r="G2706" s="231" t="s">
        <v>1067</v>
      </c>
      <c r="H2706" s="235">
        <v>58.53</v>
      </c>
      <c r="I2706" s="234"/>
    </row>
    <row r="2707" spans="1:9" ht="12.15" customHeight="1">
      <c r="A2707" s="227">
        <v>9047</v>
      </c>
      <c r="B2707" s="228"/>
      <c r="C2707" s="229" t="s">
        <v>6046</v>
      </c>
      <c r="D2707" s="229"/>
      <c r="E2707" s="229"/>
      <c r="F2707" s="229"/>
      <c r="G2707" s="228"/>
      <c r="H2707" s="230"/>
      <c r="I2707" s="230"/>
    </row>
    <row r="2708" spans="1:9" ht="12.15" customHeight="1">
      <c r="A2708" s="231" t="s">
        <v>6047</v>
      </c>
      <c r="B2708" s="231"/>
      <c r="C2708" s="232" t="s">
        <v>6048</v>
      </c>
      <c r="D2708" s="232"/>
      <c r="E2708" s="232"/>
      <c r="F2708" s="232"/>
      <c r="G2708" s="231" t="s">
        <v>1067</v>
      </c>
      <c r="H2708" s="235">
        <v>71.2</v>
      </c>
      <c r="I2708" s="234"/>
    </row>
    <row r="2709" spans="1:9" ht="12.15" customHeight="1">
      <c r="A2709" s="227">
        <v>8691</v>
      </c>
      <c r="B2709" s="228"/>
      <c r="C2709" s="229" t="s">
        <v>6049</v>
      </c>
      <c r="D2709" s="229"/>
      <c r="E2709" s="229"/>
      <c r="F2709" s="229"/>
      <c r="G2709" s="228"/>
      <c r="H2709" s="230"/>
      <c r="I2709" s="230"/>
    </row>
    <row r="2710" spans="1:9" ht="12.15" customHeight="1">
      <c r="A2710" s="227">
        <v>9050</v>
      </c>
      <c r="B2710" s="228"/>
      <c r="C2710" s="229" t="s">
        <v>6050</v>
      </c>
      <c r="D2710" s="229"/>
      <c r="E2710" s="229"/>
      <c r="F2710" s="229"/>
      <c r="G2710" s="228"/>
      <c r="H2710" s="230"/>
      <c r="I2710" s="230"/>
    </row>
    <row r="2711" spans="1:9" ht="85.35" customHeight="1">
      <c r="A2711" s="231" t="s">
        <v>6051</v>
      </c>
      <c r="B2711" s="231"/>
      <c r="C2711" s="232" t="s">
        <v>6052</v>
      </c>
      <c r="D2711" s="232"/>
      <c r="E2711" s="232"/>
      <c r="F2711" s="232"/>
      <c r="G2711" s="231" t="s">
        <v>1280</v>
      </c>
      <c r="H2711" s="236">
        <v>152.48</v>
      </c>
      <c r="I2711" s="234"/>
    </row>
    <row r="2712" spans="1:9" ht="60.95" customHeight="1">
      <c r="A2712" s="231" t="s">
        <v>6053</v>
      </c>
      <c r="B2712" s="231"/>
      <c r="C2712" s="232" t="s">
        <v>6054</v>
      </c>
      <c r="D2712" s="232"/>
      <c r="E2712" s="232"/>
      <c r="F2712" s="232"/>
      <c r="G2712" s="231" t="s">
        <v>1280</v>
      </c>
      <c r="H2712" s="236">
        <v>311.8</v>
      </c>
      <c r="I2712" s="234"/>
    </row>
    <row r="2713" spans="1:9" ht="73.15" customHeight="1">
      <c r="A2713" s="231" t="s">
        <v>6055</v>
      </c>
      <c r="B2713" s="231"/>
      <c r="C2713" s="232" t="s">
        <v>6056</v>
      </c>
      <c r="D2713" s="232"/>
      <c r="E2713" s="232"/>
      <c r="F2713" s="232"/>
      <c r="G2713" s="231" t="s">
        <v>1280</v>
      </c>
      <c r="H2713" s="236">
        <v>214.85</v>
      </c>
      <c r="I2713" s="234"/>
    </row>
    <row r="2714" spans="1:9" ht="12.15" customHeight="1">
      <c r="A2714" s="227">
        <v>9051</v>
      </c>
      <c r="B2714" s="228"/>
      <c r="C2714" s="229" t="s">
        <v>6057</v>
      </c>
      <c r="D2714" s="229"/>
      <c r="E2714" s="229"/>
      <c r="F2714" s="229"/>
      <c r="G2714" s="228"/>
      <c r="H2714" s="230"/>
      <c r="I2714" s="230"/>
    </row>
    <row r="2715" spans="1:9" ht="60.95" customHeight="1">
      <c r="A2715" s="231" t="s">
        <v>6058</v>
      </c>
      <c r="B2715" s="231"/>
      <c r="C2715" s="232" t="s">
        <v>6059</v>
      </c>
      <c r="D2715" s="232"/>
      <c r="E2715" s="232"/>
      <c r="F2715" s="232"/>
      <c r="G2715" s="231" t="s">
        <v>1280</v>
      </c>
      <c r="H2715" s="236">
        <v>126.3</v>
      </c>
      <c r="I2715" s="234"/>
    </row>
    <row r="2716" spans="1:9" ht="60.95" customHeight="1">
      <c r="A2716" s="231" t="s">
        <v>6060</v>
      </c>
      <c r="B2716" s="231"/>
      <c r="C2716" s="232" t="s">
        <v>6061</v>
      </c>
      <c r="D2716" s="232"/>
      <c r="E2716" s="232"/>
      <c r="F2716" s="232"/>
      <c r="G2716" s="231" t="s">
        <v>1280</v>
      </c>
      <c r="H2716" s="236">
        <v>169.2</v>
      </c>
      <c r="I2716" s="234"/>
    </row>
    <row r="2717" spans="1:9" ht="12.15" customHeight="1">
      <c r="A2717" s="227">
        <v>9052</v>
      </c>
      <c r="B2717" s="228"/>
      <c r="C2717" s="229" t="s">
        <v>6062</v>
      </c>
      <c r="D2717" s="229"/>
      <c r="E2717" s="229"/>
      <c r="F2717" s="229"/>
      <c r="G2717" s="228"/>
      <c r="H2717" s="230"/>
      <c r="I2717" s="230"/>
    </row>
    <row r="2718" spans="1:9" ht="109.7" customHeight="1">
      <c r="A2718" s="231" t="s">
        <v>6063</v>
      </c>
      <c r="B2718" s="231"/>
      <c r="C2718" s="232" t="s">
        <v>6064</v>
      </c>
      <c r="D2718" s="232"/>
      <c r="E2718" s="232"/>
      <c r="F2718" s="232"/>
      <c r="G2718" s="231" t="s">
        <v>1280</v>
      </c>
      <c r="H2718" s="236">
        <v>222.93</v>
      </c>
      <c r="I2718" s="234"/>
    </row>
    <row r="2719" spans="1:9" ht="85.35" customHeight="1">
      <c r="A2719" s="231" t="s">
        <v>6065</v>
      </c>
      <c r="B2719" s="231"/>
      <c r="C2719" s="232" t="s">
        <v>6066</v>
      </c>
      <c r="D2719" s="232"/>
      <c r="E2719" s="232"/>
      <c r="F2719" s="232"/>
      <c r="G2719" s="231" t="s">
        <v>1280</v>
      </c>
      <c r="H2719" s="236">
        <v>140.39</v>
      </c>
      <c r="I2719" s="234"/>
    </row>
    <row r="2720" spans="1:9" ht="109.7" customHeight="1">
      <c r="A2720" s="231" t="s">
        <v>6067</v>
      </c>
      <c r="B2720" s="231"/>
      <c r="C2720" s="232" t="s">
        <v>6068</v>
      </c>
      <c r="D2720" s="232"/>
      <c r="E2720" s="232"/>
      <c r="F2720" s="232"/>
      <c r="G2720" s="231" t="s">
        <v>1280</v>
      </c>
      <c r="H2720" s="236">
        <v>395.13</v>
      </c>
      <c r="I2720" s="234"/>
    </row>
    <row r="2721" spans="1:9" ht="121.9" customHeight="1">
      <c r="A2721" s="231" t="s">
        <v>6069</v>
      </c>
      <c r="B2721" s="231"/>
      <c r="C2721" s="232" t="s">
        <v>6070</v>
      </c>
      <c r="D2721" s="232"/>
      <c r="E2721" s="232"/>
      <c r="F2721" s="232"/>
      <c r="G2721" s="231" t="s">
        <v>1280</v>
      </c>
      <c r="H2721" s="236">
        <v>277.03</v>
      </c>
      <c r="I2721" s="234"/>
    </row>
    <row r="2722" spans="1:9" ht="109.7" customHeight="1">
      <c r="A2722" s="231" t="s">
        <v>6071</v>
      </c>
      <c r="B2722" s="231"/>
      <c r="C2722" s="232" t="s">
        <v>6072</v>
      </c>
      <c r="D2722" s="232"/>
      <c r="E2722" s="232"/>
      <c r="F2722" s="232"/>
      <c r="G2722" s="231" t="s">
        <v>1280</v>
      </c>
      <c r="H2722" s="236">
        <v>403.65</v>
      </c>
      <c r="I2722" s="234"/>
    </row>
    <row r="2723" spans="1:9" ht="109.7" customHeight="1">
      <c r="A2723" s="231" t="s">
        <v>6073</v>
      </c>
      <c r="B2723" s="231"/>
      <c r="C2723" s="232" t="s">
        <v>6074</v>
      </c>
      <c r="D2723" s="232"/>
      <c r="E2723" s="232"/>
      <c r="F2723" s="232"/>
      <c r="G2723" s="231" t="s">
        <v>1280</v>
      </c>
      <c r="H2723" s="236">
        <v>407.32</v>
      </c>
      <c r="I2723" s="234"/>
    </row>
    <row r="2724" spans="1:9" ht="109.7" customHeight="1">
      <c r="A2724" s="231" t="s">
        <v>6075</v>
      </c>
      <c r="B2724" s="231"/>
      <c r="C2724" s="232" t="s">
        <v>6076</v>
      </c>
      <c r="D2724" s="232"/>
      <c r="E2724" s="232"/>
      <c r="F2724" s="232"/>
      <c r="G2724" s="231" t="s">
        <v>1280</v>
      </c>
      <c r="H2724" s="236">
        <v>309.42</v>
      </c>
      <c r="I2724" s="234"/>
    </row>
    <row r="2725" spans="1:9" ht="12.15" customHeight="1">
      <c r="A2725" s="227">
        <v>9053</v>
      </c>
      <c r="B2725" s="228"/>
      <c r="C2725" s="229" t="s">
        <v>6077</v>
      </c>
      <c r="D2725" s="229"/>
      <c r="E2725" s="229"/>
      <c r="F2725" s="229"/>
      <c r="G2725" s="228"/>
      <c r="H2725" s="230"/>
      <c r="I2725" s="230"/>
    </row>
    <row r="2726" spans="1:9" ht="97.5" customHeight="1">
      <c r="A2726" s="231" t="s">
        <v>6078</v>
      </c>
      <c r="B2726" s="231"/>
      <c r="C2726" s="232" t="s">
        <v>6079</v>
      </c>
      <c r="D2726" s="232"/>
      <c r="E2726" s="232"/>
      <c r="F2726" s="232"/>
      <c r="G2726" s="231" t="s">
        <v>1280</v>
      </c>
      <c r="H2726" s="236">
        <v>255.4</v>
      </c>
      <c r="I2726" s="234"/>
    </row>
    <row r="2727" spans="1:9" ht="97.5" customHeight="1">
      <c r="A2727" s="231" t="s">
        <v>6080</v>
      </c>
      <c r="B2727" s="231"/>
      <c r="C2727" s="232" t="s">
        <v>6081</v>
      </c>
      <c r="D2727" s="232"/>
      <c r="E2727" s="232"/>
      <c r="F2727" s="232"/>
      <c r="G2727" s="231" t="s">
        <v>1280</v>
      </c>
      <c r="H2727" s="236">
        <v>137.3</v>
      </c>
      <c r="I2727" s="234"/>
    </row>
    <row r="2728" spans="1:9" ht="12.15" customHeight="1">
      <c r="A2728" s="227">
        <v>9054</v>
      </c>
      <c r="B2728" s="228"/>
      <c r="C2728" s="229" t="s">
        <v>6082</v>
      </c>
      <c r="D2728" s="229"/>
      <c r="E2728" s="229"/>
      <c r="F2728" s="229"/>
      <c r="G2728" s="228"/>
      <c r="H2728" s="230"/>
      <c r="I2728" s="230"/>
    </row>
    <row r="2729" spans="1:9" ht="109.7" customHeight="1">
      <c r="A2729" s="231" t="s">
        <v>6083</v>
      </c>
      <c r="B2729" s="231"/>
      <c r="C2729" s="232" t="s">
        <v>6084</v>
      </c>
      <c r="D2729" s="232"/>
      <c r="E2729" s="232"/>
      <c r="F2729" s="232"/>
      <c r="G2729" s="231" t="s">
        <v>1280</v>
      </c>
      <c r="H2729" s="236">
        <v>175.99</v>
      </c>
      <c r="I2729" s="234"/>
    </row>
    <row r="2730" spans="1:9" ht="12.15" customHeight="1">
      <c r="A2730" s="227">
        <v>9055</v>
      </c>
      <c r="B2730" s="228"/>
      <c r="C2730" s="229" t="s">
        <v>6085</v>
      </c>
      <c r="D2730" s="229"/>
      <c r="E2730" s="229"/>
      <c r="F2730" s="229"/>
      <c r="G2730" s="228"/>
      <c r="H2730" s="230"/>
      <c r="I2730" s="230"/>
    </row>
    <row r="2731" spans="1:9" ht="73.15" customHeight="1">
      <c r="A2731" s="231" t="s">
        <v>6086</v>
      </c>
      <c r="B2731" s="231"/>
      <c r="C2731" s="232" t="s">
        <v>6087</v>
      </c>
      <c r="D2731" s="232"/>
      <c r="E2731" s="232"/>
      <c r="F2731" s="232"/>
      <c r="G2731" s="231" t="s">
        <v>1280</v>
      </c>
      <c r="H2731" s="236">
        <v>312.65</v>
      </c>
      <c r="I2731" s="234"/>
    </row>
    <row r="2732" spans="1:9" ht="73.15" customHeight="1">
      <c r="A2732" s="231" t="s">
        <v>6088</v>
      </c>
      <c r="B2732" s="231"/>
      <c r="C2732" s="232" t="s">
        <v>6089</v>
      </c>
      <c r="D2732" s="232"/>
      <c r="E2732" s="232"/>
      <c r="F2732" s="232"/>
      <c r="G2732" s="231" t="s">
        <v>1280</v>
      </c>
      <c r="H2732" s="236">
        <v>312.65</v>
      </c>
      <c r="I2732" s="234"/>
    </row>
    <row r="2733" spans="1:9" ht="12.15" customHeight="1">
      <c r="A2733" s="227">
        <v>8692</v>
      </c>
      <c r="B2733" s="228"/>
      <c r="C2733" s="229" t="s">
        <v>6090</v>
      </c>
      <c r="D2733" s="229"/>
      <c r="E2733" s="229"/>
      <c r="F2733" s="229"/>
      <c r="G2733" s="228"/>
      <c r="H2733" s="230"/>
      <c r="I2733" s="230"/>
    </row>
    <row r="2734" spans="1:9" ht="12.15" customHeight="1">
      <c r="A2734" s="227">
        <v>9056</v>
      </c>
      <c r="B2734" s="228"/>
      <c r="C2734" s="229" t="s">
        <v>6091</v>
      </c>
      <c r="D2734" s="229"/>
      <c r="E2734" s="229"/>
      <c r="F2734" s="229"/>
      <c r="G2734" s="228"/>
      <c r="H2734" s="230"/>
      <c r="I2734" s="230"/>
    </row>
    <row r="2735" spans="1:9" ht="24.35" customHeight="1">
      <c r="A2735" s="231" t="s">
        <v>6092</v>
      </c>
      <c r="B2735" s="231"/>
      <c r="C2735" s="232" t="s">
        <v>6093</v>
      </c>
      <c r="D2735" s="232"/>
      <c r="E2735" s="232"/>
      <c r="F2735" s="232"/>
      <c r="G2735" s="231" t="s">
        <v>1056</v>
      </c>
      <c r="H2735" s="235">
        <v>25.58</v>
      </c>
      <c r="I2735" s="234"/>
    </row>
    <row r="2736" spans="1:9" ht="24.35" customHeight="1">
      <c r="A2736" s="231" t="s">
        <v>6094</v>
      </c>
      <c r="B2736" s="231"/>
      <c r="C2736" s="232" t="s">
        <v>6095</v>
      </c>
      <c r="D2736" s="232"/>
      <c r="E2736" s="232"/>
      <c r="F2736" s="232"/>
      <c r="G2736" s="231" t="s">
        <v>1056</v>
      </c>
      <c r="H2736" s="235">
        <v>28.4</v>
      </c>
      <c r="I2736" s="234"/>
    </row>
    <row r="2737" spans="1:9" ht="24.35" customHeight="1">
      <c r="A2737" s="231" t="s">
        <v>6096</v>
      </c>
      <c r="B2737" s="231"/>
      <c r="C2737" s="232" t="s">
        <v>6097</v>
      </c>
      <c r="D2737" s="232"/>
      <c r="E2737" s="232"/>
      <c r="F2737" s="232"/>
      <c r="G2737" s="231" t="s">
        <v>1056</v>
      </c>
      <c r="H2737" s="235">
        <v>34.45</v>
      </c>
      <c r="I2737" s="234"/>
    </row>
    <row r="2738" spans="1:9" ht="12.15" customHeight="1">
      <c r="A2738" s="227">
        <v>9057</v>
      </c>
      <c r="B2738" s="228"/>
      <c r="C2738" s="229" t="s">
        <v>6098</v>
      </c>
      <c r="D2738" s="229"/>
      <c r="E2738" s="229"/>
      <c r="F2738" s="229"/>
      <c r="G2738" s="228"/>
      <c r="H2738" s="230"/>
      <c r="I2738" s="230"/>
    </row>
    <row r="2739" spans="1:9" ht="24.35" customHeight="1">
      <c r="A2739" s="231" t="s">
        <v>6099</v>
      </c>
      <c r="B2739" s="231"/>
      <c r="C2739" s="232" t="s">
        <v>6100</v>
      </c>
      <c r="D2739" s="232"/>
      <c r="E2739" s="232"/>
      <c r="F2739" s="232"/>
      <c r="G2739" s="231" t="s">
        <v>1280</v>
      </c>
      <c r="H2739" s="235">
        <v>10.05</v>
      </c>
      <c r="I2739" s="234"/>
    </row>
    <row r="2740" spans="1:9" ht="24.35" customHeight="1">
      <c r="A2740" s="231" t="s">
        <v>6101</v>
      </c>
      <c r="B2740" s="231"/>
      <c r="C2740" s="232" t="s">
        <v>6102</v>
      </c>
      <c r="D2740" s="232"/>
      <c r="E2740" s="232"/>
      <c r="F2740" s="232"/>
      <c r="G2740" s="231" t="s">
        <v>1056</v>
      </c>
      <c r="H2740" s="235">
        <v>25.29</v>
      </c>
      <c r="I2740" s="234"/>
    </row>
    <row r="2741" spans="1:9" ht="36.55" customHeight="1">
      <c r="A2741" s="231" t="s">
        <v>6103</v>
      </c>
      <c r="B2741" s="231"/>
      <c r="C2741" s="232" t="s">
        <v>6104</v>
      </c>
      <c r="D2741" s="232"/>
      <c r="E2741" s="232"/>
      <c r="F2741" s="232"/>
      <c r="G2741" s="231" t="s">
        <v>1280</v>
      </c>
      <c r="H2741" s="235">
        <v>13.4</v>
      </c>
      <c r="I2741" s="234"/>
    </row>
    <row r="2742" spans="1:9" ht="12.15" customHeight="1">
      <c r="A2742" s="227">
        <v>9058</v>
      </c>
      <c r="B2742" s="228"/>
      <c r="C2742" s="229" t="s">
        <v>6105</v>
      </c>
      <c r="D2742" s="229"/>
      <c r="E2742" s="229"/>
      <c r="F2742" s="229"/>
      <c r="G2742" s="228"/>
      <c r="H2742" s="230"/>
      <c r="I2742" s="230"/>
    </row>
    <row r="2743" spans="1:9" ht="24.35" customHeight="1">
      <c r="A2743" s="231" t="s">
        <v>6106</v>
      </c>
      <c r="B2743" s="231"/>
      <c r="C2743" s="232" t="s">
        <v>6107</v>
      </c>
      <c r="D2743" s="232"/>
      <c r="E2743" s="232"/>
      <c r="F2743" s="232"/>
      <c r="G2743" s="231" t="s">
        <v>1280</v>
      </c>
      <c r="H2743" s="233">
        <v>3.81</v>
      </c>
      <c r="I2743" s="234"/>
    </row>
    <row r="2744" spans="1:9" ht="24.35" customHeight="1">
      <c r="A2744" s="231" t="s">
        <v>6108</v>
      </c>
      <c r="B2744" s="231"/>
      <c r="C2744" s="232" t="s">
        <v>6109</v>
      </c>
      <c r="D2744" s="232"/>
      <c r="E2744" s="232"/>
      <c r="F2744" s="232"/>
      <c r="G2744" s="231" t="s">
        <v>1280</v>
      </c>
      <c r="H2744" s="233">
        <v>2.39</v>
      </c>
      <c r="I2744" s="234"/>
    </row>
    <row r="2745" spans="1:9" ht="24.35" customHeight="1">
      <c r="A2745" s="231" t="s">
        <v>6110</v>
      </c>
      <c r="B2745" s="231"/>
      <c r="C2745" s="232" t="s">
        <v>6111</v>
      </c>
      <c r="D2745" s="232"/>
      <c r="E2745" s="232"/>
      <c r="F2745" s="232"/>
      <c r="G2745" s="231" t="s">
        <v>1280</v>
      </c>
      <c r="H2745" s="236">
        <v>159.5</v>
      </c>
      <c r="I2745" s="234"/>
    </row>
    <row r="2746" spans="1:9" ht="24.35" customHeight="1">
      <c r="A2746" s="231" t="s">
        <v>6112</v>
      </c>
      <c r="B2746" s="231"/>
      <c r="C2746" s="232" t="s">
        <v>6113</v>
      </c>
      <c r="D2746" s="232"/>
      <c r="E2746" s="232"/>
      <c r="F2746" s="232"/>
      <c r="G2746" s="231" t="s">
        <v>1280</v>
      </c>
      <c r="H2746" s="235">
        <v>77.9</v>
      </c>
      <c r="I2746" s="234"/>
    </row>
    <row r="2747" spans="1:9" ht="24.35" customHeight="1">
      <c r="A2747" s="231" t="s">
        <v>6114</v>
      </c>
      <c r="B2747" s="231"/>
      <c r="C2747" s="232" t="s">
        <v>6115</v>
      </c>
      <c r="D2747" s="232"/>
      <c r="E2747" s="232"/>
      <c r="F2747" s="232"/>
      <c r="G2747" s="231" t="s">
        <v>1280</v>
      </c>
      <c r="H2747" s="235">
        <v>77.9</v>
      </c>
      <c r="I2747" s="234"/>
    </row>
    <row r="2748" spans="1:9" ht="24.35" customHeight="1">
      <c r="A2748" s="231" t="s">
        <v>6116</v>
      </c>
      <c r="B2748" s="231"/>
      <c r="C2748" s="232" t="s">
        <v>6117</v>
      </c>
      <c r="D2748" s="232"/>
      <c r="E2748" s="232"/>
      <c r="F2748" s="232"/>
      <c r="G2748" s="231" t="s">
        <v>1280</v>
      </c>
      <c r="H2748" s="235">
        <v>99.45</v>
      </c>
      <c r="I2748" s="234"/>
    </row>
    <row r="2749" spans="1:9" ht="24.35" customHeight="1">
      <c r="A2749" s="231" t="s">
        <v>6118</v>
      </c>
      <c r="B2749" s="231"/>
      <c r="C2749" s="232" t="s">
        <v>6119</v>
      </c>
      <c r="D2749" s="232"/>
      <c r="E2749" s="232"/>
      <c r="F2749" s="232"/>
      <c r="G2749" s="231" t="s">
        <v>1280</v>
      </c>
      <c r="H2749" s="235">
        <v>99.45</v>
      </c>
      <c r="I2749" s="234"/>
    </row>
    <row r="2750" spans="1:9" ht="24.35" customHeight="1">
      <c r="A2750" s="231" t="s">
        <v>6120</v>
      </c>
      <c r="B2750" s="231"/>
      <c r="C2750" s="232" t="s">
        <v>6121</v>
      </c>
      <c r="D2750" s="232"/>
      <c r="E2750" s="232"/>
      <c r="F2750" s="232"/>
      <c r="G2750" s="231" t="s">
        <v>1280</v>
      </c>
      <c r="H2750" s="235">
        <v>99.45</v>
      </c>
      <c r="I2750" s="234"/>
    </row>
    <row r="2751" spans="1:9" ht="24.35" customHeight="1">
      <c r="A2751" s="231" t="s">
        <v>6122</v>
      </c>
      <c r="B2751" s="231"/>
      <c r="C2751" s="232" t="s">
        <v>6123</v>
      </c>
      <c r="D2751" s="232"/>
      <c r="E2751" s="232"/>
      <c r="F2751" s="232"/>
      <c r="G2751" s="231" t="s">
        <v>1280</v>
      </c>
      <c r="H2751" s="235">
        <v>99.45</v>
      </c>
      <c r="I2751" s="234"/>
    </row>
    <row r="2752" spans="1:9" ht="24.35" customHeight="1">
      <c r="A2752" s="231" t="s">
        <v>6124</v>
      </c>
      <c r="B2752" s="231"/>
      <c r="C2752" s="232" t="s">
        <v>6125</v>
      </c>
      <c r="D2752" s="232"/>
      <c r="E2752" s="232"/>
      <c r="F2752" s="232"/>
      <c r="G2752" s="231" t="s">
        <v>1280</v>
      </c>
      <c r="H2752" s="235">
        <v>97.05</v>
      </c>
      <c r="I2752" s="234"/>
    </row>
    <row r="2753" spans="1:9" ht="24.35" customHeight="1">
      <c r="A2753" s="231" t="s">
        <v>6126</v>
      </c>
      <c r="B2753" s="231"/>
      <c r="C2753" s="232" t="s">
        <v>6127</v>
      </c>
      <c r="D2753" s="232"/>
      <c r="E2753" s="232"/>
      <c r="F2753" s="232"/>
      <c r="G2753" s="231" t="s">
        <v>1280</v>
      </c>
      <c r="H2753" s="235">
        <v>91.22</v>
      </c>
      <c r="I2753" s="234"/>
    </row>
    <row r="2754" spans="1:9" ht="24.35" customHeight="1">
      <c r="A2754" s="231" t="s">
        <v>6128</v>
      </c>
      <c r="B2754" s="231"/>
      <c r="C2754" s="232" t="s">
        <v>6129</v>
      </c>
      <c r="D2754" s="232"/>
      <c r="E2754" s="232"/>
      <c r="F2754" s="232"/>
      <c r="G2754" s="231" t="s">
        <v>1280</v>
      </c>
      <c r="H2754" s="235">
        <v>93.83</v>
      </c>
      <c r="I2754" s="234"/>
    </row>
    <row r="2755" spans="1:9" ht="24.35" customHeight="1">
      <c r="A2755" s="231" t="s">
        <v>6130</v>
      </c>
      <c r="B2755" s="231"/>
      <c r="C2755" s="232" t="s">
        <v>6131</v>
      </c>
      <c r="D2755" s="232"/>
      <c r="E2755" s="232"/>
      <c r="F2755" s="232"/>
      <c r="G2755" s="231" t="s">
        <v>1280</v>
      </c>
      <c r="H2755" s="235">
        <v>71.6</v>
      </c>
      <c r="I2755" s="234"/>
    </row>
    <row r="2756" spans="1:9" ht="24.35" customHeight="1">
      <c r="A2756" s="231" t="s">
        <v>6132</v>
      </c>
      <c r="B2756" s="231"/>
      <c r="C2756" s="232" t="s">
        <v>6133</v>
      </c>
      <c r="D2756" s="232"/>
      <c r="E2756" s="232"/>
      <c r="F2756" s="232"/>
      <c r="G2756" s="231" t="s">
        <v>1280</v>
      </c>
      <c r="H2756" s="235">
        <v>79.38</v>
      </c>
      <c r="I2756" s="234"/>
    </row>
    <row r="2757" spans="1:9" ht="24.35" customHeight="1">
      <c r="A2757" s="231" t="s">
        <v>6134</v>
      </c>
      <c r="B2757" s="231"/>
      <c r="C2757" s="232" t="s">
        <v>6135</v>
      </c>
      <c r="D2757" s="232"/>
      <c r="E2757" s="232"/>
      <c r="F2757" s="232"/>
      <c r="G2757" s="231" t="s">
        <v>1280</v>
      </c>
      <c r="H2757" s="235">
        <v>74.4</v>
      </c>
      <c r="I2757" s="234"/>
    </row>
    <row r="2758" spans="1:9" ht="24.35" customHeight="1">
      <c r="A2758" s="231" t="s">
        <v>6136</v>
      </c>
      <c r="B2758" s="231"/>
      <c r="C2758" s="232" t="s">
        <v>6137</v>
      </c>
      <c r="D2758" s="232"/>
      <c r="E2758" s="232"/>
      <c r="F2758" s="232"/>
      <c r="G2758" s="231" t="s">
        <v>1280</v>
      </c>
      <c r="H2758" s="235">
        <v>95.9</v>
      </c>
      <c r="I2758" s="234"/>
    </row>
    <row r="2759" spans="1:9" ht="24.35" customHeight="1">
      <c r="A2759" s="231" t="s">
        <v>6138</v>
      </c>
      <c r="B2759" s="231"/>
      <c r="C2759" s="232" t="s">
        <v>6139</v>
      </c>
      <c r="D2759" s="232"/>
      <c r="E2759" s="232"/>
      <c r="F2759" s="232"/>
      <c r="G2759" s="231" t="s">
        <v>1280</v>
      </c>
      <c r="H2759" s="235">
        <v>79.84</v>
      </c>
      <c r="I2759" s="234"/>
    </row>
    <row r="2760" spans="1:9" ht="24.35" customHeight="1">
      <c r="A2760" s="231" t="s">
        <v>6140</v>
      </c>
      <c r="B2760" s="231"/>
      <c r="C2760" s="232" t="s">
        <v>6141</v>
      </c>
      <c r="D2760" s="232"/>
      <c r="E2760" s="232"/>
      <c r="F2760" s="232"/>
      <c r="G2760" s="231" t="s">
        <v>1280</v>
      </c>
      <c r="H2760" s="235">
        <v>93.83</v>
      </c>
      <c r="I2760" s="234"/>
    </row>
    <row r="2761" spans="1:9" ht="24.35" customHeight="1">
      <c r="A2761" s="231" t="s">
        <v>6142</v>
      </c>
      <c r="B2761" s="231"/>
      <c r="C2761" s="232" t="s">
        <v>6143</v>
      </c>
      <c r="D2761" s="232"/>
      <c r="E2761" s="232"/>
      <c r="F2761" s="232"/>
      <c r="G2761" s="231" t="s">
        <v>1280</v>
      </c>
      <c r="H2761" s="235">
        <v>92.45</v>
      </c>
      <c r="I2761" s="234"/>
    </row>
    <row r="2762" spans="1:9" ht="24.35" customHeight="1">
      <c r="A2762" s="231" t="s">
        <v>6144</v>
      </c>
      <c r="B2762" s="231"/>
      <c r="C2762" s="232" t="s">
        <v>6145</v>
      </c>
      <c r="D2762" s="232"/>
      <c r="E2762" s="232"/>
      <c r="F2762" s="232"/>
      <c r="G2762" s="231" t="s">
        <v>1280</v>
      </c>
      <c r="H2762" s="235">
        <v>95.9</v>
      </c>
      <c r="I2762" s="234"/>
    </row>
    <row r="2763" spans="1:9" ht="24.35" customHeight="1">
      <c r="A2763" s="231" t="s">
        <v>6146</v>
      </c>
      <c r="B2763" s="231"/>
      <c r="C2763" s="232" t="s">
        <v>6147</v>
      </c>
      <c r="D2763" s="232"/>
      <c r="E2763" s="232"/>
      <c r="F2763" s="232"/>
      <c r="G2763" s="231" t="s">
        <v>1280</v>
      </c>
      <c r="H2763" s="235">
        <v>74.9</v>
      </c>
      <c r="I2763" s="234"/>
    </row>
    <row r="2764" spans="1:9" ht="24.35" customHeight="1">
      <c r="A2764" s="231" t="s">
        <v>6148</v>
      </c>
      <c r="B2764" s="231"/>
      <c r="C2764" s="232" t="s">
        <v>6149</v>
      </c>
      <c r="D2764" s="232"/>
      <c r="E2764" s="232"/>
      <c r="F2764" s="232"/>
      <c r="G2764" s="231" t="s">
        <v>1056</v>
      </c>
      <c r="H2764" s="235">
        <v>54.75</v>
      </c>
      <c r="I2764" s="234"/>
    </row>
    <row r="2765" spans="1:9" ht="24.35" customHeight="1">
      <c r="A2765" s="231" t="s">
        <v>6150</v>
      </c>
      <c r="B2765" s="231"/>
      <c r="C2765" s="232" t="s">
        <v>6151</v>
      </c>
      <c r="D2765" s="232"/>
      <c r="E2765" s="232"/>
      <c r="F2765" s="232"/>
      <c r="G2765" s="231" t="s">
        <v>1056</v>
      </c>
      <c r="H2765" s="235">
        <v>42.5</v>
      </c>
      <c r="I2765" s="234"/>
    </row>
    <row r="2766" spans="1:9" ht="24.35" customHeight="1">
      <c r="A2766" s="231" t="s">
        <v>6152</v>
      </c>
      <c r="B2766" s="231"/>
      <c r="C2766" s="232" t="s">
        <v>6153</v>
      </c>
      <c r="D2766" s="232"/>
      <c r="E2766" s="232"/>
      <c r="F2766" s="232"/>
      <c r="G2766" s="231" t="s">
        <v>1056</v>
      </c>
      <c r="H2766" s="235">
        <v>17.5</v>
      </c>
      <c r="I2766" s="234"/>
    </row>
    <row r="2767" spans="1:9" ht="24.35" customHeight="1">
      <c r="A2767" s="231" t="s">
        <v>6154</v>
      </c>
      <c r="B2767" s="231"/>
      <c r="C2767" s="232" t="s">
        <v>6155</v>
      </c>
      <c r="D2767" s="232"/>
      <c r="E2767" s="232"/>
      <c r="F2767" s="232"/>
      <c r="G2767" s="231" t="s">
        <v>1056</v>
      </c>
      <c r="H2767" s="235">
        <v>62.5</v>
      </c>
      <c r="I2767" s="234"/>
    </row>
    <row r="2768" spans="1:9" ht="24.35" customHeight="1">
      <c r="A2768" s="231" t="s">
        <v>6156</v>
      </c>
      <c r="B2768" s="231"/>
      <c r="C2768" s="232" t="s">
        <v>6157</v>
      </c>
      <c r="D2768" s="232"/>
      <c r="E2768" s="232"/>
      <c r="F2768" s="232"/>
      <c r="G2768" s="231" t="s">
        <v>1280</v>
      </c>
      <c r="H2768" s="235">
        <v>23.5</v>
      </c>
      <c r="I2768" s="234"/>
    </row>
    <row r="2769" spans="1:9" ht="24.35" customHeight="1">
      <c r="A2769" s="231" t="s">
        <v>6158</v>
      </c>
      <c r="B2769" s="231"/>
      <c r="C2769" s="232" t="s">
        <v>6159</v>
      </c>
      <c r="D2769" s="232"/>
      <c r="E2769" s="232"/>
      <c r="F2769" s="232"/>
      <c r="G2769" s="231" t="s">
        <v>1280</v>
      </c>
      <c r="H2769" s="236">
        <v>170</v>
      </c>
      <c r="I2769" s="234"/>
    </row>
    <row r="2770" spans="1:9" ht="24.35" customHeight="1">
      <c r="A2770" s="231" t="s">
        <v>6160</v>
      </c>
      <c r="B2770" s="231"/>
      <c r="C2770" s="232" t="s">
        <v>6161</v>
      </c>
      <c r="D2770" s="232"/>
      <c r="E2770" s="232"/>
      <c r="F2770" s="232"/>
      <c r="G2770" s="231" t="s">
        <v>1280</v>
      </c>
      <c r="H2770" s="236">
        <v>170</v>
      </c>
      <c r="I2770" s="234"/>
    </row>
    <row r="2771" spans="1:9" ht="12.15" customHeight="1">
      <c r="A2771" s="227">
        <v>9059</v>
      </c>
      <c r="B2771" s="228"/>
      <c r="C2771" s="229" t="s">
        <v>6162</v>
      </c>
      <c r="D2771" s="229"/>
      <c r="E2771" s="229"/>
      <c r="F2771" s="229"/>
      <c r="G2771" s="228"/>
      <c r="H2771" s="230"/>
      <c r="I2771" s="230"/>
    </row>
    <row r="2772" spans="1:9" ht="24.35" customHeight="1">
      <c r="A2772" s="231" t="s">
        <v>6163</v>
      </c>
      <c r="B2772" s="231"/>
      <c r="C2772" s="232" t="s">
        <v>6164</v>
      </c>
      <c r="D2772" s="232"/>
      <c r="E2772" s="232"/>
      <c r="F2772" s="232"/>
      <c r="G2772" s="231" t="s">
        <v>1176</v>
      </c>
      <c r="H2772" s="236">
        <v>166.17</v>
      </c>
      <c r="I2772" s="234"/>
    </row>
    <row r="2773" spans="1:9" ht="12.15" customHeight="1">
      <c r="A2773" s="227">
        <v>9060</v>
      </c>
      <c r="B2773" s="228"/>
      <c r="C2773" s="229" t="s">
        <v>6165</v>
      </c>
      <c r="D2773" s="229"/>
      <c r="E2773" s="229"/>
      <c r="F2773" s="229"/>
      <c r="G2773" s="228"/>
      <c r="H2773" s="230"/>
      <c r="I2773" s="230"/>
    </row>
    <row r="2774" spans="1:9" ht="12.15" customHeight="1">
      <c r="A2774" s="231" t="s">
        <v>6166</v>
      </c>
      <c r="B2774" s="231"/>
      <c r="C2774" s="232" t="s">
        <v>6167</v>
      </c>
      <c r="D2774" s="232"/>
      <c r="E2774" s="232"/>
      <c r="F2774" s="232"/>
      <c r="G2774" s="231" t="s">
        <v>1067</v>
      </c>
      <c r="H2774" s="235">
        <v>82.75</v>
      </c>
      <c r="I2774" s="234"/>
    </row>
    <row r="2775" spans="1:9" ht="12.15" customHeight="1">
      <c r="A2775" s="227">
        <v>8693</v>
      </c>
      <c r="B2775" s="228"/>
      <c r="C2775" s="229" t="s">
        <v>6168</v>
      </c>
      <c r="D2775" s="229"/>
      <c r="E2775" s="229"/>
      <c r="F2775" s="229"/>
      <c r="G2775" s="228"/>
      <c r="H2775" s="230"/>
      <c r="I2775" s="230"/>
    </row>
    <row r="2776" spans="1:9" ht="12.15" customHeight="1">
      <c r="A2776" s="227">
        <v>9061</v>
      </c>
      <c r="B2776" s="228"/>
      <c r="C2776" s="229" t="s">
        <v>6169</v>
      </c>
      <c r="D2776" s="229"/>
      <c r="E2776" s="229"/>
      <c r="F2776" s="229"/>
      <c r="G2776" s="228"/>
      <c r="H2776" s="230"/>
      <c r="I2776" s="230"/>
    </row>
    <row r="2777" spans="1:9" ht="48.75" customHeight="1">
      <c r="A2777" s="231" t="s">
        <v>6170</v>
      </c>
      <c r="B2777" s="231"/>
      <c r="C2777" s="232" t="s">
        <v>6171</v>
      </c>
      <c r="D2777" s="232"/>
      <c r="E2777" s="232"/>
      <c r="F2777" s="232"/>
      <c r="G2777" s="231" t="s">
        <v>1082</v>
      </c>
      <c r="H2777" s="233">
        <v>2.35</v>
      </c>
      <c r="I2777" s="234"/>
    </row>
    <row r="2778" spans="1:9" ht="48.75" customHeight="1">
      <c r="A2778" s="231" t="s">
        <v>6172</v>
      </c>
      <c r="B2778" s="231"/>
      <c r="C2778" s="232" t="s">
        <v>6173</v>
      </c>
      <c r="D2778" s="232"/>
      <c r="E2778" s="232"/>
      <c r="F2778" s="232"/>
      <c r="G2778" s="231" t="s">
        <v>1082</v>
      </c>
      <c r="H2778" s="233">
        <v>3.02</v>
      </c>
      <c r="I2778" s="234"/>
    </row>
    <row r="2779" spans="1:9" ht="48.75" customHeight="1">
      <c r="A2779" s="231" t="s">
        <v>6174</v>
      </c>
      <c r="B2779" s="231"/>
      <c r="C2779" s="232" t="s">
        <v>6175</v>
      </c>
      <c r="D2779" s="232"/>
      <c r="E2779" s="232"/>
      <c r="F2779" s="232"/>
      <c r="G2779" s="231" t="s">
        <v>1082</v>
      </c>
      <c r="H2779" s="233">
        <v>4.94</v>
      </c>
      <c r="I2779" s="234"/>
    </row>
    <row r="2780" spans="1:9" ht="36.55" customHeight="1">
      <c r="A2780" s="231" t="s">
        <v>6176</v>
      </c>
      <c r="B2780" s="231"/>
      <c r="C2780" s="232" t="s">
        <v>6177</v>
      </c>
      <c r="D2780" s="232"/>
      <c r="E2780" s="232"/>
      <c r="F2780" s="232"/>
      <c r="G2780" s="231" t="s">
        <v>1082</v>
      </c>
      <c r="H2780" s="233">
        <v>3.19</v>
      </c>
      <c r="I2780" s="234"/>
    </row>
    <row r="2781" spans="1:9" ht="36.55" customHeight="1">
      <c r="A2781" s="231" t="s">
        <v>6178</v>
      </c>
      <c r="B2781" s="231"/>
      <c r="C2781" s="232" t="s">
        <v>6179</v>
      </c>
      <c r="D2781" s="232"/>
      <c r="E2781" s="232"/>
      <c r="F2781" s="232"/>
      <c r="G2781" s="231" t="s">
        <v>1082</v>
      </c>
      <c r="H2781" s="233">
        <v>4.97</v>
      </c>
      <c r="I2781" s="234"/>
    </row>
    <row r="2782" spans="1:9" ht="36.55" customHeight="1">
      <c r="A2782" s="231" t="s">
        <v>6180</v>
      </c>
      <c r="B2782" s="231"/>
      <c r="C2782" s="232" t="s">
        <v>6181</v>
      </c>
      <c r="D2782" s="232"/>
      <c r="E2782" s="232"/>
      <c r="F2782" s="232"/>
      <c r="G2782" s="231" t="s">
        <v>1082</v>
      </c>
      <c r="H2782" s="233">
        <v>6.4</v>
      </c>
      <c r="I2782" s="234"/>
    </row>
    <row r="2783" spans="1:9" ht="36.55" customHeight="1">
      <c r="A2783" s="231" t="s">
        <v>6182</v>
      </c>
      <c r="B2783" s="231"/>
      <c r="C2783" s="232" t="s">
        <v>6183</v>
      </c>
      <c r="D2783" s="232"/>
      <c r="E2783" s="232"/>
      <c r="F2783" s="232"/>
      <c r="G2783" s="231" t="s">
        <v>1082</v>
      </c>
      <c r="H2783" s="233">
        <v>8.96</v>
      </c>
      <c r="I2783" s="234"/>
    </row>
    <row r="2784" spans="1:9" ht="36.55" customHeight="1">
      <c r="A2784" s="231" t="s">
        <v>6184</v>
      </c>
      <c r="B2784" s="231"/>
      <c r="C2784" s="232" t="s">
        <v>6185</v>
      </c>
      <c r="D2784" s="232"/>
      <c r="E2784" s="232"/>
      <c r="F2784" s="232"/>
      <c r="G2784" s="231" t="s">
        <v>1082</v>
      </c>
      <c r="H2784" s="233">
        <v>9.74</v>
      </c>
      <c r="I2784" s="234"/>
    </row>
    <row r="2785" spans="1:9" ht="36.55" customHeight="1">
      <c r="A2785" s="231" t="s">
        <v>6186</v>
      </c>
      <c r="B2785" s="231"/>
      <c r="C2785" s="232" t="s">
        <v>6187</v>
      </c>
      <c r="D2785" s="232"/>
      <c r="E2785" s="232"/>
      <c r="F2785" s="232"/>
      <c r="G2785" s="231" t="s">
        <v>1082</v>
      </c>
      <c r="H2785" s="235">
        <v>12.46</v>
      </c>
      <c r="I2785" s="234"/>
    </row>
    <row r="2786" spans="1:9" ht="12.15" customHeight="1">
      <c r="A2786" s="227">
        <v>9062</v>
      </c>
      <c r="B2786" s="228"/>
      <c r="C2786" s="229" t="s">
        <v>6188</v>
      </c>
      <c r="D2786" s="229"/>
      <c r="E2786" s="229"/>
      <c r="F2786" s="229"/>
      <c r="G2786" s="228"/>
      <c r="H2786" s="230"/>
      <c r="I2786" s="230"/>
    </row>
    <row r="2787" spans="1:9" ht="48.75" customHeight="1">
      <c r="A2787" s="231" t="s">
        <v>6189</v>
      </c>
      <c r="B2787" s="231"/>
      <c r="C2787" s="232" t="s">
        <v>6190</v>
      </c>
      <c r="D2787" s="232"/>
      <c r="E2787" s="232"/>
      <c r="F2787" s="232"/>
      <c r="G2787" s="231" t="s">
        <v>1082</v>
      </c>
      <c r="H2787" s="235">
        <v>38.82</v>
      </c>
      <c r="I2787" s="234"/>
    </row>
    <row r="2788" spans="1:9" ht="48.75" customHeight="1">
      <c r="A2788" s="231" t="s">
        <v>6191</v>
      </c>
      <c r="B2788" s="231"/>
      <c r="C2788" s="232" t="s">
        <v>6192</v>
      </c>
      <c r="D2788" s="232"/>
      <c r="E2788" s="232"/>
      <c r="F2788" s="232"/>
      <c r="G2788" s="231" t="s">
        <v>1082</v>
      </c>
      <c r="H2788" s="235">
        <v>25.87</v>
      </c>
      <c r="I2788" s="234"/>
    </row>
    <row r="2789" spans="1:9" ht="48.75" customHeight="1">
      <c r="A2789" s="231" t="s">
        <v>6193</v>
      </c>
      <c r="B2789" s="231"/>
      <c r="C2789" s="232" t="s">
        <v>6194</v>
      </c>
      <c r="D2789" s="232"/>
      <c r="E2789" s="232"/>
      <c r="F2789" s="232"/>
      <c r="G2789" s="231" t="s">
        <v>1082</v>
      </c>
      <c r="H2789" s="235">
        <v>21.17</v>
      </c>
      <c r="I2789" s="234"/>
    </row>
    <row r="2790" spans="1:9" ht="48.75" customHeight="1">
      <c r="A2790" s="231" t="s">
        <v>6195</v>
      </c>
      <c r="B2790" s="231"/>
      <c r="C2790" s="232" t="s">
        <v>6196</v>
      </c>
      <c r="D2790" s="232"/>
      <c r="E2790" s="232"/>
      <c r="F2790" s="232"/>
      <c r="G2790" s="231" t="s">
        <v>1082</v>
      </c>
      <c r="H2790" s="235">
        <v>15.03</v>
      </c>
      <c r="I2790" s="234"/>
    </row>
    <row r="2791" spans="1:9" ht="60.95" customHeight="1">
      <c r="A2791" s="231" t="s">
        <v>6197</v>
      </c>
      <c r="B2791" s="231"/>
      <c r="C2791" s="232" t="s">
        <v>6198</v>
      </c>
      <c r="D2791" s="232"/>
      <c r="E2791" s="232"/>
      <c r="F2791" s="232"/>
      <c r="G2791" s="231" t="s">
        <v>1082</v>
      </c>
      <c r="H2791" s="233">
        <v>6.08</v>
      </c>
      <c r="I2791" s="234"/>
    </row>
    <row r="2792" spans="1:9" ht="48.75" customHeight="1">
      <c r="A2792" s="231" t="s">
        <v>6199</v>
      </c>
      <c r="B2792" s="231"/>
      <c r="C2792" s="232" t="s">
        <v>6200</v>
      </c>
      <c r="D2792" s="232"/>
      <c r="E2792" s="232"/>
      <c r="F2792" s="232"/>
      <c r="G2792" s="231" t="s">
        <v>1082</v>
      </c>
      <c r="H2792" s="233">
        <v>3.17</v>
      </c>
      <c r="I2792" s="234"/>
    </row>
    <row r="2793" spans="1:9" ht="12.15" customHeight="1">
      <c r="A2793" s="231" t="s">
        <v>6201</v>
      </c>
      <c r="B2793" s="231"/>
      <c r="C2793" s="232" t="s">
        <v>6202</v>
      </c>
      <c r="D2793" s="232"/>
      <c r="E2793" s="232"/>
      <c r="F2793" s="232"/>
      <c r="G2793" s="231" t="s">
        <v>1056</v>
      </c>
      <c r="H2793" s="233">
        <v>7.81</v>
      </c>
      <c r="I2793" s="234"/>
    </row>
    <row r="2794" spans="1:9" ht="36.55" customHeight="1">
      <c r="A2794" s="231" t="s">
        <v>6203</v>
      </c>
      <c r="B2794" s="231"/>
      <c r="C2794" s="232" t="s">
        <v>6204</v>
      </c>
      <c r="D2794" s="232"/>
      <c r="E2794" s="232"/>
      <c r="F2794" s="232"/>
      <c r="G2794" s="231" t="s">
        <v>1280</v>
      </c>
      <c r="H2794" s="233">
        <v>5.61</v>
      </c>
      <c r="I2794" s="234"/>
    </row>
    <row r="2795" spans="1:9" ht="36.55" customHeight="1">
      <c r="A2795" s="231" t="s">
        <v>6205</v>
      </c>
      <c r="B2795" s="231"/>
      <c r="C2795" s="232" t="s">
        <v>6206</v>
      </c>
      <c r="D2795" s="232"/>
      <c r="E2795" s="232"/>
      <c r="F2795" s="232"/>
      <c r="G2795" s="231" t="s">
        <v>1280</v>
      </c>
      <c r="H2795" s="233">
        <v>7.44</v>
      </c>
      <c r="I2795" s="234"/>
    </row>
    <row r="2796" spans="1:9" ht="36.55" customHeight="1">
      <c r="A2796" s="231" t="s">
        <v>6207</v>
      </c>
      <c r="B2796" s="231"/>
      <c r="C2796" s="232" t="s">
        <v>6208</v>
      </c>
      <c r="D2796" s="232"/>
      <c r="E2796" s="232"/>
      <c r="F2796" s="232"/>
      <c r="G2796" s="231" t="s">
        <v>1280</v>
      </c>
      <c r="H2796" s="233">
        <v>6.89</v>
      </c>
      <c r="I2796" s="234"/>
    </row>
    <row r="2797" spans="1:9" ht="36.55" customHeight="1">
      <c r="A2797" s="231" t="s">
        <v>6209</v>
      </c>
      <c r="B2797" s="231"/>
      <c r="C2797" s="232" t="s">
        <v>6210</v>
      </c>
      <c r="D2797" s="232"/>
      <c r="E2797" s="232"/>
      <c r="F2797" s="232"/>
      <c r="G2797" s="231" t="s">
        <v>1280</v>
      </c>
      <c r="H2797" s="233">
        <v>7.03</v>
      </c>
      <c r="I2797" s="234"/>
    </row>
    <row r="2798" spans="1:9" ht="36.55" customHeight="1">
      <c r="A2798" s="231" t="s">
        <v>6211</v>
      </c>
      <c r="B2798" s="231"/>
      <c r="C2798" s="232" t="s">
        <v>6212</v>
      </c>
      <c r="D2798" s="232"/>
      <c r="E2798" s="232"/>
      <c r="F2798" s="232"/>
      <c r="G2798" s="231" t="s">
        <v>1056</v>
      </c>
      <c r="H2798" s="235">
        <v>30.09</v>
      </c>
      <c r="I2798" s="234"/>
    </row>
    <row r="2799" spans="1:9" ht="24.35" customHeight="1">
      <c r="A2799" s="231" t="s">
        <v>6213</v>
      </c>
      <c r="B2799" s="231"/>
      <c r="C2799" s="232" t="s">
        <v>6214</v>
      </c>
      <c r="D2799" s="232"/>
      <c r="E2799" s="232"/>
      <c r="F2799" s="232"/>
      <c r="G2799" s="231" t="s">
        <v>1082</v>
      </c>
      <c r="H2799" s="233">
        <v>0.98</v>
      </c>
      <c r="I2799" s="234"/>
    </row>
    <row r="2800" spans="1:9" ht="12.15" customHeight="1">
      <c r="A2800" s="227">
        <v>9063</v>
      </c>
      <c r="B2800" s="228"/>
      <c r="C2800" s="229" t="s">
        <v>6215</v>
      </c>
      <c r="D2800" s="229"/>
      <c r="E2800" s="229"/>
      <c r="F2800" s="229"/>
      <c r="G2800" s="228"/>
      <c r="H2800" s="230"/>
      <c r="I2800" s="230"/>
    </row>
    <row r="2801" spans="1:9" ht="24.35" customHeight="1">
      <c r="A2801" s="231" t="s">
        <v>6216</v>
      </c>
      <c r="B2801" s="231"/>
      <c r="C2801" s="232" t="s">
        <v>6217</v>
      </c>
      <c r="D2801" s="232"/>
      <c r="E2801" s="232"/>
      <c r="F2801" s="232"/>
      <c r="G2801" s="231" t="s">
        <v>1067</v>
      </c>
      <c r="H2801" s="236">
        <v>153.2</v>
      </c>
      <c r="I2801" s="234"/>
    </row>
    <row r="2802" spans="1:9" ht="24.35" customHeight="1">
      <c r="A2802" s="231" t="s">
        <v>6218</v>
      </c>
      <c r="B2802" s="231"/>
      <c r="C2802" s="232" t="s">
        <v>6219</v>
      </c>
      <c r="D2802" s="232"/>
      <c r="E2802" s="232"/>
      <c r="F2802" s="232"/>
      <c r="G2802" s="231" t="s">
        <v>1067</v>
      </c>
      <c r="H2802" s="236">
        <v>195.89</v>
      </c>
      <c r="I2802" s="234"/>
    </row>
    <row r="2803" spans="1:9" ht="24.35" customHeight="1">
      <c r="A2803" s="231" t="s">
        <v>6220</v>
      </c>
      <c r="B2803" s="231"/>
      <c r="C2803" s="232" t="s">
        <v>6221</v>
      </c>
      <c r="D2803" s="232"/>
      <c r="E2803" s="232"/>
      <c r="F2803" s="232"/>
      <c r="G2803" s="231" t="s">
        <v>1067</v>
      </c>
      <c r="H2803" s="236">
        <v>110</v>
      </c>
      <c r="I2803" s="234"/>
    </row>
    <row r="2804" spans="1:9" ht="12.15" customHeight="1">
      <c r="A2804" s="231" t="s">
        <v>6222</v>
      </c>
      <c r="B2804" s="231"/>
      <c r="C2804" s="232" t="s">
        <v>6223</v>
      </c>
      <c r="D2804" s="232"/>
      <c r="E2804" s="232"/>
      <c r="F2804" s="232"/>
      <c r="G2804" s="231" t="s">
        <v>1067</v>
      </c>
      <c r="H2804" s="236">
        <v>105.14</v>
      </c>
      <c r="I2804" s="234"/>
    </row>
    <row r="2805" spans="1:9" ht="12.15" customHeight="1">
      <c r="A2805" s="231" t="s">
        <v>6224</v>
      </c>
      <c r="B2805" s="231"/>
      <c r="C2805" s="232" t="s">
        <v>6225</v>
      </c>
      <c r="D2805" s="232"/>
      <c r="E2805" s="232"/>
      <c r="F2805" s="232"/>
      <c r="G2805" s="231" t="s">
        <v>1067</v>
      </c>
      <c r="H2805" s="235">
        <v>47.07</v>
      </c>
      <c r="I2805" s="234"/>
    </row>
    <row r="2806" spans="1:9" ht="12.15" customHeight="1">
      <c r="A2806" s="231" t="s">
        <v>6226</v>
      </c>
      <c r="B2806" s="231"/>
      <c r="C2806" s="232" t="s">
        <v>6227</v>
      </c>
      <c r="D2806" s="232"/>
      <c r="E2806" s="232"/>
      <c r="F2806" s="232"/>
      <c r="G2806" s="231" t="s">
        <v>1067</v>
      </c>
      <c r="H2806" s="235">
        <v>76.6</v>
      </c>
      <c r="I2806" s="234"/>
    </row>
    <row r="2807" spans="1:9" ht="12.15" customHeight="1">
      <c r="A2807" s="231" t="s">
        <v>6228</v>
      </c>
      <c r="B2807" s="231"/>
      <c r="C2807" s="232" t="s">
        <v>6229</v>
      </c>
      <c r="D2807" s="232"/>
      <c r="E2807" s="232"/>
      <c r="F2807" s="232"/>
      <c r="G2807" s="231" t="s">
        <v>1067</v>
      </c>
      <c r="H2807" s="235">
        <v>90</v>
      </c>
      <c r="I2807" s="234"/>
    </row>
    <row r="2808" spans="1:9" ht="24.35" customHeight="1">
      <c r="A2808" s="231" t="s">
        <v>6230</v>
      </c>
      <c r="B2808" s="231"/>
      <c r="C2808" s="232" t="s">
        <v>6231</v>
      </c>
      <c r="D2808" s="232"/>
      <c r="E2808" s="232"/>
      <c r="F2808" s="232"/>
      <c r="G2808" s="231" t="s">
        <v>1067</v>
      </c>
      <c r="H2808" s="236">
        <v>143</v>
      </c>
      <c r="I2808" s="234"/>
    </row>
    <row r="2809" spans="1:9" ht="12.15" customHeight="1">
      <c r="A2809" s="231" t="s">
        <v>6232</v>
      </c>
      <c r="B2809" s="231"/>
      <c r="C2809" s="232" t="s">
        <v>6233</v>
      </c>
      <c r="D2809" s="232"/>
      <c r="E2809" s="232"/>
      <c r="F2809" s="232"/>
      <c r="G2809" s="231" t="s">
        <v>1067</v>
      </c>
      <c r="H2809" s="235">
        <v>75</v>
      </c>
      <c r="I2809" s="234"/>
    </row>
    <row r="2810" spans="1:9" ht="12.15" customHeight="1">
      <c r="A2810" s="231" t="s">
        <v>6234</v>
      </c>
      <c r="B2810" s="231"/>
      <c r="C2810" s="232" t="s">
        <v>6235</v>
      </c>
      <c r="D2810" s="232"/>
      <c r="E2810" s="232"/>
      <c r="F2810" s="232"/>
      <c r="G2810" s="231" t="s">
        <v>1067</v>
      </c>
      <c r="H2810" s="235">
        <v>75</v>
      </c>
      <c r="I2810" s="234"/>
    </row>
    <row r="2811" spans="1:9" ht="24.35" customHeight="1">
      <c r="A2811" s="231" t="s">
        <v>6236</v>
      </c>
      <c r="B2811" s="231"/>
      <c r="C2811" s="232" t="s">
        <v>6237</v>
      </c>
      <c r="D2811" s="232"/>
      <c r="E2811" s="232"/>
      <c r="F2811" s="232"/>
      <c r="G2811" s="231" t="s">
        <v>1067</v>
      </c>
      <c r="H2811" s="235">
        <v>57.54</v>
      </c>
      <c r="I2811" s="234"/>
    </row>
    <row r="2812" spans="1:9" ht="24.35" customHeight="1">
      <c r="A2812" s="231" t="s">
        <v>6238</v>
      </c>
      <c r="B2812" s="231"/>
      <c r="C2812" s="232" t="s">
        <v>6239</v>
      </c>
      <c r="D2812" s="232"/>
      <c r="E2812" s="232"/>
      <c r="F2812" s="232"/>
      <c r="G2812" s="231" t="s">
        <v>1067</v>
      </c>
      <c r="H2812" s="235">
        <v>41.85</v>
      </c>
      <c r="I2812" s="234"/>
    </row>
    <row r="2813" spans="1:9" ht="24.35" customHeight="1">
      <c r="A2813" s="231" t="s">
        <v>6240</v>
      </c>
      <c r="B2813" s="231"/>
      <c r="C2813" s="232" t="s">
        <v>6241</v>
      </c>
      <c r="D2813" s="232"/>
      <c r="E2813" s="232"/>
      <c r="F2813" s="232"/>
      <c r="G2813" s="231" t="s">
        <v>1067</v>
      </c>
      <c r="H2813" s="235">
        <v>36.44</v>
      </c>
      <c r="I2813" s="234"/>
    </row>
    <row r="2814" spans="1:9" ht="12.15" customHeight="1">
      <c r="A2814" s="231" t="s">
        <v>6242</v>
      </c>
      <c r="B2814" s="231"/>
      <c r="C2814" s="232" t="s">
        <v>6243</v>
      </c>
      <c r="D2814" s="232"/>
      <c r="E2814" s="232"/>
      <c r="F2814" s="232"/>
      <c r="G2814" s="231" t="s">
        <v>1067</v>
      </c>
      <c r="H2814" s="236">
        <v>674.88</v>
      </c>
      <c r="I2814" s="234"/>
    </row>
    <row r="2815" spans="1:9" ht="12.15" customHeight="1">
      <c r="A2815" s="231" t="s">
        <v>6244</v>
      </c>
      <c r="B2815" s="231"/>
      <c r="C2815" s="232" t="s">
        <v>6245</v>
      </c>
      <c r="D2815" s="232"/>
      <c r="E2815" s="232"/>
      <c r="F2815" s="232"/>
      <c r="G2815" s="231" t="s">
        <v>1067</v>
      </c>
      <c r="H2815" s="235">
        <v>42.05</v>
      </c>
      <c r="I2815" s="234"/>
    </row>
    <row r="2816" spans="1:9" ht="24.35" customHeight="1">
      <c r="A2816" s="231" t="s">
        <v>6246</v>
      </c>
      <c r="B2816" s="231"/>
      <c r="C2816" s="232" t="s">
        <v>6247</v>
      </c>
      <c r="D2816" s="232"/>
      <c r="E2816" s="232"/>
      <c r="F2816" s="232"/>
      <c r="G2816" s="231" t="s">
        <v>1067</v>
      </c>
      <c r="H2816" s="235">
        <v>30.92</v>
      </c>
      <c r="I2816" s="234"/>
    </row>
    <row r="2817" spans="1:9" ht="24.35" customHeight="1">
      <c r="A2817" s="231" t="s">
        <v>6248</v>
      </c>
      <c r="B2817" s="231"/>
      <c r="C2817" s="232" t="s">
        <v>6249</v>
      </c>
      <c r="D2817" s="232"/>
      <c r="E2817" s="232"/>
      <c r="F2817" s="232"/>
      <c r="G2817" s="231" t="s">
        <v>1067</v>
      </c>
      <c r="H2817" s="235">
        <v>30.92</v>
      </c>
      <c r="I2817" s="234"/>
    </row>
    <row r="2818" spans="1:9" ht="12.15" customHeight="1">
      <c r="A2818" s="231" t="s">
        <v>6250</v>
      </c>
      <c r="B2818" s="231"/>
      <c r="C2818" s="232" t="s">
        <v>6251</v>
      </c>
      <c r="D2818" s="232"/>
      <c r="E2818" s="232"/>
      <c r="F2818" s="232"/>
      <c r="G2818" s="231" t="s">
        <v>1176</v>
      </c>
      <c r="H2818" s="233">
        <v>1.21</v>
      </c>
      <c r="I2818" s="234"/>
    </row>
    <row r="2819" spans="1:9" ht="12.15" customHeight="1">
      <c r="A2819" s="231" t="s">
        <v>6252</v>
      </c>
      <c r="B2819" s="231"/>
      <c r="C2819" s="232" t="s">
        <v>6253</v>
      </c>
      <c r="D2819" s="232"/>
      <c r="E2819" s="232"/>
      <c r="F2819" s="232"/>
      <c r="G2819" s="231" t="s">
        <v>1176</v>
      </c>
      <c r="H2819" s="233">
        <v>0.37</v>
      </c>
      <c r="I2819" s="234"/>
    </row>
    <row r="2820" spans="1:9" ht="24.35" customHeight="1">
      <c r="A2820" s="231" t="s">
        <v>6254</v>
      </c>
      <c r="B2820" s="231"/>
      <c r="C2820" s="232" t="s">
        <v>6255</v>
      </c>
      <c r="D2820" s="232"/>
      <c r="E2820" s="232"/>
      <c r="F2820" s="232"/>
      <c r="G2820" s="231" t="s">
        <v>1067</v>
      </c>
      <c r="H2820" s="235">
        <v>58.1</v>
      </c>
      <c r="I2820" s="234"/>
    </row>
    <row r="2821" spans="1:9" ht="12.15" customHeight="1">
      <c r="A2821" s="227">
        <v>9064</v>
      </c>
      <c r="B2821" s="228"/>
      <c r="C2821" s="229" t="s">
        <v>6256</v>
      </c>
      <c r="D2821" s="229"/>
      <c r="E2821" s="229"/>
      <c r="F2821" s="229"/>
      <c r="G2821" s="228"/>
      <c r="H2821" s="230"/>
      <c r="I2821" s="230"/>
    </row>
    <row r="2822" spans="1:9" ht="24.35" customHeight="1">
      <c r="A2822" s="231" t="s">
        <v>6257</v>
      </c>
      <c r="B2822" s="231"/>
      <c r="C2822" s="232" t="s">
        <v>6258</v>
      </c>
      <c r="D2822" s="232"/>
      <c r="E2822" s="232"/>
      <c r="F2822" s="232"/>
      <c r="G2822" s="231" t="s">
        <v>1067</v>
      </c>
      <c r="H2822" s="236">
        <v>168.92</v>
      </c>
      <c r="I2822" s="234"/>
    </row>
    <row r="2823" spans="1:9" ht="24.35" customHeight="1">
      <c r="A2823" s="231" t="s">
        <v>6259</v>
      </c>
      <c r="B2823" s="231"/>
      <c r="C2823" s="232" t="s">
        <v>6260</v>
      </c>
      <c r="D2823" s="232"/>
      <c r="E2823" s="232"/>
      <c r="F2823" s="232"/>
      <c r="G2823" s="231" t="s">
        <v>1067</v>
      </c>
      <c r="H2823" s="236">
        <v>108</v>
      </c>
      <c r="I2823" s="234"/>
    </row>
    <row r="2824" spans="1:9" ht="12.15" customHeight="1">
      <c r="A2824" s="231" t="s">
        <v>6261</v>
      </c>
      <c r="B2824" s="231"/>
      <c r="C2824" s="232" t="s">
        <v>6262</v>
      </c>
      <c r="D2824" s="232"/>
      <c r="E2824" s="232"/>
      <c r="F2824" s="232"/>
      <c r="G2824" s="231" t="s">
        <v>1067</v>
      </c>
      <c r="H2824" s="235">
        <v>93.7</v>
      </c>
      <c r="I2824" s="234"/>
    </row>
    <row r="2825" spans="1:9" ht="12.15" customHeight="1">
      <c r="A2825" s="231" t="s">
        <v>6263</v>
      </c>
      <c r="B2825" s="231"/>
      <c r="C2825" s="232" t="s">
        <v>6264</v>
      </c>
      <c r="D2825" s="232"/>
      <c r="E2825" s="232"/>
      <c r="F2825" s="232"/>
      <c r="G2825" s="231" t="s">
        <v>1067</v>
      </c>
      <c r="H2825" s="236">
        <v>103.6</v>
      </c>
      <c r="I2825" s="234"/>
    </row>
    <row r="2826" spans="1:9" ht="24.35" customHeight="1">
      <c r="A2826" s="231" t="s">
        <v>6265</v>
      </c>
      <c r="B2826" s="231"/>
      <c r="C2826" s="232" t="s">
        <v>6266</v>
      </c>
      <c r="D2826" s="232"/>
      <c r="E2826" s="232"/>
      <c r="F2826" s="232"/>
      <c r="G2826" s="231" t="s">
        <v>1067</v>
      </c>
      <c r="H2826" s="235">
        <v>94.62</v>
      </c>
      <c r="I2826" s="234"/>
    </row>
    <row r="2827" spans="1:9" ht="12.15" customHeight="1">
      <c r="A2827" s="227">
        <v>8694</v>
      </c>
      <c r="B2827" s="228"/>
      <c r="C2827" s="229" t="s">
        <v>6267</v>
      </c>
      <c r="D2827" s="229"/>
      <c r="E2827" s="229"/>
      <c r="F2827" s="229"/>
      <c r="G2827" s="228"/>
      <c r="H2827" s="230"/>
      <c r="I2827" s="230"/>
    </row>
    <row r="2828" spans="1:9" ht="12.15" customHeight="1">
      <c r="A2828" s="227">
        <v>9065</v>
      </c>
      <c r="B2828" s="228"/>
      <c r="C2828" s="229" t="s">
        <v>6268</v>
      </c>
      <c r="D2828" s="229"/>
      <c r="E2828" s="229"/>
      <c r="F2828" s="229"/>
      <c r="G2828" s="228"/>
      <c r="H2828" s="230"/>
      <c r="I2828" s="230"/>
    </row>
    <row r="2829" spans="1:9" ht="24.35" customHeight="1">
      <c r="A2829" s="231" t="s">
        <v>6269</v>
      </c>
      <c r="B2829" s="231"/>
      <c r="C2829" s="232" t="s">
        <v>6270</v>
      </c>
      <c r="D2829" s="232"/>
      <c r="E2829" s="232"/>
      <c r="F2829" s="232"/>
      <c r="G2829" s="231" t="s">
        <v>1176</v>
      </c>
      <c r="H2829" s="235">
        <v>20.72</v>
      </c>
      <c r="I2829" s="234"/>
    </row>
    <row r="2830" spans="1:9" ht="12.15" customHeight="1">
      <c r="A2830" s="231" t="s">
        <v>6271</v>
      </c>
      <c r="B2830" s="231"/>
      <c r="C2830" s="232" t="s">
        <v>6272</v>
      </c>
      <c r="D2830" s="232"/>
      <c r="E2830" s="232"/>
      <c r="F2830" s="232"/>
      <c r="G2830" s="231" t="s">
        <v>1056</v>
      </c>
      <c r="H2830" s="235">
        <v>56.41</v>
      </c>
      <c r="I2830" s="234"/>
    </row>
    <row r="2831" spans="1:9" ht="24.35" customHeight="1">
      <c r="A2831" s="231" t="s">
        <v>6273</v>
      </c>
      <c r="B2831" s="231"/>
      <c r="C2831" s="232" t="s">
        <v>6274</v>
      </c>
      <c r="D2831" s="232"/>
      <c r="E2831" s="232"/>
      <c r="F2831" s="232"/>
      <c r="G2831" s="231" t="s">
        <v>1056</v>
      </c>
      <c r="H2831" s="235">
        <v>65.89</v>
      </c>
      <c r="I2831" s="234"/>
    </row>
    <row r="2832" spans="1:9" ht="12.15" customHeight="1">
      <c r="A2832" s="227">
        <v>9066</v>
      </c>
      <c r="B2832" s="228"/>
      <c r="C2832" s="229" t="s">
        <v>6275</v>
      </c>
      <c r="D2832" s="229"/>
      <c r="E2832" s="229"/>
      <c r="F2832" s="229"/>
      <c r="G2832" s="228"/>
      <c r="H2832" s="230"/>
      <c r="I2832" s="230"/>
    </row>
    <row r="2833" spans="1:9" ht="36.55" customHeight="1">
      <c r="A2833" s="231" t="s">
        <v>6276</v>
      </c>
      <c r="B2833" s="231"/>
      <c r="C2833" s="232" t="s">
        <v>6277</v>
      </c>
      <c r="D2833" s="232"/>
      <c r="E2833" s="232"/>
      <c r="F2833" s="232"/>
      <c r="G2833" s="231" t="s">
        <v>1067</v>
      </c>
      <c r="H2833" s="236">
        <v>377.55</v>
      </c>
      <c r="I2833" s="234"/>
    </row>
    <row r="2834" spans="1:9" ht="12.15" customHeight="1">
      <c r="A2834" s="227">
        <v>9067</v>
      </c>
      <c r="B2834" s="228"/>
      <c r="C2834" s="229" t="s">
        <v>6278</v>
      </c>
      <c r="D2834" s="229"/>
      <c r="E2834" s="229"/>
      <c r="F2834" s="229"/>
      <c r="G2834" s="228"/>
      <c r="H2834" s="230"/>
      <c r="I2834" s="230"/>
    </row>
    <row r="2835" spans="1:9" ht="12.15" customHeight="1">
      <c r="A2835" s="231" t="s">
        <v>6279</v>
      </c>
      <c r="B2835" s="231"/>
      <c r="C2835" s="232" t="s">
        <v>6280</v>
      </c>
      <c r="D2835" s="232"/>
      <c r="E2835" s="232"/>
      <c r="F2835" s="232"/>
      <c r="G2835" s="231" t="s">
        <v>1176</v>
      </c>
      <c r="H2835" s="236">
        <v>167.01</v>
      </c>
      <c r="I2835" s="234"/>
    </row>
    <row r="2836" spans="1:9" ht="48.75" customHeight="1">
      <c r="A2836" s="231" t="s">
        <v>6281</v>
      </c>
      <c r="B2836" s="231"/>
      <c r="C2836" s="232" t="s">
        <v>6282</v>
      </c>
      <c r="D2836" s="232"/>
      <c r="E2836" s="232"/>
      <c r="F2836" s="232"/>
      <c r="G2836" s="231" t="s">
        <v>1056</v>
      </c>
      <c r="H2836" s="235">
        <v>77.54</v>
      </c>
      <c r="I2836" s="234"/>
    </row>
    <row r="2837" spans="1:9" ht="12.15" customHeight="1">
      <c r="A2837" s="227">
        <v>9068</v>
      </c>
      <c r="B2837" s="228"/>
      <c r="C2837" s="229" t="s">
        <v>6283</v>
      </c>
      <c r="D2837" s="229"/>
      <c r="E2837" s="229"/>
      <c r="F2837" s="229"/>
      <c r="G2837" s="228"/>
      <c r="H2837" s="230"/>
      <c r="I2837" s="230"/>
    </row>
    <row r="2838" spans="1:9" ht="36.55" customHeight="1">
      <c r="A2838" s="231" t="s">
        <v>6284</v>
      </c>
      <c r="B2838" s="231"/>
      <c r="C2838" s="232" t="s">
        <v>6285</v>
      </c>
      <c r="D2838" s="232"/>
      <c r="E2838" s="232"/>
      <c r="F2838" s="232"/>
      <c r="G2838" s="231" t="s">
        <v>1067</v>
      </c>
      <c r="H2838" s="237">
        <v>1244.99</v>
      </c>
      <c r="I2838" s="234"/>
    </row>
    <row r="2839" spans="1:9" ht="24.35" customHeight="1">
      <c r="A2839" s="231" t="s">
        <v>6286</v>
      </c>
      <c r="B2839" s="231"/>
      <c r="C2839" s="232" t="s">
        <v>6287</v>
      </c>
      <c r="D2839" s="232"/>
      <c r="E2839" s="232"/>
      <c r="F2839" s="232"/>
      <c r="G2839" s="231" t="s">
        <v>1082</v>
      </c>
      <c r="H2839" s="236">
        <v>330.17</v>
      </c>
      <c r="I2839" s="234"/>
    </row>
    <row r="2840" spans="1:9" ht="24.35" customHeight="1">
      <c r="A2840" s="231" t="s">
        <v>6288</v>
      </c>
      <c r="B2840" s="231"/>
      <c r="C2840" s="232" t="s">
        <v>6289</v>
      </c>
      <c r="D2840" s="232"/>
      <c r="E2840" s="232"/>
      <c r="F2840" s="232"/>
      <c r="G2840" s="231" t="s">
        <v>1082</v>
      </c>
      <c r="H2840" s="236">
        <v>374.42</v>
      </c>
      <c r="I2840" s="234"/>
    </row>
    <row r="2841" spans="1:9" ht="24.35" customHeight="1">
      <c r="A2841" s="231" t="s">
        <v>6290</v>
      </c>
      <c r="B2841" s="231"/>
      <c r="C2841" s="232" t="s">
        <v>6291</v>
      </c>
      <c r="D2841" s="232"/>
      <c r="E2841" s="232"/>
      <c r="F2841" s="232"/>
      <c r="G2841" s="231" t="s">
        <v>1082</v>
      </c>
      <c r="H2841" s="236">
        <v>424.7</v>
      </c>
      <c r="I2841" s="234"/>
    </row>
    <row r="2842" spans="1:9" ht="73.15" customHeight="1">
      <c r="A2842" s="231" t="s">
        <v>6292</v>
      </c>
      <c r="B2842" s="231"/>
      <c r="C2842" s="232" t="s">
        <v>6293</v>
      </c>
      <c r="D2842" s="232"/>
      <c r="E2842" s="232"/>
      <c r="F2842" s="232"/>
      <c r="G2842" s="231" t="s">
        <v>1082</v>
      </c>
      <c r="H2842" s="236">
        <v>418.34</v>
      </c>
      <c r="I2842" s="234"/>
    </row>
    <row r="2843" spans="1:9" ht="73.15" customHeight="1">
      <c r="A2843" s="231" t="s">
        <v>6294</v>
      </c>
      <c r="B2843" s="231"/>
      <c r="C2843" s="232" t="s">
        <v>6295</v>
      </c>
      <c r="D2843" s="232"/>
      <c r="E2843" s="232"/>
      <c r="F2843" s="232"/>
      <c r="G2843" s="231" t="s">
        <v>1082</v>
      </c>
      <c r="H2843" s="236">
        <v>453.42</v>
      </c>
      <c r="I2843" s="234"/>
    </row>
    <row r="2844" spans="1:9" ht="97.5" customHeight="1">
      <c r="A2844" s="231" t="s">
        <v>6296</v>
      </c>
      <c r="B2844" s="231"/>
      <c r="C2844" s="232" t="s">
        <v>6297</v>
      </c>
      <c r="D2844" s="232"/>
      <c r="E2844" s="232"/>
      <c r="F2844" s="232"/>
      <c r="G2844" s="231" t="s">
        <v>1082</v>
      </c>
      <c r="H2844" s="236">
        <v>689.65</v>
      </c>
      <c r="I2844" s="234"/>
    </row>
    <row r="2845" spans="1:9" ht="36.55" customHeight="1">
      <c r="A2845" s="231" t="s">
        <v>6298</v>
      </c>
      <c r="B2845" s="231"/>
      <c r="C2845" s="232" t="s">
        <v>6299</v>
      </c>
      <c r="D2845" s="232"/>
      <c r="E2845" s="232"/>
      <c r="F2845" s="232"/>
      <c r="G2845" s="231" t="s">
        <v>1082</v>
      </c>
      <c r="H2845" s="236">
        <v>684.93</v>
      </c>
      <c r="I2845" s="234"/>
    </row>
    <row r="2846" spans="1:9" ht="36.55" customHeight="1">
      <c r="A2846" s="231" t="s">
        <v>6300</v>
      </c>
      <c r="B2846" s="231"/>
      <c r="C2846" s="232" t="s">
        <v>6301</v>
      </c>
      <c r="D2846" s="232"/>
      <c r="E2846" s="232"/>
      <c r="F2846" s="232"/>
      <c r="G2846" s="231" t="s">
        <v>1082</v>
      </c>
      <c r="H2846" s="236">
        <v>935.63</v>
      </c>
      <c r="I2846" s="234"/>
    </row>
    <row r="2847" spans="1:9" ht="36.55" customHeight="1">
      <c r="A2847" s="231" t="s">
        <v>6302</v>
      </c>
      <c r="B2847" s="231"/>
      <c r="C2847" s="232" t="s">
        <v>6303</v>
      </c>
      <c r="D2847" s="232"/>
      <c r="E2847" s="232"/>
      <c r="F2847" s="232"/>
      <c r="G2847" s="231" t="s">
        <v>1082</v>
      </c>
      <c r="H2847" s="236">
        <v>740.96</v>
      </c>
      <c r="I2847" s="234"/>
    </row>
    <row r="2848" spans="1:9" ht="12.15" customHeight="1">
      <c r="A2848" s="227">
        <v>9069</v>
      </c>
      <c r="B2848" s="228"/>
      <c r="C2848" s="229" t="s">
        <v>6304</v>
      </c>
      <c r="D2848" s="229"/>
      <c r="E2848" s="229"/>
      <c r="F2848" s="229"/>
      <c r="G2848" s="228"/>
      <c r="H2848" s="230"/>
      <c r="I2848" s="230"/>
    </row>
    <row r="2849" spans="1:9" ht="24.35" customHeight="1">
      <c r="A2849" s="231" t="s">
        <v>6305</v>
      </c>
      <c r="B2849" s="231"/>
      <c r="C2849" s="232" t="s">
        <v>6306</v>
      </c>
      <c r="D2849" s="232"/>
      <c r="E2849" s="232"/>
      <c r="F2849" s="232"/>
      <c r="G2849" s="231" t="s">
        <v>1082</v>
      </c>
      <c r="H2849" s="235">
        <v>76.28</v>
      </c>
      <c r="I2849" s="234"/>
    </row>
    <row r="2850" spans="1:9" ht="24.35" customHeight="1">
      <c r="A2850" s="231" t="s">
        <v>6307</v>
      </c>
      <c r="B2850" s="231"/>
      <c r="C2850" s="232" t="s">
        <v>6308</v>
      </c>
      <c r="D2850" s="232"/>
      <c r="E2850" s="232"/>
      <c r="F2850" s="232"/>
      <c r="G2850" s="231" t="s">
        <v>1082</v>
      </c>
      <c r="H2850" s="235">
        <v>80.29</v>
      </c>
      <c r="I2850" s="234"/>
    </row>
    <row r="2851" spans="1:9" ht="24.35" customHeight="1">
      <c r="A2851" s="231" t="s">
        <v>6309</v>
      </c>
      <c r="B2851" s="231"/>
      <c r="C2851" s="232" t="s">
        <v>6310</v>
      </c>
      <c r="D2851" s="232"/>
      <c r="E2851" s="232"/>
      <c r="F2851" s="232"/>
      <c r="G2851" s="231" t="s">
        <v>1082</v>
      </c>
      <c r="H2851" s="235">
        <v>82.5</v>
      </c>
      <c r="I2851" s="234"/>
    </row>
    <row r="2852" spans="1:9" ht="12.15" customHeight="1">
      <c r="A2852" s="227">
        <v>9070</v>
      </c>
      <c r="B2852" s="228"/>
      <c r="C2852" s="229" t="s">
        <v>6311</v>
      </c>
      <c r="D2852" s="229"/>
      <c r="E2852" s="229"/>
      <c r="F2852" s="229"/>
      <c r="G2852" s="228"/>
      <c r="H2852" s="230"/>
      <c r="I2852" s="230"/>
    </row>
    <row r="2853" spans="1:9" ht="36.55" customHeight="1">
      <c r="A2853" s="231" t="s">
        <v>6312</v>
      </c>
      <c r="B2853" s="231"/>
      <c r="C2853" s="232" t="s">
        <v>6313</v>
      </c>
      <c r="D2853" s="232"/>
      <c r="E2853" s="232"/>
      <c r="F2853" s="232"/>
      <c r="G2853" s="231" t="s">
        <v>1082</v>
      </c>
      <c r="H2853" s="235">
        <v>31.99</v>
      </c>
      <c r="I2853" s="234"/>
    </row>
    <row r="2854" spans="1:9" ht="36.55" customHeight="1">
      <c r="A2854" s="231" t="s">
        <v>6314</v>
      </c>
      <c r="B2854" s="231"/>
      <c r="C2854" s="232" t="s">
        <v>6315</v>
      </c>
      <c r="D2854" s="232"/>
      <c r="E2854" s="232"/>
      <c r="F2854" s="232"/>
      <c r="G2854" s="231" t="s">
        <v>1082</v>
      </c>
      <c r="H2854" s="235">
        <v>34.77</v>
      </c>
      <c r="I2854" s="234"/>
    </row>
    <row r="2855" spans="1:9" ht="12.15" customHeight="1">
      <c r="A2855" s="227">
        <v>9071</v>
      </c>
      <c r="B2855" s="228"/>
      <c r="C2855" s="229" t="s">
        <v>6316</v>
      </c>
      <c r="D2855" s="229"/>
      <c r="E2855" s="229"/>
      <c r="F2855" s="229"/>
      <c r="G2855" s="228"/>
      <c r="H2855" s="230"/>
      <c r="I2855" s="230"/>
    </row>
    <row r="2856" spans="1:9" ht="60.95" customHeight="1">
      <c r="A2856" s="231" t="s">
        <v>6317</v>
      </c>
      <c r="B2856" s="231"/>
      <c r="C2856" s="232" t="s">
        <v>6318</v>
      </c>
      <c r="D2856" s="232"/>
      <c r="E2856" s="232"/>
      <c r="F2856" s="232"/>
      <c r="G2856" s="231" t="s">
        <v>1082</v>
      </c>
      <c r="H2856" s="236">
        <v>107.58</v>
      </c>
      <c r="I2856" s="234"/>
    </row>
    <row r="2857" spans="1:9" ht="60.95" customHeight="1">
      <c r="A2857" s="231" t="s">
        <v>6319</v>
      </c>
      <c r="B2857" s="231"/>
      <c r="C2857" s="232" t="s">
        <v>6320</v>
      </c>
      <c r="D2857" s="232"/>
      <c r="E2857" s="232"/>
      <c r="F2857" s="232"/>
      <c r="G2857" s="231" t="s">
        <v>1082</v>
      </c>
      <c r="H2857" s="235">
        <v>53.62</v>
      </c>
      <c r="I2857" s="234"/>
    </row>
    <row r="2858" spans="1:9" ht="60.95" customHeight="1">
      <c r="A2858" s="231" t="s">
        <v>6321</v>
      </c>
      <c r="B2858" s="231"/>
      <c r="C2858" s="232" t="s">
        <v>6322</v>
      </c>
      <c r="D2858" s="232"/>
      <c r="E2858" s="232"/>
      <c r="F2858" s="232"/>
      <c r="G2858" s="231" t="s">
        <v>1082</v>
      </c>
      <c r="H2858" s="235">
        <v>68.37</v>
      </c>
      <c r="I2858" s="234"/>
    </row>
    <row r="2859" spans="1:9" ht="60.95" customHeight="1">
      <c r="A2859" s="231" t="s">
        <v>6323</v>
      </c>
      <c r="B2859" s="231"/>
      <c r="C2859" s="232" t="s">
        <v>6324</v>
      </c>
      <c r="D2859" s="232"/>
      <c r="E2859" s="232"/>
      <c r="F2859" s="232"/>
      <c r="G2859" s="231" t="s">
        <v>1082</v>
      </c>
      <c r="H2859" s="235">
        <v>91.5</v>
      </c>
      <c r="I2859" s="234"/>
    </row>
    <row r="2860" spans="1:9" ht="36.55" customHeight="1">
      <c r="A2860" s="231" t="s">
        <v>6325</v>
      </c>
      <c r="B2860" s="231"/>
      <c r="C2860" s="232" t="s">
        <v>6326</v>
      </c>
      <c r="D2860" s="232"/>
      <c r="E2860" s="232"/>
      <c r="F2860" s="232"/>
      <c r="G2860" s="231" t="s">
        <v>1082</v>
      </c>
      <c r="H2860" s="235">
        <v>42.49</v>
      </c>
      <c r="I2860" s="234"/>
    </row>
    <row r="2861" spans="1:9" ht="12.15" customHeight="1">
      <c r="A2861" s="231" t="s">
        <v>6327</v>
      </c>
      <c r="B2861" s="231"/>
      <c r="C2861" s="232" t="s">
        <v>6328</v>
      </c>
      <c r="D2861" s="232"/>
      <c r="E2861" s="232"/>
      <c r="F2861" s="232"/>
      <c r="G2861" s="231" t="s">
        <v>1056</v>
      </c>
      <c r="H2861" s="235">
        <v>25.76</v>
      </c>
      <c r="I2861" s="234"/>
    </row>
    <row r="2862" spans="1:9" ht="24.35" customHeight="1">
      <c r="A2862" s="231" t="s">
        <v>6329</v>
      </c>
      <c r="B2862" s="231"/>
      <c r="C2862" s="232" t="s">
        <v>6330</v>
      </c>
      <c r="D2862" s="232"/>
      <c r="E2862" s="232"/>
      <c r="F2862" s="232"/>
      <c r="G2862" s="231" t="s">
        <v>1082</v>
      </c>
      <c r="H2862" s="235">
        <v>52.2</v>
      </c>
      <c r="I2862" s="234"/>
    </row>
    <row r="2863" spans="1:9" ht="24.35" customHeight="1">
      <c r="A2863" s="231" t="s">
        <v>6331</v>
      </c>
      <c r="B2863" s="231"/>
      <c r="C2863" s="232" t="s">
        <v>6332</v>
      </c>
      <c r="D2863" s="232"/>
      <c r="E2863" s="232"/>
      <c r="F2863" s="232"/>
      <c r="G2863" s="231" t="s">
        <v>1082</v>
      </c>
      <c r="H2863" s="235">
        <v>35.11</v>
      </c>
      <c r="I2863" s="234"/>
    </row>
    <row r="2864" spans="1:9" ht="12.15" customHeight="1">
      <c r="A2864" s="227">
        <v>9072</v>
      </c>
      <c r="B2864" s="228"/>
      <c r="C2864" s="229" t="s">
        <v>6333</v>
      </c>
      <c r="D2864" s="229"/>
      <c r="E2864" s="229"/>
      <c r="F2864" s="229"/>
      <c r="G2864" s="228"/>
      <c r="H2864" s="230"/>
      <c r="I2864" s="230"/>
    </row>
    <row r="2865" spans="1:9" ht="60.95" customHeight="1">
      <c r="A2865" s="231" t="s">
        <v>6334</v>
      </c>
      <c r="B2865" s="231"/>
      <c r="C2865" s="232" t="s">
        <v>6335</v>
      </c>
      <c r="D2865" s="232"/>
      <c r="E2865" s="232"/>
      <c r="F2865" s="232"/>
      <c r="G2865" s="231" t="s">
        <v>1082</v>
      </c>
      <c r="H2865" s="235">
        <v>35.8</v>
      </c>
      <c r="I2865" s="234"/>
    </row>
    <row r="2866" spans="1:9" ht="12.15" customHeight="1">
      <c r="A2866" s="227">
        <v>9073</v>
      </c>
      <c r="B2866" s="228"/>
      <c r="C2866" s="229" t="s">
        <v>6336</v>
      </c>
      <c r="D2866" s="229"/>
      <c r="E2866" s="229"/>
      <c r="F2866" s="229"/>
      <c r="G2866" s="228"/>
      <c r="H2866" s="230"/>
      <c r="I2866" s="230"/>
    </row>
    <row r="2867" spans="1:9" ht="36.55" customHeight="1">
      <c r="A2867" s="231" t="s">
        <v>6337</v>
      </c>
      <c r="B2867" s="231"/>
      <c r="C2867" s="232" t="s">
        <v>6338</v>
      </c>
      <c r="D2867" s="232"/>
      <c r="E2867" s="232"/>
      <c r="F2867" s="232"/>
      <c r="G2867" s="231" t="s">
        <v>1082</v>
      </c>
      <c r="H2867" s="235">
        <v>54.69</v>
      </c>
      <c r="I2867" s="234"/>
    </row>
    <row r="2868" spans="1:9" ht="36.55" customHeight="1">
      <c r="A2868" s="231" t="s">
        <v>6339</v>
      </c>
      <c r="B2868" s="231"/>
      <c r="C2868" s="232" t="s">
        <v>6340</v>
      </c>
      <c r="D2868" s="232"/>
      <c r="E2868" s="232"/>
      <c r="F2868" s="232"/>
      <c r="G2868" s="231" t="s">
        <v>1082</v>
      </c>
      <c r="H2868" s="235">
        <v>72.15</v>
      </c>
      <c r="I2868" s="234"/>
    </row>
    <row r="2869" spans="1:9" ht="48.75" customHeight="1">
      <c r="A2869" s="231" t="s">
        <v>6341</v>
      </c>
      <c r="B2869" s="231"/>
      <c r="C2869" s="232" t="s">
        <v>6342</v>
      </c>
      <c r="D2869" s="232"/>
      <c r="E2869" s="232"/>
      <c r="F2869" s="232"/>
      <c r="G2869" s="231" t="s">
        <v>1082</v>
      </c>
      <c r="H2869" s="236">
        <v>284.85</v>
      </c>
      <c r="I2869" s="234"/>
    </row>
    <row r="2870" spans="1:9" ht="12.15" customHeight="1">
      <c r="A2870" s="227">
        <v>9074</v>
      </c>
      <c r="B2870" s="228"/>
      <c r="C2870" s="229" t="s">
        <v>6343</v>
      </c>
      <c r="D2870" s="229"/>
      <c r="E2870" s="229"/>
      <c r="F2870" s="229"/>
      <c r="G2870" s="228"/>
      <c r="H2870" s="230"/>
      <c r="I2870" s="230"/>
    </row>
    <row r="2871" spans="1:9" ht="36.55" customHeight="1">
      <c r="A2871" s="231" t="s">
        <v>6344</v>
      </c>
      <c r="B2871" s="231"/>
      <c r="C2871" s="232" t="s">
        <v>6345</v>
      </c>
      <c r="D2871" s="232"/>
      <c r="E2871" s="232"/>
      <c r="F2871" s="232"/>
      <c r="G2871" s="231" t="s">
        <v>1280</v>
      </c>
      <c r="H2871" s="236">
        <v>317.13</v>
      </c>
      <c r="I2871" s="234"/>
    </row>
    <row r="2872" spans="1:9" ht="60.95" customHeight="1">
      <c r="A2872" s="231" t="s">
        <v>6346</v>
      </c>
      <c r="B2872" s="231"/>
      <c r="C2872" s="232" t="s">
        <v>6347</v>
      </c>
      <c r="D2872" s="232"/>
      <c r="E2872" s="232"/>
      <c r="F2872" s="232"/>
      <c r="G2872" s="231" t="s">
        <v>1280</v>
      </c>
      <c r="H2872" s="236">
        <v>340.9</v>
      </c>
      <c r="I2872" s="234"/>
    </row>
    <row r="2873" spans="1:9" ht="48.75" customHeight="1">
      <c r="A2873" s="231" t="s">
        <v>6348</v>
      </c>
      <c r="B2873" s="231"/>
      <c r="C2873" s="232" t="s">
        <v>6349</v>
      </c>
      <c r="D2873" s="232"/>
      <c r="E2873" s="232"/>
      <c r="F2873" s="232"/>
      <c r="G2873" s="231" t="s">
        <v>1280</v>
      </c>
      <c r="H2873" s="236">
        <v>183.24</v>
      </c>
      <c r="I2873" s="234"/>
    </row>
    <row r="2874" spans="1:9" ht="73.15" customHeight="1">
      <c r="A2874" s="231" t="s">
        <v>6350</v>
      </c>
      <c r="B2874" s="231"/>
      <c r="C2874" s="232" t="s">
        <v>6351</v>
      </c>
      <c r="D2874" s="232"/>
      <c r="E2874" s="232"/>
      <c r="F2874" s="232"/>
      <c r="G2874" s="231" t="s">
        <v>1280</v>
      </c>
      <c r="H2874" s="236">
        <v>206.18</v>
      </c>
      <c r="I2874" s="234"/>
    </row>
    <row r="2875" spans="1:9" ht="48.75" customHeight="1">
      <c r="A2875" s="231" t="s">
        <v>6352</v>
      </c>
      <c r="B2875" s="231"/>
      <c r="C2875" s="232" t="s">
        <v>6353</v>
      </c>
      <c r="D2875" s="232"/>
      <c r="E2875" s="232"/>
      <c r="F2875" s="232"/>
      <c r="G2875" s="231" t="s">
        <v>1280</v>
      </c>
      <c r="H2875" s="236">
        <v>206.75</v>
      </c>
      <c r="I2875" s="234"/>
    </row>
    <row r="2876" spans="1:9" ht="73.15" customHeight="1">
      <c r="A2876" s="231" t="s">
        <v>6354</v>
      </c>
      <c r="B2876" s="231"/>
      <c r="C2876" s="232" t="s">
        <v>6355</v>
      </c>
      <c r="D2876" s="232"/>
      <c r="E2876" s="232"/>
      <c r="F2876" s="232"/>
      <c r="G2876" s="231" t="s">
        <v>1280</v>
      </c>
      <c r="H2876" s="236">
        <v>229.69</v>
      </c>
      <c r="I2876" s="234"/>
    </row>
    <row r="2877" spans="1:9" ht="12.15" customHeight="1">
      <c r="A2877" s="231" t="s">
        <v>6356</v>
      </c>
      <c r="B2877" s="231"/>
      <c r="C2877" s="232" t="s">
        <v>6357</v>
      </c>
      <c r="D2877" s="232"/>
      <c r="E2877" s="232"/>
      <c r="F2877" s="232"/>
      <c r="G2877" s="231" t="s">
        <v>1067</v>
      </c>
      <c r="H2877" s="235">
        <v>35.27</v>
      </c>
      <c r="I2877" s="234"/>
    </row>
    <row r="2878" spans="1:9" ht="24.35" customHeight="1">
      <c r="A2878" s="231" t="s">
        <v>6358</v>
      </c>
      <c r="B2878" s="231"/>
      <c r="C2878" s="232" t="s">
        <v>6359</v>
      </c>
      <c r="D2878" s="232"/>
      <c r="E2878" s="232"/>
      <c r="F2878" s="232"/>
      <c r="G2878" s="231" t="s">
        <v>1082</v>
      </c>
      <c r="H2878" s="236">
        <v>138.55</v>
      </c>
      <c r="I2878" s="234"/>
    </row>
    <row r="2879" spans="1:9" ht="24.35" customHeight="1">
      <c r="A2879" s="231" t="s">
        <v>6360</v>
      </c>
      <c r="B2879" s="231"/>
      <c r="C2879" s="232" t="s">
        <v>6361</v>
      </c>
      <c r="D2879" s="232"/>
      <c r="E2879" s="232"/>
      <c r="F2879" s="232"/>
      <c r="G2879" s="231" t="s">
        <v>1082</v>
      </c>
      <c r="H2879" s="236">
        <v>202.81</v>
      </c>
      <c r="I2879" s="234"/>
    </row>
    <row r="2880" spans="1:9" ht="12.15" customHeight="1">
      <c r="A2880" s="231" t="s">
        <v>6362</v>
      </c>
      <c r="B2880" s="231"/>
      <c r="C2880" s="232" t="s">
        <v>6363</v>
      </c>
      <c r="D2880" s="232"/>
      <c r="E2880" s="232"/>
      <c r="F2880" s="232"/>
      <c r="G2880" s="231" t="s">
        <v>1141</v>
      </c>
      <c r="H2880" s="236">
        <v>544.42</v>
      </c>
      <c r="I2880" s="234"/>
    </row>
    <row r="2881" spans="1:9" ht="36.55" customHeight="1">
      <c r="A2881" s="231" t="s">
        <v>6364</v>
      </c>
      <c r="B2881" s="231"/>
      <c r="C2881" s="232" t="s">
        <v>6365</v>
      </c>
      <c r="D2881" s="232"/>
      <c r="E2881" s="232"/>
      <c r="F2881" s="232"/>
      <c r="G2881" s="231" t="s">
        <v>1141</v>
      </c>
      <c r="H2881" s="236">
        <v>818.65</v>
      </c>
      <c r="I2881" s="234"/>
    </row>
    <row r="2882" spans="1:9" ht="12.15" customHeight="1">
      <c r="A2882" s="227">
        <v>9075</v>
      </c>
      <c r="B2882" s="228"/>
      <c r="C2882" s="229" t="s">
        <v>6366</v>
      </c>
      <c r="D2882" s="229"/>
      <c r="E2882" s="229"/>
      <c r="F2882" s="229"/>
      <c r="G2882" s="228"/>
      <c r="H2882" s="230"/>
      <c r="I2882" s="230"/>
    </row>
    <row r="2883" spans="1:9" ht="24.35" customHeight="1">
      <c r="A2883" s="231" t="s">
        <v>6367</v>
      </c>
      <c r="B2883" s="231"/>
      <c r="C2883" s="232" t="s">
        <v>6368</v>
      </c>
      <c r="D2883" s="232"/>
      <c r="E2883" s="232"/>
      <c r="F2883" s="232"/>
      <c r="G2883" s="231" t="s">
        <v>1141</v>
      </c>
      <c r="H2883" s="236">
        <v>558.28</v>
      </c>
      <c r="I2883" s="234"/>
    </row>
    <row r="2884" spans="1:9" ht="24.35" customHeight="1">
      <c r="A2884" s="231" t="s">
        <v>6369</v>
      </c>
      <c r="B2884" s="231"/>
      <c r="C2884" s="232" t="s">
        <v>6370</v>
      </c>
      <c r="D2884" s="232"/>
      <c r="E2884" s="232"/>
      <c r="F2884" s="232"/>
      <c r="G2884" s="231" t="s">
        <v>1141</v>
      </c>
      <c r="H2884" s="236">
        <v>553.03</v>
      </c>
      <c r="I2884" s="234"/>
    </row>
    <row r="2885" spans="1:9" ht="12.15" customHeight="1">
      <c r="A2885" s="231" t="s">
        <v>6371</v>
      </c>
      <c r="B2885" s="231"/>
      <c r="C2885" s="232" t="s">
        <v>6372</v>
      </c>
      <c r="D2885" s="232"/>
      <c r="E2885" s="232"/>
      <c r="F2885" s="232"/>
      <c r="G2885" s="231" t="s">
        <v>1141</v>
      </c>
      <c r="H2885" s="237">
        <v>1085.11</v>
      </c>
      <c r="I2885" s="234"/>
    </row>
    <row r="2886" spans="1:9" ht="12.15" customHeight="1">
      <c r="A2886" s="231" t="s">
        <v>6373</v>
      </c>
      <c r="B2886" s="231"/>
      <c r="C2886" s="232" t="s">
        <v>6374</v>
      </c>
      <c r="D2886" s="232"/>
      <c r="E2886" s="232"/>
      <c r="F2886" s="232"/>
      <c r="G2886" s="231" t="s">
        <v>1067</v>
      </c>
      <c r="H2886" s="237">
        <v>2508.77</v>
      </c>
      <c r="I2886" s="234"/>
    </row>
    <row r="2887" spans="1:9" ht="24.35" customHeight="1">
      <c r="A2887" s="231" t="s">
        <v>6375</v>
      </c>
      <c r="B2887" s="231"/>
      <c r="C2887" s="232" t="s">
        <v>6376</v>
      </c>
      <c r="D2887" s="232"/>
      <c r="E2887" s="232"/>
      <c r="F2887" s="232"/>
      <c r="G2887" s="231" t="s">
        <v>1067</v>
      </c>
      <c r="H2887" s="237">
        <v>2973.06</v>
      </c>
      <c r="I2887" s="234"/>
    </row>
    <row r="2888" spans="1:9" ht="24.35" customHeight="1">
      <c r="A2888" s="231" t="s">
        <v>6377</v>
      </c>
      <c r="B2888" s="231"/>
      <c r="C2888" s="232" t="s">
        <v>6378</v>
      </c>
      <c r="D2888" s="232"/>
      <c r="E2888" s="232"/>
      <c r="F2888" s="232"/>
      <c r="G2888" s="231" t="s">
        <v>1067</v>
      </c>
      <c r="H2888" s="237">
        <v>3108.78</v>
      </c>
      <c r="I2888" s="234"/>
    </row>
    <row r="2889" spans="1:9" ht="12.15" customHeight="1">
      <c r="A2889" s="227">
        <v>9076</v>
      </c>
      <c r="B2889" s="228"/>
      <c r="C2889" s="229" t="s">
        <v>6379</v>
      </c>
      <c r="D2889" s="229"/>
      <c r="E2889" s="229"/>
      <c r="F2889" s="229"/>
      <c r="G2889" s="228"/>
      <c r="H2889" s="230"/>
      <c r="I2889" s="230"/>
    </row>
    <row r="2890" spans="1:9" ht="73.15" customHeight="1">
      <c r="A2890" s="231" t="s">
        <v>6380</v>
      </c>
      <c r="B2890" s="231"/>
      <c r="C2890" s="232" t="s">
        <v>6381</v>
      </c>
      <c r="D2890" s="232"/>
      <c r="E2890" s="232"/>
      <c r="F2890" s="232"/>
      <c r="G2890" s="231" t="s">
        <v>1280</v>
      </c>
      <c r="H2890" s="237">
        <v>2507.86</v>
      </c>
      <c r="I2890" s="234"/>
    </row>
    <row r="2891" spans="1:9" ht="73.15" customHeight="1">
      <c r="A2891" s="231" t="s">
        <v>6382</v>
      </c>
      <c r="B2891" s="231"/>
      <c r="C2891" s="232" t="s">
        <v>6383</v>
      </c>
      <c r="D2891" s="232"/>
      <c r="E2891" s="232"/>
      <c r="F2891" s="232"/>
      <c r="G2891" s="231" t="s">
        <v>1280</v>
      </c>
      <c r="H2891" s="236">
        <v>700.57</v>
      </c>
      <c r="I2891" s="234"/>
    </row>
    <row r="2892" spans="1:9" ht="60.95" customHeight="1">
      <c r="A2892" s="231" t="s">
        <v>6384</v>
      </c>
      <c r="B2892" s="231"/>
      <c r="C2892" s="232" t="s">
        <v>6385</v>
      </c>
      <c r="D2892" s="232"/>
      <c r="E2892" s="232"/>
      <c r="F2892" s="232"/>
      <c r="G2892" s="231" t="s">
        <v>1280</v>
      </c>
      <c r="H2892" s="236">
        <v>890.06</v>
      </c>
      <c r="I2892" s="234"/>
    </row>
    <row r="2893" spans="1:9" ht="60.95" customHeight="1">
      <c r="A2893" s="231" t="s">
        <v>6386</v>
      </c>
      <c r="B2893" s="231"/>
      <c r="C2893" s="232" t="s">
        <v>6387</v>
      </c>
      <c r="D2893" s="232"/>
      <c r="E2893" s="232"/>
      <c r="F2893" s="232"/>
      <c r="G2893" s="231" t="s">
        <v>1280</v>
      </c>
      <c r="H2893" s="237">
        <v>1143.77</v>
      </c>
      <c r="I2893" s="234"/>
    </row>
    <row r="2894" spans="1:9" ht="73.15" customHeight="1">
      <c r="A2894" s="231" t="s">
        <v>6388</v>
      </c>
      <c r="B2894" s="231"/>
      <c r="C2894" s="232" t="s">
        <v>6389</v>
      </c>
      <c r="D2894" s="232"/>
      <c r="E2894" s="232"/>
      <c r="F2894" s="232"/>
      <c r="G2894" s="231" t="s">
        <v>1280</v>
      </c>
      <c r="H2894" s="237">
        <v>1625.9</v>
      </c>
      <c r="I2894" s="234"/>
    </row>
    <row r="2895" spans="1:9" ht="73.15" customHeight="1">
      <c r="A2895" s="231" t="s">
        <v>6390</v>
      </c>
      <c r="B2895" s="231"/>
      <c r="C2895" s="232" t="s">
        <v>6391</v>
      </c>
      <c r="D2895" s="232"/>
      <c r="E2895" s="232"/>
      <c r="F2895" s="232"/>
      <c r="G2895" s="231" t="s">
        <v>1280</v>
      </c>
      <c r="H2895" s="237">
        <v>1157.15</v>
      </c>
      <c r="I2895" s="234"/>
    </row>
    <row r="2896" spans="1:9" ht="73.15" customHeight="1">
      <c r="A2896" s="231" t="s">
        <v>6392</v>
      </c>
      <c r="B2896" s="231"/>
      <c r="C2896" s="232" t="s">
        <v>6393</v>
      </c>
      <c r="D2896" s="232"/>
      <c r="E2896" s="232"/>
      <c r="F2896" s="232"/>
      <c r="G2896" s="231" t="s">
        <v>1280</v>
      </c>
      <c r="H2896" s="237">
        <v>1096.8</v>
      </c>
      <c r="I2896" s="234"/>
    </row>
    <row r="2897" spans="1:9" ht="12.15" customHeight="1">
      <c r="A2897" s="227">
        <v>9077</v>
      </c>
      <c r="B2897" s="228"/>
      <c r="C2897" s="229" t="s">
        <v>6394</v>
      </c>
      <c r="D2897" s="229"/>
      <c r="E2897" s="229"/>
      <c r="F2897" s="229"/>
      <c r="G2897" s="228"/>
      <c r="H2897" s="230"/>
      <c r="I2897" s="230"/>
    </row>
    <row r="2898" spans="1:9" ht="12.15" customHeight="1">
      <c r="A2898" s="231" t="s">
        <v>6395</v>
      </c>
      <c r="B2898" s="231"/>
      <c r="C2898" s="232" t="s">
        <v>6396</v>
      </c>
      <c r="D2898" s="232"/>
      <c r="E2898" s="232"/>
      <c r="F2898" s="232"/>
      <c r="G2898" s="231" t="s">
        <v>1176</v>
      </c>
      <c r="H2898" s="236">
        <v>157.63</v>
      </c>
      <c r="I2898" s="234"/>
    </row>
    <row r="2899" spans="1:9" ht="12.15" customHeight="1">
      <c r="A2899" s="231" t="s">
        <v>6397</v>
      </c>
      <c r="B2899" s="231"/>
      <c r="C2899" s="232" t="s">
        <v>6398</v>
      </c>
      <c r="D2899" s="232"/>
      <c r="E2899" s="232"/>
      <c r="F2899" s="232"/>
      <c r="G2899" s="231" t="s">
        <v>1176</v>
      </c>
      <c r="H2899" s="236">
        <v>146.43</v>
      </c>
      <c r="I2899" s="234"/>
    </row>
    <row r="2900" spans="1:9" ht="24.35" customHeight="1">
      <c r="A2900" s="231" t="s">
        <v>6399</v>
      </c>
      <c r="B2900" s="231"/>
      <c r="C2900" s="232" t="s">
        <v>6400</v>
      </c>
      <c r="D2900" s="232"/>
      <c r="E2900" s="232"/>
      <c r="F2900" s="232"/>
      <c r="G2900" s="231" t="s">
        <v>1176</v>
      </c>
      <c r="H2900" s="235">
        <v>86.93</v>
      </c>
      <c r="I2900" s="234"/>
    </row>
    <row r="2901" spans="1:9" ht="12.15" customHeight="1">
      <c r="A2901" s="227">
        <v>8695</v>
      </c>
      <c r="B2901" s="228"/>
      <c r="C2901" s="229" t="s">
        <v>6401</v>
      </c>
      <c r="D2901" s="229"/>
      <c r="E2901" s="229"/>
      <c r="F2901" s="229"/>
      <c r="G2901" s="228"/>
      <c r="H2901" s="230"/>
      <c r="I2901" s="230"/>
    </row>
    <row r="2902" spans="1:9" ht="12.15" customHeight="1">
      <c r="A2902" s="227">
        <v>9078</v>
      </c>
      <c r="B2902" s="228"/>
      <c r="C2902" s="229" t="s">
        <v>6402</v>
      </c>
      <c r="D2902" s="229"/>
      <c r="E2902" s="229"/>
      <c r="F2902" s="229"/>
      <c r="G2902" s="228"/>
      <c r="H2902" s="230"/>
      <c r="I2902" s="230"/>
    </row>
    <row r="2903" spans="1:9" ht="36.55" customHeight="1">
      <c r="A2903" s="231" t="s">
        <v>6403</v>
      </c>
      <c r="B2903" s="231"/>
      <c r="C2903" s="232" t="s">
        <v>6404</v>
      </c>
      <c r="D2903" s="232"/>
      <c r="E2903" s="232"/>
      <c r="F2903" s="232"/>
      <c r="G2903" s="231" t="s">
        <v>1056</v>
      </c>
      <c r="H2903" s="233">
        <v>5.33</v>
      </c>
      <c r="I2903" s="234"/>
    </row>
    <row r="2904" spans="1:9" ht="24.35" customHeight="1">
      <c r="A2904" s="231" t="s">
        <v>6405</v>
      </c>
      <c r="B2904" s="231"/>
      <c r="C2904" s="232" t="s">
        <v>6406</v>
      </c>
      <c r="D2904" s="232"/>
      <c r="E2904" s="232"/>
      <c r="F2904" s="232"/>
      <c r="G2904" s="231" t="s">
        <v>1082</v>
      </c>
      <c r="H2904" s="233">
        <v>2.38</v>
      </c>
      <c r="I2904" s="234"/>
    </row>
    <row r="2905" spans="1:9" ht="12.15" customHeight="1">
      <c r="A2905" s="231" t="s">
        <v>6407</v>
      </c>
      <c r="B2905" s="231"/>
      <c r="C2905" s="232" t="s">
        <v>6408</v>
      </c>
      <c r="D2905" s="232"/>
      <c r="E2905" s="232"/>
      <c r="F2905" s="232"/>
      <c r="G2905" s="231" t="s">
        <v>1056</v>
      </c>
      <c r="H2905" s="233">
        <v>9.3</v>
      </c>
      <c r="I2905" s="234"/>
    </row>
    <row r="2906" spans="1:9" ht="12.15" customHeight="1">
      <c r="A2906" s="231" t="s">
        <v>6409</v>
      </c>
      <c r="B2906" s="231"/>
      <c r="C2906" s="232" t="s">
        <v>6410</v>
      </c>
      <c r="D2906" s="232"/>
      <c r="E2906" s="232"/>
      <c r="F2906" s="232"/>
      <c r="G2906" s="231" t="s">
        <v>1056</v>
      </c>
      <c r="H2906" s="233">
        <v>1.8</v>
      </c>
      <c r="I2906" s="234"/>
    </row>
    <row r="2907" spans="1:9" ht="12.15" customHeight="1">
      <c r="A2907" s="231" t="s">
        <v>6411</v>
      </c>
      <c r="B2907" s="231"/>
      <c r="C2907" s="232" t="s">
        <v>6412</v>
      </c>
      <c r="D2907" s="232"/>
      <c r="E2907" s="232"/>
      <c r="F2907" s="232"/>
      <c r="G2907" s="231" t="s">
        <v>1056</v>
      </c>
      <c r="H2907" s="233">
        <v>6.3</v>
      </c>
      <c r="I2907" s="234"/>
    </row>
    <row r="2908" spans="1:9" ht="24.35" customHeight="1">
      <c r="A2908" s="231" t="s">
        <v>6413</v>
      </c>
      <c r="B2908" s="231"/>
      <c r="C2908" s="232" t="s">
        <v>6414</v>
      </c>
      <c r="D2908" s="232"/>
      <c r="E2908" s="232"/>
      <c r="F2908" s="232"/>
      <c r="G2908" s="231" t="s">
        <v>1340</v>
      </c>
      <c r="H2908" s="237">
        <v>1982.2</v>
      </c>
      <c r="I2908" s="234"/>
    </row>
    <row r="2909" spans="1:9" ht="24.35" customHeight="1">
      <c r="A2909" s="231" t="s">
        <v>6415</v>
      </c>
      <c r="B2909" s="231"/>
      <c r="C2909" s="232" t="s">
        <v>6416</v>
      </c>
      <c r="D2909" s="232"/>
      <c r="E2909" s="232"/>
      <c r="F2909" s="232"/>
      <c r="G2909" s="231" t="s">
        <v>1340</v>
      </c>
      <c r="H2909" s="237">
        <v>3964.4</v>
      </c>
      <c r="I2909" s="234"/>
    </row>
    <row r="2910" spans="1:9" ht="12.15" customHeight="1">
      <c r="A2910" s="227">
        <v>9079</v>
      </c>
      <c r="B2910" s="228"/>
      <c r="C2910" s="229" t="s">
        <v>6417</v>
      </c>
      <c r="D2910" s="229"/>
      <c r="E2910" s="229"/>
      <c r="F2910" s="229"/>
      <c r="G2910" s="228"/>
      <c r="H2910" s="230"/>
      <c r="I2910" s="230"/>
    </row>
    <row r="2911" spans="1:9" ht="12.15" customHeight="1">
      <c r="A2911" s="231" t="s">
        <v>6418</v>
      </c>
      <c r="B2911" s="231"/>
      <c r="C2911" s="232" t="s">
        <v>6417</v>
      </c>
      <c r="D2911" s="232"/>
      <c r="E2911" s="232"/>
      <c r="F2911" s="232"/>
      <c r="G2911" s="231" t="s">
        <v>1056</v>
      </c>
      <c r="H2911" s="233">
        <v>6.43</v>
      </c>
      <c r="I2911" s="234"/>
    </row>
    <row r="2912" spans="1:9" ht="12.15" customHeight="1">
      <c r="A2912" s="227">
        <v>8696</v>
      </c>
      <c r="B2912" s="228"/>
      <c r="C2912" s="229" t="s">
        <v>6419</v>
      </c>
      <c r="D2912" s="229"/>
      <c r="E2912" s="229"/>
      <c r="F2912" s="229"/>
      <c r="G2912" s="228"/>
      <c r="H2912" s="230"/>
      <c r="I2912" s="230"/>
    </row>
    <row r="2913" spans="1:9" ht="12.15" customHeight="1">
      <c r="A2913" s="227">
        <v>9080</v>
      </c>
      <c r="B2913" s="228"/>
      <c r="C2913" s="229" t="s">
        <v>6420</v>
      </c>
      <c r="D2913" s="229"/>
      <c r="E2913" s="229"/>
      <c r="F2913" s="229"/>
      <c r="G2913" s="228"/>
      <c r="H2913" s="230"/>
      <c r="I2913" s="230"/>
    </row>
    <row r="2914" spans="1:9" ht="12.15" customHeight="1">
      <c r="A2914" s="231" t="s">
        <v>6421</v>
      </c>
      <c r="B2914" s="231"/>
      <c r="C2914" s="232" t="s">
        <v>6422</v>
      </c>
      <c r="D2914" s="232"/>
      <c r="E2914" s="232"/>
      <c r="F2914" s="232"/>
      <c r="G2914" s="231" t="s">
        <v>1056</v>
      </c>
      <c r="H2914" s="233">
        <v>7.99</v>
      </c>
      <c r="I2914" s="234"/>
    </row>
    <row r="2915" spans="1:9" ht="12.15" customHeight="1">
      <c r="A2915" s="227">
        <v>9081</v>
      </c>
      <c r="B2915" s="228"/>
      <c r="C2915" s="229" t="s">
        <v>6423</v>
      </c>
      <c r="D2915" s="229"/>
      <c r="E2915" s="229"/>
      <c r="F2915" s="229"/>
      <c r="G2915" s="228"/>
      <c r="H2915" s="230"/>
      <c r="I2915" s="230"/>
    </row>
    <row r="2916" spans="1:9" ht="48.75" customHeight="1">
      <c r="A2916" s="231" t="s">
        <v>6424</v>
      </c>
      <c r="B2916" s="231"/>
      <c r="C2916" s="232" t="s">
        <v>6425</v>
      </c>
      <c r="D2916" s="232"/>
      <c r="E2916" s="232"/>
      <c r="F2916" s="232"/>
      <c r="G2916" s="231" t="s">
        <v>1056</v>
      </c>
      <c r="H2916" s="235">
        <v>69.2</v>
      </c>
      <c r="I2916" s="234"/>
    </row>
    <row r="2917" spans="1:9" ht="48.75" customHeight="1">
      <c r="A2917" s="231" t="s">
        <v>6426</v>
      </c>
      <c r="B2917" s="231"/>
      <c r="C2917" s="232" t="s">
        <v>6427</v>
      </c>
      <c r="D2917" s="232"/>
      <c r="E2917" s="232"/>
      <c r="F2917" s="232"/>
      <c r="G2917" s="231" t="s">
        <v>1056</v>
      </c>
      <c r="H2917" s="235">
        <v>94.73</v>
      </c>
      <c r="I2917" s="234"/>
    </row>
    <row r="2918" spans="1:9" ht="48.75" customHeight="1">
      <c r="A2918" s="231" t="s">
        <v>6428</v>
      </c>
      <c r="B2918" s="231"/>
      <c r="C2918" s="232" t="s">
        <v>6429</v>
      </c>
      <c r="D2918" s="232"/>
      <c r="E2918" s="232"/>
      <c r="F2918" s="232"/>
      <c r="G2918" s="231" t="s">
        <v>1056</v>
      </c>
      <c r="H2918" s="236">
        <v>100.88</v>
      </c>
      <c r="I2918" s="234"/>
    </row>
    <row r="2919" spans="1:9" ht="48.75" customHeight="1">
      <c r="A2919" s="231" t="s">
        <v>6430</v>
      </c>
      <c r="B2919" s="231"/>
      <c r="C2919" s="232" t="s">
        <v>6431</v>
      </c>
      <c r="D2919" s="232"/>
      <c r="E2919" s="232"/>
      <c r="F2919" s="232"/>
      <c r="G2919" s="231" t="s">
        <v>1056</v>
      </c>
      <c r="H2919" s="235">
        <v>66.08</v>
      </c>
      <c r="I2919" s="234"/>
    </row>
    <row r="2920" spans="1:9" ht="48.75" customHeight="1">
      <c r="A2920" s="231" t="s">
        <v>6432</v>
      </c>
      <c r="B2920" s="231"/>
      <c r="C2920" s="232" t="s">
        <v>6433</v>
      </c>
      <c r="D2920" s="232"/>
      <c r="E2920" s="232"/>
      <c r="F2920" s="232"/>
      <c r="G2920" s="231" t="s">
        <v>1056</v>
      </c>
      <c r="H2920" s="235">
        <v>81.2</v>
      </c>
      <c r="I2920" s="234"/>
    </row>
    <row r="2921" spans="1:9" ht="36.55" customHeight="1">
      <c r="A2921" s="231" t="s">
        <v>6434</v>
      </c>
      <c r="B2921" s="231"/>
      <c r="C2921" s="232" t="s">
        <v>6435</v>
      </c>
      <c r="D2921" s="232"/>
      <c r="E2921" s="232"/>
      <c r="F2921" s="232"/>
      <c r="G2921" s="231" t="s">
        <v>1056</v>
      </c>
      <c r="H2921" s="233">
        <v>7.8</v>
      </c>
      <c r="I2921" s="234"/>
    </row>
    <row r="2922" spans="1:9" ht="12.15" customHeight="1">
      <c r="A2922" s="227">
        <v>9082</v>
      </c>
      <c r="B2922" s="228"/>
      <c r="C2922" s="229" t="s">
        <v>6436</v>
      </c>
      <c r="D2922" s="229"/>
      <c r="E2922" s="229"/>
      <c r="F2922" s="229"/>
      <c r="G2922" s="228"/>
      <c r="H2922" s="230"/>
      <c r="I2922" s="230"/>
    </row>
    <row r="2923" spans="1:9" ht="24.35" customHeight="1">
      <c r="A2923" s="231" t="s">
        <v>6437</v>
      </c>
      <c r="B2923" s="231"/>
      <c r="C2923" s="232" t="s">
        <v>6438</v>
      </c>
      <c r="D2923" s="232"/>
      <c r="E2923" s="232"/>
      <c r="F2923" s="232"/>
      <c r="G2923" s="231" t="s">
        <v>1056</v>
      </c>
      <c r="H2923" s="235">
        <v>26.48</v>
      </c>
      <c r="I2923" s="234"/>
    </row>
    <row r="2924" spans="1:9" ht="12.15" customHeight="1">
      <c r="A2924" s="231" t="s">
        <v>6439</v>
      </c>
      <c r="B2924" s="231"/>
      <c r="C2924" s="232" t="s">
        <v>6440</v>
      </c>
      <c r="D2924" s="232"/>
      <c r="E2924" s="232"/>
      <c r="F2924" s="232"/>
      <c r="G2924" s="231" t="s">
        <v>1067</v>
      </c>
      <c r="H2924" s="236">
        <v>944.88</v>
      </c>
      <c r="I2924" s="234"/>
    </row>
    <row r="2925" spans="1:9" ht="48.75" customHeight="1">
      <c r="A2925" s="231" t="s">
        <v>6441</v>
      </c>
      <c r="B2925" s="231"/>
      <c r="C2925" s="232" t="s">
        <v>6442</v>
      </c>
      <c r="D2925" s="232"/>
      <c r="E2925" s="232"/>
      <c r="F2925" s="232"/>
      <c r="G2925" s="231" t="s">
        <v>1056</v>
      </c>
      <c r="H2925" s="235">
        <v>76.15</v>
      </c>
      <c r="I2925" s="234"/>
    </row>
    <row r="2926" spans="1:9" ht="60.95" customHeight="1">
      <c r="A2926" s="231" t="s">
        <v>6443</v>
      </c>
      <c r="B2926" s="231"/>
      <c r="C2926" s="232" t="s">
        <v>6444</v>
      </c>
      <c r="D2926" s="232"/>
      <c r="E2926" s="232"/>
      <c r="F2926" s="232"/>
      <c r="G2926" s="231" t="s">
        <v>1176</v>
      </c>
      <c r="H2926" s="236">
        <v>975.38</v>
      </c>
      <c r="I2926" s="234"/>
    </row>
    <row r="2927" spans="1:9" ht="60.95" customHeight="1">
      <c r="A2927" s="231" t="s">
        <v>6445</v>
      </c>
      <c r="B2927" s="231"/>
      <c r="C2927" s="232" t="s">
        <v>6446</v>
      </c>
      <c r="D2927" s="232"/>
      <c r="E2927" s="232"/>
      <c r="F2927" s="232"/>
      <c r="G2927" s="231" t="s">
        <v>1176</v>
      </c>
      <c r="H2927" s="237">
        <v>1582.72</v>
      </c>
      <c r="I2927" s="234"/>
    </row>
    <row r="2928" spans="1:9" ht="24.35" customHeight="1">
      <c r="A2928" s="231" t="s">
        <v>6447</v>
      </c>
      <c r="B2928" s="231"/>
      <c r="C2928" s="232" t="s">
        <v>6448</v>
      </c>
      <c r="D2928" s="232"/>
      <c r="E2928" s="232"/>
      <c r="F2928" s="232"/>
      <c r="G2928" s="231" t="s">
        <v>1056</v>
      </c>
      <c r="H2928" s="235">
        <v>36.27</v>
      </c>
      <c r="I2928" s="234"/>
    </row>
    <row r="2929" spans="1:9" ht="36.55" customHeight="1">
      <c r="A2929" s="231" t="s">
        <v>6449</v>
      </c>
      <c r="B2929" s="231"/>
      <c r="C2929" s="232" t="s">
        <v>6450</v>
      </c>
      <c r="D2929" s="232"/>
      <c r="E2929" s="232"/>
      <c r="F2929" s="232"/>
      <c r="G2929" s="231" t="s">
        <v>1056</v>
      </c>
      <c r="H2929" s="235">
        <v>25.08</v>
      </c>
      <c r="I2929" s="234"/>
    </row>
    <row r="2930" spans="1:9" ht="12.15" customHeight="1">
      <c r="A2930" s="227">
        <v>9084</v>
      </c>
      <c r="B2930" s="228"/>
      <c r="C2930" s="229" t="s">
        <v>6451</v>
      </c>
      <c r="D2930" s="229"/>
      <c r="E2930" s="229"/>
      <c r="F2930" s="229"/>
      <c r="G2930" s="228"/>
      <c r="H2930" s="230"/>
      <c r="I2930" s="230"/>
    </row>
    <row r="2931" spans="1:9" ht="24.35" customHeight="1">
      <c r="A2931" s="231" t="s">
        <v>6452</v>
      </c>
      <c r="B2931" s="231"/>
      <c r="C2931" s="232" t="s">
        <v>6453</v>
      </c>
      <c r="D2931" s="232"/>
      <c r="E2931" s="232"/>
      <c r="F2931" s="232"/>
      <c r="G2931" s="231" t="s">
        <v>1056</v>
      </c>
      <c r="H2931" s="236">
        <v>368.51</v>
      </c>
      <c r="I2931" s="234"/>
    </row>
    <row r="2932" spans="1:9" ht="24.35" customHeight="1">
      <c r="A2932" s="231" t="s">
        <v>6454</v>
      </c>
      <c r="B2932" s="231"/>
      <c r="C2932" s="232" t="s">
        <v>6455</v>
      </c>
      <c r="D2932" s="232"/>
      <c r="E2932" s="232"/>
      <c r="F2932" s="232"/>
      <c r="G2932" s="231" t="s">
        <v>1056</v>
      </c>
      <c r="H2932" s="236">
        <v>148.34</v>
      </c>
      <c r="I2932" s="234"/>
    </row>
    <row r="2933" spans="1:9" ht="12.15" customHeight="1">
      <c r="A2933" s="227">
        <v>9085</v>
      </c>
      <c r="B2933" s="228"/>
      <c r="C2933" s="229" t="s">
        <v>6456</v>
      </c>
      <c r="D2933" s="229"/>
      <c r="E2933" s="229"/>
      <c r="F2933" s="229"/>
      <c r="G2933" s="228"/>
      <c r="H2933" s="230"/>
      <c r="I2933" s="230"/>
    </row>
    <row r="2934" spans="1:9" ht="48.75" customHeight="1">
      <c r="A2934" s="231" t="s">
        <v>6457</v>
      </c>
      <c r="B2934" s="231"/>
      <c r="C2934" s="232" t="s">
        <v>6458</v>
      </c>
      <c r="D2934" s="232"/>
      <c r="E2934" s="232"/>
      <c r="F2934" s="232"/>
      <c r="G2934" s="231" t="s">
        <v>1739</v>
      </c>
      <c r="H2934" s="233">
        <v>1.13</v>
      </c>
      <c r="I2934" s="234"/>
    </row>
    <row r="2935" spans="1:9" ht="48.75" customHeight="1">
      <c r="A2935" s="231" t="s">
        <v>6459</v>
      </c>
      <c r="B2935" s="231"/>
      <c r="C2935" s="232" t="s">
        <v>6460</v>
      </c>
      <c r="D2935" s="232"/>
      <c r="E2935" s="232"/>
      <c r="F2935" s="232"/>
      <c r="G2935" s="231" t="s">
        <v>6461</v>
      </c>
      <c r="H2935" s="233">
        <v>0.64</v>
      </c>
      <c r="I2935" s="234"/>
    </row>
    <row r="2936" spans="1:9" ht="48.75" customHeight="1">
      <c r="A2936" s="231" t="s">
        <v>6462</v>
      </c>
      <c r="B2936" s="231"/>
      <c r="C2936" s="232" t="s">
        <v>6463</v>
      </c>
      <c r="D2936" s="232"/>
      <c r="E2936" s="232"/>
      <c r="F2936" s="232"/>
      <c r="G2936" s="231" t="s">
        <v>6461</v>
      </c>
      <c r="H2936" s="233">
        <v>0.64</v>
      </c>
      <c r="I2936" s="234"/>
    </row>
    <row r="2937" spans="1:9" ht="12.15" customHeight="1">
      <c r="A2937" s="227">
        <v>8697</v>
      </c>
      <c r="B2937" s="228"/>
      <c r="C2937" s="229" t="s">
        <v>6464</v>
      </c>
      <c r="D2937" s="229"/>
      <c r="E2937" s="229"/>
      <c r="F2937" s="229"/>
      <c r="G2937" s="228"/>
      <c r="H2937" s="230"/>
      <c r="I2937" s="230"/>
    </row>
    <row r="2938" spans="1:9" ht="12.15" customHeight="1">
      <c r="A2938" s="227">
        <v>9086</v>
      </c>
      <c r="B2938" s="228"/>
      <c r="C2938" s="229" t="s">
        <v>6465</v>
      </c>
      <c r="D2938" s="229"/>
      <c r="E2938" s="229"/>
      <c r="F2938" s="229"/>
      <c r="G2938" s="228"/>
      <c r="H2938" s="230"/>
      <c r="I2938" s="230"/>
    </row>
    <row r="2939" spans="1:9" ht="24.35" customHeight="1">
      <c r="A2939" s="231" t="s">
        <v>6466</v>
      </c>
      <c r="B2939" s="231"/>
      <c r="C2939" s="232" t="s">
        <v>6467</v>
      </c>
      <c r="D2939" s="232"/>
      <c r="E2939" s="232"/>
      <c r="F2939" s="232"/>
      <c r="G2939" s="231" t="s">
        <v>1176</v>
      </c>
      <c r="H2939" s="235">
        <v>36.04</v>
      </c>
      <c r="I2939" s="234"/>
    </row>
    <row r="2940" spans="1:9" ht="24.35" customHeight="1">
      <c r="A2940" s="231" t="s">
        <v>6468</v>
      </c>
      <c r="B2940" s="231"/>
      <c r="C2940" s="232" t="s">
        <v>6469</v>
      </c>
      <c r="D2940" s="232"/>
      <c r="E2940" s="232"/>
      <c r="F2940" s="232"/>
      <c r="G2940" s="231" t="s">
        <v>1176</v>
      </c>
      <c r="H2940" s="233">
        <v>2.96</v>
      </c>
      <c r="I2940" s="234"/>
    </row>
    <row r="2941" spans="1:9" ht="12.15" customHeight="1">
      <c r="A2941" s="227">
        <v>9087</v>
      </c>
      <c r="B2941" s="228"/>
      <c r="C2941" s="229" t="s">
        <v>6470</v>
      </c>
      <c r="D2941" s="229"/>
      <c r="E2941" s="229"/>
      <c r="F2941" s="229"/>
      <c r="G2941" s="228"/>
      <c r="H2941" s="230"/>
      <c r="I2941" s="230"/>
    </row>
    <row r="2942" spans="1:9" ht="36.55" customHeight="1">
      <c r="A2942" s="231" t="s">
        <v>6471</v>
      </c>
      <c r="B2942" s="231"/>
      <c r="C2942" s="232" t="s">
        <v>6472</v>
      </c>
      <c r="D2942" s="232"/>
      <c r="E2942" s="232"/>
      <c r="F2942" s="232"/>
      <c r="G2942" s="231" t="s">
        <v>1176</v>
      </c>
      <c r="H2942" s="235">
        <v>35.71</v>
      </c>
      <c r="I2942" s="234"/>
    </row>
    <row r="2943" spans="1:9" ht="36.55" customHeight="1">
      <c r="A2943" s="231" t="s">
        <v>6473</v>
      </c>
      <c r="B2943" s="231"/>
      <c r="C2943" s="232" t="s">
        <v>6474</v>
      </c>
      <c r="D2943" s="232"/>
      <c r="E2943" s="232"/>
      <c r="F2943" s="232"/>
      <c r="G2943" s="231" t="s">
        <v>1176</v>
      </c>
      <c r="H2943" s="235">
        <v>21.31</v>
      </c>
      <c r="I2943" s="234"/>
    </row>
    <row r="2944" spans="1:9" ht="24.35" customHeight="1">
      <c r="A2944" s="231" t="s">
        <v>6475</v>
      </c>
      <c r="B2944" s="231"/>
      <c r="C2944" s="232" t="s">
        <v>6476</v>
      </c>
      <c r="D2944" s="232"/>
      <c r="E2944" s="232"/>
      <c r="F2944" s="232"/>
      <c r="G2944" s="231" t="s">
        <v>1176</v>
      </c>
      <c r="H2944" s="233">
        <v>4.93</v>
      </c>
      <c r="I2944" s="234"/>
    </row>
    <row r="2945" spans="1:9" ht="24.35" customHeight="1">
      <c r="A2945" s="231" t="s">
        <v>6477</v>
      </c>
      <c r="B2945" s="231"/>
      <c r="C2945" s="232" t="s">
        <v>6478</v>
      </c>
      <c r="D2945" s="232"/>
      <c r="E2945" s="232"/>
      <c r="F2945" s="232"/>
      <c r="G2945" s="231" t="s">
        <v>6479</v>
      </c>
      <c r="H2945" s="233">
        <v>4.77</v>
      </c>
      <c r="I2945" s="234"/>
    </row>
    <row r="2946" spans="1:9" ht="36.55" customHeight="1">
      <c r="A2946" s="231" t="s">
        <v>6480</v>
      </c>
      <c r="B2946" s="231"/>
      <c r="C2946" s="232" t="s">
        <v>6481</v>
      </c>
      <c r="D2946" s="232"/>
      <c r="E2946" s="232"/>
      <c r="F2946" s="232"/>
      <c r="G2946" s="231" t="s">
        <v>1176</v>
      </c>
      <c r="H2946" s="235">
        <v>16.9</v>
      </c>
      <c r="I2946" s="234"/>
    </row>
    <row r="2947" spans="1:9" ht="36.55" customHeight="1">
      <c r="A2947" s="231" t="s">
        <v>6482</v>
      </c>
      <c r="B2947" s="231"/>
      <c r="C2947" s="232" t="s">
        <v>6483</v>
      </c>
      <c r="D2947" s="232"/>
      <c r="E2947" s="232"/>
      <c r="F2947" s="232"/>
      <c r="G2947" s="231" t="s">
        <v>6479</v>
      </c>
      <c r="H2947" s="233">
        <v>4.97</v>
      </c>
      <c r="I2947" s="234"/>
    </row>
    <row r="2948" spans="1:9" ht="12.15" customHeight="1">
      <c r="A2948" s="231" t="s">
        <v>6484</v>
      </c>
      <c r="B2948" s="231"/>
      <c r="C2948" s="232" t="s">
        <v>6485</v>
      </c>
      <c r="D2948" s="232"/>
      <c r="E2948" s="232"/>
      <c r="F2948" s="232"/>
      <c r="G2948" s="231" t="s">
        <v>1176</v>
      </c>
      <c r="H2948" s="235">
        <v>48</v>
      </c>
      <c r="I2948" s="234"/>
    </row>
    <row r="2949" spans="1:9" ht="24.35" customHeight="1">
      <c r="A2949" s="231" t="s">
        <v>6486</v>
      </c>
      <c r="B2949" s="231"/>
      <c r="C2949" s="232" t="s">
        <v>6487</v>
      </c>
      <c r="D2949" s="232"/>
      <c r="E2949" s="232"/>
      <c r="F2949" s="232"/>
      <c r="G2949" s="231" t="s">
        <v>1176</v>
      </c>
      <c r="H2949" s="235">
        <v>48</v>
      </c>
      <c r="I2949" s="234"/>
    </row>
    <row r="2950" spans="1:9" ht="12.15" customHeight="1">
      <c r="A2950" s="227">
        <v>8698</v>
      </c>
      <c r="B2950" s="228"/>
      <c r="C2950" s="229" t="s">
        <v>6488</v>
      </c>
      <c r="D2950" s="229"/>
      <c r="E2950" s="229"/>
      <c r="F2950" s="229"/>
      <c r="G2950" s="228"/>
      <c r="H2950" s="230"/>
      <c r="I2950" s="230"/>
    </row>
    <row r="2951" spans="1:9" ht="12.15" customHeight="1">
      <c r="A2951" s="227">
        <v>9089</v>
      </c>
      <c r="B2951" s="228"/>
      <c r="C2951" s="229" t="s">
        <v>6489</v>
      </c>
      <c r="D2951" s="229"/>
      <c r="E2951" s="229"/>
      <c r="F2951" s="229"/>
      <c r="G2951" s="228"/>
      <c r="H2951" s="230"/>
      <c r="I2951" s="230"/>
    </row>
    <row r="2952" spans="1:9" ht="36.55" customHeight="1">
      <c r="A2952" s="231" t="s">
        <v>6490</v>
      </c>
      <c r="B2952" s="231"/>
      <c r="C2952" s="232" t="s">
        <v>6491</v>
      </c>
      <c r="D2952" s="232"/>
      <c r="E2952" s="232"/>
      <c r="F2952" s="232"/>
      <c r="G2952" s="231" t="s">
        <v>1067</v>
      </c>
      <c r="H2952" s="236">
        <v>235.07</v>
      </c>
      <c r="I2952" s="234"/>
    </row>
    <row r="2953" spans="1:9" ht="36.55" customHeight="1">
      <c r="A2953" s="231" t="s">
        <v>6492</v>
      </c>
      <c r="B2953" s="231"/>
      <c r="C2953" s="232" t="s">
        <v>6493</v>
      </c>
      <c r="D2953" s="232"/>
      <c r="E2953" s="232"/>
      <c r="F2953" s="232"/>
      <c r="G2953" s="231" t="s">
        <v>1067</v>
      </c>
      <c r="H2953" s="236">
        <v>246.39</v>
      </c>
      <c r="I2953" s="234"/>
    </row>
    <row r="2954" spans="1:9" ht="48.75" customHeight="1">
      <c r="A2954" s="231" t="s">
        <v>6494</v>
      </c>
      <c r="B2954" s="231"/>
      <c r="C2954" s="232" t="s">
        <v>6495</v>
      </c>
      <c r="D2954" s="232"/>
      <c r="E2954" s="232"/>
      <c r="F2954" s="232"/>
      <c r="G2954" s="231" t="s">
        <v>1056</v>
      </c>
      <c r="H2954" s="235">
        <v>94.93</v>
      </c>
      <c r="I2954" s="234"/>
    </row>
    <row r="2955" spans="1:9" ht="36.55" customHeight="1">
      <c r="A2955" s="231" t="s">
        <v>6496</v>
      </c>
      <c r="B2955" s="231"/>
      <c r="C2955" s="232" t="s">
        <v>6497</v>
      </c>
      <c r="D2955" s="232"/>
      <c r="E2955" s="232"/>
      <c r="F2955" s="232"/>
      <c r="G2955" s="231" t="s">
        <v>1067</v>
      </c>
      <c r="H2955" s="237">
        <v>1664.12</v>
      </c>
      <c r="I2955" s="234"/>
    </row>
    <row r="2956" spans="1:9" ht="36.55" customHeight="1">
      <c r="A2956" s="231" t="s">
        <v>6498</v>
      </c>
      <c r="B2956" s="231"/>
      <c r="C2956" s="232" t="s">
        <v>6499</v>
      </c>
      <c r="D2956" s="232"/>
      <c r="E2956" s="232"/>
      <c r="F2956" s="232"/>
      <c r="G2956" s="231" t="s">
        <v>1067</v>
      </c>
      <c r="H2956" s="237">
        <v>1893.65</v>
      </c>
      <c r="I2956" s="234"/>
    </row>
    <row r="2957" spans="1:9" ht="36.55" customHeight="1">
      <c r="A2957" s="231" t="s">
        <v>6500</v>
      </c>
      <c r="B2957" s="231"/>
      <c r="C2957" s="232" t="s">
        <v>6501</v>
      </c>
      <c r="D2957" s="232"/>
      <c r="E2957" s="232"/>
      <c r="F2957" s="232"/>
      <c r="G2957" s="231" t="s">
        <v>1067</v>
      </c>
      <c r="H2957" s="237">
        <v>1205.05</v>
      </c>
      <c r="I2957" s="234"/>
    </row>
    <row r="2958" spans="1:9" ht="36.55" customHeight="1">
      <c r="A2958" s="231" t="s">
        <v>6502</v>
      </c>
      <c r="B2958" s="231"/>
      <c r="C2958" s="232" t="s">
        <v>6503</v>
      </c>
      <c r="D2958" s="232"/>
      <c r="E2958" s="232"/>
      <c r="F2958" s="232"/>
      <c r="G2958" s="231" t="s">
        <v>1067</v>
      </c>
      <c r="H2958" s="237">
        <v>1893.65</v>
      </c>
      <c r="I2958" s="234"/>
    </row>
    <row r="2959" spans="1:9" ht="36.55" customHeight="1">
      <c r="A2959" s="231" t="s">
        <v>6504</v>
      </c>
      <c r="B2959" s="231"/>
      <c r="C2959" s="232" t="s">
        <v>6505</v>
      </c>
      <c r="D2959" s="232"/>
      <c r="E2959" s="232"/>
      <c r="F2959" s="232"/>
      <c r="G2959" s="231" t="s">
        <v>1067</v>
      </c>
      <c r="H2959" s="236">
        <v>688.6</v>
      </c>
      <c r="I2959" s="234"/>
    </row>
    <row r="2960" spans="1:9" ht="36.55" customHeight="1">
      <c r="A2960" s="231" t="s">
        <v>6506</v>
      </c>
      <c r="B2960" s="231"/>
      <c r="C2960" s="232" t="s">
        <v>6507</v>
      </c>
      <c r="D2960" s="232"/>
      <c r="E2960" s="232"/>
      <c r="F2960" s="232"/>
      <c r="G2960" s="231" t="s">
        <v>1067</v>
      </c>
      <c r="H2960" s="236">
        <v>918.13</v>
      </c>
      <c r="I2960" s="234"/>
    </row>
    <row r="2961" spans="1:9" ht="36.55" customHeight="1">
      <c r="A2961" s="231" t="s">
        <v>6508</v>
      </c>
      <c r="B2961" s="231"/>
      <c r="C2961" s="232" t="s">
        <v>6509</v>
      </c>
      <c r="D2961" s="232"/>
      <c r="E2961" s="232"/>
      <c r="F2961" s="232"/>
      <c r="G2961" s="231" t="s">
        <v>1067</v>
      </c>
      <c r="H2961" s="236">
        <v>438.81</v>
      </c>
      <c r="I2961" s="234"/>
    </row>
    <row r="2962" spans="1:9" ht="36.55" customHeight="1">
      <c r="A2962" s="231" t="s">
        <v>6510</v>
      </c>
      <c r="B2962" s="231"/>
      <c r="C2962" s="232" t="s">
        <v>6511</v>
      </c>
      <c r="D2962" s="232"/>
      <c r="E2962" s="232"/>
      <c r="F2962" s="232"/>
      <c r="G2962" s="231" t="s">
        <v>1067</v>
      </c>
      <c r="H2962" s="237">
        <v>2123.18</v>
      </c>
      <c r="I2962" s="234"/>
    </row>
    <row r="2963" spans="1:9" ht="36.55" customHeight="1">
      <c r="A2963" s="231" t="s">
        <v>6512</v>
      </c>
      <c r="B2963" s="231"/>
      <c r="C2963" s="232" t="s">
        <v>6513</v>
      </c>
      <c r="D2963" s="232"/>
      <c r="E2963" s="232"/>
      <c r="F2963" s="232"/>
      <c r="G2963" s="231" t="s">
        <v>1067</v>
      </c>
      <c r="H2963" s="236">
        <v>459.06</v>
      </c>
      <c r="I2963" s="234"/>
    </row>
    <row r="2964" spans="1:9" ht="12.15" customHeight="1">
      <c r="A2964" s="231" t="s">
        <v>6514</v>
      </c>
      <c r="B2964" s="231"/>
      <c r="C2964" s="232" t="s">
        <v>6515</v>
      </c>
      <c r="D2964" s="232"/>
      <c r="E2964" s="232"/>
      <c r="F2964" s="232"/>
      <c r="G2964" s="231" t="s">
        <v>1067</v>
      </c>
      <c r="H2964" s="236">
        <v>959.99</v>
      </c>
      <c r="I2964" s="234"/>
    </row>
    <row r="2965" spans="1:9" ht="24.35" customHeight="1">
      <c r="A2965" s="231" t="s">
        <v>6516</v>
      </c>
      <c r="B2965" s="231"/>
      <c r="C2965" s="232" t="s">
        <v>6517</v>
      </c>
      <c r="D2965" s="232"/>
      <c r="E2965" s="232"/>
      <c r="F2965" s="232"/>
      <c r="G2965" s="231" t="s">
        <v>1067</v>
      </c>
      <c r="H2965" s="236">
        <v>169.55</v>
      </c>
      <c r="I2965" s="234"/>
    </row>
    <row r="2966" spans="1:9" ht="24.35" customHeight="1">
      <c r="A2966" s="231" t="s">
        <v>6518</v>
      </c>
      <c r="B2966" s="231"/>
      <c r="C2966" s="232" t="s">
        <v>6519</v>
      </c>
      <c r="D2966" s="232"/>
      <c r="E2966" s="232"/>
      <c r="F2966" s="232"/>
      <c r="G2966" s="231" t="s">
        <v>1067</v>
      </c>
      <c r="H2966" s="236">
        <v>339.1</v>
      </c>
      <c r="I2966" s="234"/>
    </row>
    <row r="2967" spans="1:9" ht="24.35" customHeight="1">
      <c r="A2967" s="231" t="s">
        <v>6520</v>
      </c>
      <c r="B2967" s="231"/>
      <c r="C2967" s="232" t="s">
        <v>6521</v>
      </c>
      <c r="D2967" s="232"/>
      <c r="E2967" s="232"/>
      <c r="F2967" s="232"/>
      <c r="G2967" s="231" t="s">
        <v>1067</v>
      </c>
      <c r="H2967" s="236">
        <v>616.28</v>
      </c>
      <c r="I2967" s="234"/>
    </row>
    <row r="2968" spans="1:9" ht="24.35" customHeight="1">
      <c r="A2968" s="231" t="s">
        <v>6522</v>
      </c>
      <c r="B2968" s="231"/>
      <c r="C2968" s="232" t="s">
        <v>6523</v>
      </c>
      <c r="D2968" s="232"/>
      <c r="E2968" s="232"/>
      <c r="F2968" s="232"/>
      <c r="G2968" s="231" t="s">
        <v>1067</v>
      </c>
      <c r="H2968" s="236">
        <v>625.34</v>
      </c>
      <c r="I2968" s="234"/>
    </row>
    <row r="2969" spans="1:9" ht="24.35" customHeight="1">
      <c r="A2969" s="231" t="s">
        <v>6524</v>
      </c>
      <c r="B2969" s="231"/>
      <c r="C2969" s="232" t="s">
        <v>6525</v>
      </c>
      <c r="D2969" s="232"/>
      <c r="E2969" s="232"/>
      <c r="F2969" s="232"/>
      <c r="G2969" s="231" t="s">
        <v>1067</v>
      </c>
      <c r="H2969" s="236">
        <v>924.42</v>
      </c>
      <c r="I2969" s="234"/>
    </row>
    <row r="2970" spans="1:9" ht="24.35" customHeight="1">
      <c r="A2970" s="231" t="s">
        <v>6526</v>
      </c>
      <c r="B2970" s="231"/>
      <c r="C2970" s="232" t="s">
        <v>6527</v>
      </c>
      <c r="D2970" s="232"/>
      <c r="E2970" s="232"/>
      <c r="F2970" s="232"/>
      <c r="G2970" s="231" t="s">
        <v>1067</v>
      </c>
      <c r="H2970" s="236">
        <v>938.02</v>
      </c>
      <c r="I2970" s="234"/>
    </row>
    <row r="2971" spans="1:9" ht="24.35" customHeight="1">
      <c r="A2971" s="231" t="s">
        <v>6528</v>
      </c>
      <c r="B2971" s="231"/>
      <c r="C2971" s="232" t="s">
        <v>6529</v>
      </c>
      <c r="D2971" s="232"/>
      <c r="E2971" s="232"/>
      <c r="F2971" s="232"/>
      <c r="G2971" s="231" t="s">
        <v>1067</v>
      </c>
      <c r="H2971" s="237">
        <v>1232.56</v>
      </c>
      <c r="I2971" s="234"/>
    </row>
    <row r="2972" spans="1:9" ht="24.35" customHeight="1">
      <c r="A2972" s="231" t="s">
        <v>6530</v>
      </c>
      <c r="B2972" s="231"/>
      <c r="C2972" s="232" t="s">
        <v>6531</v>
      </c>
      <c r="D2972" s="232"/>
      <c r="E2972" s="232"/>
      <c r="F2972" s="232"/>
      <c r="G2972" s="231" t="s">
        <v>1067</v>
      </c>
      <c r="H2972" s="237">
        <v>1250.69</v>
      </c>
      <c r="I2972" s="234"/>
    </row>
    <row r="2973" spans="1:9" ht="24.35" customHeight="1">
      <c r="A2973" s="231" t="s">
        <v>6532</v>
      </c>
      <c r="B2973" s="231"/>
      <c r="C2973" s="232" t="s">
        <v>6533</v>
      </c>
      <c r="D2973" s="232"/>
      <c r="E2973" s="232"/>
      <c r="F2973" s="232"/>
      <c r="G2973" s="231" t="s">
        <v>1067</v>
      </c>
      <c r="H2973" s="236">
        <v>611.75</v>
      </c>
      <c r="I2973" s="234"/>
    </row>
    <row r="2974" spans="1:9" ht="24.35" customHeight="1">
      <c r="A2974" s="231" t="s">
        <v>6534</v>
      </c>
      <c r="B2974" s="231"/>
      <c r="C2974" s="232" t="s">
        <v>6535</v>
      </c>
      <c r="D2974" s="232"/>
      <c r="E2974" s="232"/>
      <c r="F2974" s="232"/>
      <c r="G2974" s="231" t="s">
        <v>1067</v>
      </c>
      <c r="H2974" s="236">
        <v>312.67</v>
      </c>
      <c r="I2974" s="234"/>
    </row>
    <row r="2975" spans="1:9" ht="24.35" customHeight="1">
      <c r="A2975" s="231" t="s">
        <v>6536</v>
      </c>
      <c r="B2975" s="231"/>
      <c r="C2975" s="232" t="s">
        <v>6537</v>
      </c>
      <c r="D2975" s="232"/>
      <c r="E2975" s="232"/>
      <c r="F2975" s="232"/>
      <c r="G2975" s="231" t="s">
        <v>1067</v>
      </c>
      <c r="H2975" s="236">
        <v>353.45</v>
      </c>
      <c r="I2975" s="234"/>
    </row>
    <row r="2976" spans="1:9" ht="24.35" customHeight="1">
      <c r="A2976" s="231" t="s">
        <v>6538</v>
      </c>
      <c r="B2976" s="231"/>
      <c r="C2976" s="232" t="s">
        <v>6539</v>
      </c>
      <c r="D2976" s="232"/>
      <c r="E2976" s="232"/>
      <c r="F2976" s="232"/>
      <c r="G2976" s="231" t="s">
        <v>1067</v>
      </c>
      <c r="H2976" s="236">
        <v>398.77</v>
      </c>
      <c r="I2976" s="234"/>
    </row>
    <row r="2977" spans="1:9" ht="24.35" customHeight="1">
      <c r="A2977" s="231" t="s">
        <v>6540</v>
      </c>
      <c r="B2977" s="231"/>
      <c r="C2977" s="232" t="s">
        <v>6541</v>
      </c>
      <c r="D2977" s="232"/>
      <c r="E2977" s="232"/>
      <c r="F2977" s="232"/>
      <c r="G2977" s="231" t="s">
        <v>1067</v>
      </c>
      <c r="H2977" s="236">
        <v>149.08</v>
      </c>
      <c r="I2977" s="234"/>
    </row>
    <row r="2978" spans="1:9" ht="24.35" customHeight="1">
      <c r="A2978" s="231" t="s">
        <v>6542</v>
      </c>
      <c r="B2978" s="231"/>
      <c r="C2978" s="232" t="s">
        <v>6543</v>
      </c>
      <c r="D2978" s="232"/>
      <c r="E2978" s="232"/>
      <c r="F2978" s="232"/>
      <c r="G2978" s="231" t="s">
        <v>1067</v>
      </c>
      <c r="H2978" s="236">
        <v>294.54</v>
      </c>
      <c r="I2978" s="234"/>
    </row>
    <row r="2979" spans="1:9" ht="24.35" customHeight="1">
      <c r="A2979" s="231" t="s">
        <v>6544</v>
      </c>
      <c r="B2979" s="231"/>
      <c r="C2979" s="232" t="s">
        <v>6545</v>
      </c>
      <c r="D2979" s="232"/>
      <c r="E2979" s="232"/>
      <c r="F2979" s="232"/>
      <c r="G2979" s="231" t="s">
        <v>1067</v>
      </c>
      <c r="H2979" s="236">
        <v>299.07</v>
      </c>
      <c r="I2979" s="234"/>
    </row>
    <row r="2980" spans="1:9" ht="24.35" customHeight="1">
      <c r="A2980" s="231" t="s">
        <v>6546</v>
      </c>
      <c r="B2980" s="231"/>
      <c r="C2980" s="232" t="s">
        <v>6547</v>
      </c>
      <c r="D2980" s="232"/>
      <c r="E2980" s="232"/>
      <c r="F2980" s="232"/>
      <c r="G2980" s="231" t="s">
        <v>1067</v>
      </c>
      <c r="H2980" s="236">
        <v>235.63</v>
      </c>
      <c r="I2980" s="234"/>
    </row>
    <row r="2981" spans="1:9" ht="24.35" customHeight="1">
      <c r="A2981" s="231" t="s">
        <v>6548</v>
      </c>
      <c r="B2981" s="231"/>
      <c r="C2981" s="232" t="s">
        <v>6549</v>
      </c>
      <c r="D2981" s="232"/>
      <c r="E2981" s="232"/>
      <c r="F2981" s="232"/>
      <c r="G2981" s="231" t="s">
        <v>1067</v>
      </c>
      <c r="H2981" s="236">
        <v>244.7</v>
      </c>
      <c r="I2981" s="234"/>
    </row>
    <row r="2982" spans="1:9" ht="24.35" customHeight="1">
      <c r="A2982" s="231" t="s">
        <v>6550</v>
      </c>
      <c r="B2982" s="231"/>
      <c r="C2982" s="232" t="s">
        <v>6551</v>
      </c>
      <c r="D2982" s="232"/>
      <c r="E2982" s="232"/>
      <c r="F2982" s="232"/>
      <c r="G2982" s="231" t="s">
        <v>1067</v>
      </c>
      <c r="H2982" s="237">
        <v>2234.02</v>
      </c>
      <c r="I2982" s="234"/>
    </row>
    <row r="2983" spans="1:9" ht="24.35" customHeight="1">
      <c r="A2983" s="231" t="s">
        <v>6552</v>
      </c>
      <c r="B2983" s="231"/>
      <c r="C2983" s="232" t="s">
        <v>6553</v>
      </c>
      <c r="D2983" s="232"/>
      <c r="E2983" s="232"/>
      <c r="F2983" s="232"/>
      <c r="G2983" s="231" t="s">
        <v>1067</v>
      </c>
      <c r="H2983" s="237">
        <v>2266.88</v>
      </c>
      <c r="I2983" s="234"/>
    </row>
    <row r="2984" spans="1:9" ht="24.35" customHeight="1">
      <c r="A2984" s="231" t="s">
        <v>6554</v>
      </c>
      <c r="B2984" s="231"/>
      <c r="C2984" s="232" t="s">
        <v>6555</v>
      </c>
      <c r="D2984" s="232"/>
      <c r="E2984" s="232"/>
      <c r="F2984" s="232"/>
      <c r="G2984" s="231" t="s">
        <v>1067</v>
      </c>
      <c r="H2984" s="237">
        <v>2542.17</v>
      </c>
      <c r="I2984" s="234"/>
    </row>
    <row r="2985" spans="1:9" ht="24.35" customHeight="1">
      <c r="A2985" s="231" t="s">
        <v>6556</v>
      </c>
      <c r="B2985" s="231"/>
      <c r="C2985" s="232" t="s">
        <v>6557</v>
      </c>
      <c r="D2985" s="232"/>
      <c r="E2985" s="232"/>
      <c r="F2985" s="232"/>
      <c r="G2985" s="231" t="s">
        <v>1067</v>
      </c>
      <c r="H2985" s="237">
        <v>2579.55</v>
      </c>
      <c r="I2985" s="234"/>
    </row>
    <row r="2986" spans="1:9" ht="12.15" customHeight="1">
      <c r="A2986" s="231" t="s">
        <v>6558</v>
      </c>
      <c r="B2986" s="231"/>
      <c r="C2986" s="232" t="s">
        <v>6559</v>
      </c>
      <c r="D2986" s="232"/>
      <c r="E2986" s="232"/>
      <c r="F2986" s="232"/>
      <c r="G2986" s="231" t="s">
        <v>1067</v>
      </c>
      <c r="H2986" s="236">
        <v>298.94</v>
      </c>
      <c r="I2986" s="234"/>
    </row>
    <row r="2987" spans="1:9" ht="12.15" customHeight="1">
      <c r="A2987" s="231" t="s">
        <v>6560</v>
      </c>
      <c r="B2987" s="231"/>
      <c r="C2987" s="232" t="s">
        <v>6561</v>
      </c>
      <c r="D2987" s="232"/>
      <c r="E2987" s="232"/>
      <c r="F2987" s="232"/>
      <c r="G2987" s="231" t="s">
        <v>1067</v>
      </c>
      <c r="H2987" s="236">
        <v>318.87</v>
      </c>
      <c r="I2987" s="234"/>
    </row>
    <row r="2988" spans="1:9" ht="24.35" customHeight="1">
      <c r="A2988" s="231" t="s">
        <v>6562</v>
      </c>
      <c r="B2988" s="231"/>
      <c r="C2988" s="232" t="s">
        <v>6563</v>
      </c>
      <c r="D2988" s="232"/>
      <c r="E2988" s="232"/>
      <c r="F2988" s="232"/>
      <c r="G2988" s="231" t="s">
        <v>1067</v>
      </c>
      <c r="H2988" s="236">
        <v>661.59</v>
      </c>
      <c r="I2988" s="234"/>
    </row>
    <row r="2989" spans="1:9" ht="36.55" customHeight="1">
      <c r="A2989" s="231" t="s">
        <v>6564</v>
      </c>
      <c r="B2989" s="231"/>
      <c r="C2989" s="232" t="s">
        <v>6565</v>
      </c>
      <c r="D2989" s="232"/>
      <c r="E2989" s="232"/>
      <c r="F2989" s="232"/>
      <c r="G2989" s="231" t="s">
        <v>1067</v>
      </c>
      <c r="H2989" s="236">
        <v>936.31</v>
      </c>
      <c r="I2989" s="234"/>
    </row>
    <row r="2990" spans="1:9" ht="24.35" customHeight="1">
      <c r="A2990" s="231" t="s">
        <v>6566</v>
      </c>
      <c r="B2990" s="231"/>
      <c r="C2990" s="232" t="s">
        <v>6567</v>
      </c>
      <c r="D2990" s="232"/>
      <c r="E2990" s="232"/>
      <c r="F2990" s="232"/>
      <c r="G2990" s="231" t="s">
        <v>1067</v>
      </c>
      <c r="H2990" s="236">
        <v>233.01</v>
      </c>
      <c r="I2990" s="234"/>
    </row>
    <row r="2991" spans="1:9" ht="85.35" customHeight="1">
      <c r="A2991" s="231" t="s">
        <v>6568</v>
      </c>
      <c r="B2991" s="231"/>
      <c r="C2991" s="232" t="s">
        <v>6569</v>
      </c>
      <c r="D2991" s="232"/>
      <c r="E2991" s="232"/>
      <c r="F2991" s="232"/>
      <c r="G2991" s="231" t="s">
        <v>1280</v>
      </c>
      <c r="H2991" s="236">
        <v>609.03</v>
      </c>
      <c r="I2991" s="234"/>
    </row>
    <row r="2992" spans="1:9" ht="36.55" customHeight="1">
      <c r="A2992" s="231" t="s">
        <v>6570</v>
      </c>
      <c r="B2992" s="231"/>
      <c r="C2992" s="232" t="s">
        <v>6571</v>
      </c>
      <c r="D2992" s="232"/>
      <c r="E2992" s="232"/>
      <c r="F2992" s="232"/>
      <c r="G2992" s="231" t="s">
        <v>1067</v>
      </c>
      <c r="H2992" s="236">
        <v>561.78</v>
      </c>
      <c r="I2992" s="234"/>
    </row>
    <row r="2993" spans="1:9" ht="36.55" customHeight="1">
      <c r="A2993" s="231" t="s">
        <v>6572</v>
      </c>
      <c r="B2993" s="231"/>
      <c r="C2993" s="232" t="s">
        <v>6573</v>
      </c>
      <c r="D2993" s="232"/>
      <c r="E2993" s="232"/>
      <c r="F2993" s="232"/>
      <c r="G2993" s="231" t="s">
        <v>1067</v>
      </c>
      <c r="H2993" s="236">
        <v>642.04</v>
      </c>
      <c r="I2993" s="234"/>
    </row>
    <row r="2994" spans="1:9" ht="12.15" customHeight="1">
      <c r="A2994" s="231" t="s">
        <v>6574</v>
      </c>
      <c r="B2994" s="231"/>
      <c r="C2994" s="232" t="s">
        <v>6575</v>
      </c>
      <c r="D2994" s="232"/>
      <c r="E2994" s="232"/>
      <c r="F2994" s="232"/>
      <c r="G2994" s="231" t="s">
        <v>1067</v>
      </c>
      <c r="H2994" s="236">
        <v>802.55</v>
      </c>
      <c r="I2994" s="234"/>
    </row>
    <row r="2995" spans="1:9" ht="36.55" customHeight="1">
      <c r="A2995" s="231" t="s">
        <v>6576</v>
      </c>
      <c r="B2995" s="231"/>
      <c r="C2995" s="232" t="s">
        <v>6577</v>
      </c>
      <c r="D2995" s="232"/>
      <c r="E2995" s="232"/>
      <c r="F2995" s="232"/>
      <c r="G2995" s="231" t="s">
        <v>1067</v>
      </c>
      <c r="H2995" s="236">
        <v>316.08</v>
      </c>
      <c r="I2995" s="234"/>
    </row>
    <row r="2996" spans="1:9" ht="36.55" customHeight="1">
      <c r="A2996" s="231" t="s">
        <v>6578</v>
      </c>
      <c r="B2996" s="231"/>
      <c r="C2996" s="232" t="s">
        <v>6579</v>
      </c>
      <c r="D2996" s="232"/>
      <c r="E2996" s="232"/>
      <c r="F2996" s="232"/>
      <c r="G2996" s="231" t="s">
        <v>1056</v>
      </c>
      <c r="H2996" s="236">
        <v>145.36</v>
      </c>
      <c r="I2996" s="234"/>
    </row>
    <row r="2997" spans="1:9" ht="12.15" customHeight="1">
      <c r="A2997" s="227">
        <v>9090</v>
      </c>
      <c r="B2997" s="228"/>
      <c r="C2997" s="229" t="s">
        <v>6580</v>
      </c>
      <c r="D2997" s="229"/>
      <c r="E2997" s="229"/>
      <c r="F2997" s="229"/>
      <c r="G2997" s="228"/>
      <c r="H2997" s="230"/>
      <c r="I2997" s="230"/>
    </row>
    <row r="2998" spans="1:9" ht="12.15" customHeight="1">
      <c r="A2998" s="231" t="s">
        <v>6581</v>
      </c>
      <c r="B2998" s="231"/>
      <c r="C2998" s="232" t="s">
        <v>6582</v>
      </c>
      <c r="D2998" s="232"/>
      <c r="E2998" s="232"/>
      <c r="F2998" s="232"/>
      <c r="G2998" s="231" t="s">
        <v>1067</v>
      </c>
      <c r="H2998" s="236">
        <v>167.7</v>
      </c>
      <c r="I2998" s="234"/>
    </row>
    <row r="2999" spans="1:9" ht="60.95" customHeight="1">
      <c r="A2999" s="231" t="s">
        <v>6583</v>
      </c>
      <c r="B2999" s="231"/>
      <c r="C2999" s="232" t="s">
        <v>6584</v>
      </c>
      <c r="D2999" s="232"/>
      <c r="E2999" s="232"/>
      <c r="F2999" s="232"/>
      <c r="G2999" s="231" t="s">
        <v>1141</v>
      </c>
      <c r="H2999" s="236">
        <v>842.25</v>
      </c>
      <c r="I2999" s="234"/>
    </row>
    <row r="3000" spans="1:9" ht="12.15" customHeight="1">
      <c r="A3000" s="227">
        <v>9091</v>
      </c>
      <c r="B3000" s="228"/>
      <c r="C3000" s="229" t="s">
        <v>1735</v>
      </c>
      <c r="D3000" s="229"/>
      <c r="E3000" s="229"/>
      <c r="F3000" s="229"/>
      <c r="G3000" s="228"/>
      <c r="H3000" s="230"/>
      <c r="I3000" s="230"/>
    </row>
    <row r="3001" spans="1:9" ht="24.35" customHeight="1">
      <c r="A3001" s="231" t="s">
        <v>6585</v>
      </c>
      <c r="B3001" s="231"/>
      <c r="C3001" s="232" t="s">
        <v>6586</v>
      </c>
      <c r="D3001" s="232"/>
      <c r="E3001" s="232"/>
      <c r="F3001" s="232"/>
      <c r="G3001" s="231" t="s">
        <v>1176</v>
      </c>
      <c r="H3001" s="237">
        <v>3658.53</v>
      </c>
      <c r="I3001" s="234"/>
    </row>
    <row r="3002" spans="1:9" ht="24.35" customHeight="1">
      <c r="A3002" s="231" t="s">
        <v>6587</v>
      </c>
      <c r="B3002" s="231"/>
      <c r="C3002" s="232" t="s">
        <v>6588</v>
      </c>
      <c r="D3002" s="232"/>
      <c r="E3002" s="232"/>
      <c r="F3002" s="232"/>
      <c r="G3002" s="231" t="s">
        <v>1176</v>
      </c>
      <c r="H3002" s="237">
        <v>3658.53</v>
      </c>
      <c r="I3002" s="234"/>
    </row>
    <row r="3003" spans="1:9" ht="36.55" customHeight="1">
      <c r="A3003" s="231" t="s">
        <v>6589</v>
      </c>
      <c r="B3003" s="231"/>
      <c r="C3003" s="232" t="s">
        <v>6590</v>
      </c>
      <c r="D3003" s="232"/>
      <c r="E3003" s="232"/>
      <c r="F3003" s="232"/>
      <c r="G3003" s="231" t="s">
        <v>1176</v>
      </c>
      <c r="H3003" s="237">
        <v>1809.32</v>
      </c>
      <c r="I3003" s="234"/>
    </row>
    <row r="3004" spans="1:9" ht="24.35" customHeight="1">
      <c r="A3004" s="231" t="s">
        <v>6591</v>
      </c>
      <c r="B3004" s="231"/>
      <c r="C3004" s="232" t="s">
        <v>6592</v>
      </c>
      <c r="D3004" s="232"/>
      <c r="E3004" s="232"/>
      <c r="F3004" s="232"/>
      <c r="G3004" s="231" t="s">
        <v>1176</v>
      </c>
      <c r="H3004" s="237">
        <v>1971.91</v>
      </c>
      <c r="I3004" s="234"/>
    </row>
    <row r="3005" spans="1:9" ht="24.35" customHeight="1">
      <c r="A3005" s="231" t="s">
        <v>6593</v>
      </c>
      <c r="B3005" s="231"/>
      <c r="C3005" s="232" t="s">
        <v>6594</v>
      </c>
      <c r="D3005" s="232"/>
      <c r="E3005" s="232"/>
      <c r="F3005" s="232"/>
      <c r="G3005" s="231" t="s">
        <v>1176</v>
      </c>
      <c r="H3005" s="237">
        <v>2508.46</v>
      </c>
      <c r="I3005" s="234"/>
    </row>
    <row r="3006" spans="1:9" ht="24.35" customHeight="1">
      <c r="A3006" s="231" t="s">
        <v>6595</v>
      </c>
      <c r="B3006" s="231"/>
      <c r="C3006" s="232" t="s">
        <v>6596</v>
      </c>
      <c r="D3006" s="232"/>
      <c r="E3006" s="232"/>
      <c r="F3006" s="232"/>
      <c r="G3006" s="231" t="s">
        <v>1056</v>
      </c>
      <c r="H3006" s="236">
        <v>149.34</v>
      </c>
      <c r="I3006" s="234"/>
    </row>
    <row r="3007" spans="1:9" ht="36.55" customHeight="1">
      <c r="A3007" s="231" t="s">
        <v>6597</v>
      </c>
      <c r="B3007" s="231"/>
      <c r="C3007" s="232" t="s">
        <v>6598</v>
      </c>
      <c r="D3007" s="232"/>
      <c r="E3007" s="232"/>
      <c r="F3007" s="232"/>
      <c r="G3007" s="231" t="s">
        <v>1056</v>
      </c>
      <c r="H3007" s="236">
        <v>256.99</v>
      </c>
      <c r="I3007" s="234"/>
    </row>
    <row r="3008" spans="1:9" ht="24.35" customHeight="1">
      <c r="A3008" s="231" t="s">
        <v>6599</v>
      </c>
      <c r="B3008" s="231"/>
      <c r="C3008" s="232" t="s">
        <v>6600</v>
      </c>
      <c r="D3008" s="232"/>
      <c r="E3008" s="232"/>
      <c r="F3008" s="232"/>
      <c r="G3008" s="231" t="s">
        <v>1056</v>
      </c>
      <c r="H3008" s="236">
        <v>213.36</v>
      </c>
      <c r="I3008" s="234"/>
    </row>
    <row r="3009" spans="1:9" ht="24.35" customHeight="1">
      <c r="A3009" s="231" t="s">
        <v>6601</v>
      </c>
      <c r="B3009" s="231"/>
      <c r="C3009" s="232" t="s">
        <v>6602</v>
      </c>
      <c r="D3009" s="232"/>
      <c r="E3009" s="232"/>
      <c r="F3009" s="232"/>
      <c r="G3009" s="231" t="s">
        <v>1056</v>
      </c>
      <c r="H3009" s="236">
        <v>184.82</v>
      </c>
      <c r="I3009" s="234"/>
    </row>
    <row r="3010" spans="1:9" ht="36.55" customHeight="1">
      <c r="A3010" s="231" t="s">
        <v>6603</v>
      </c>
      <c r="B3010" s="231"/>
      <c r="C3010" s="232" t="s">
        <v>6604</v>
      </c>
      <c r="D3010" s="232"/>
      <c r="E3010" s="232"/>
      <c r="F3010" s="232"/>
      <c r="G3010" s="231" t="s">
        <v>1056</v>
      </c>
      <c r="H3010" s="236">
        <v>335.27</v>
      </c>
      <c r="I3010" s="234"/>
    </row>
    <row r="3011" spans="1:9" ht="24.35" customHeight="1">
      <c r="A3011" s="231" t="s">
        <v>6605</v>
      </c>
      <c r="B3011" s="231"/>
      <c r="C3011" s="232" t="s">
        <v>6606</v>
      </c>
      <c r="D3011" s="232"/>
      <c r="E3011" s="232"/>
      <c r="F3011" s="232"/>
      <c r="G3011" s="231" t="s">
        <v>1176</v>
      </c>
      <c r="H3011" s="237">
        <v>3003.51</v>
      </c>
      <c r="I3011" s="234"/>
    </row>
    <row r="3012" spans="1:9" ht="36.55" customHeight="1">
      <c r="A3012" s="231" t="s">
        <v>6607</v>
      </c>
      <c r="B3012" s="231"/>
      <c r="C3012" s="232" t="s">
        <v>6608</v>
      </c>
      <c r="D3012" s="232"/>
      <c r="E3012" s="232"/>
      <c r="F3012" s="232"/>
      <c r="G3012" s="231" t="s">
        <v>1176</v>
      </c>
      <c r="H3012" s="237">
        <v>2921.79</v>
      </c>
      <c r="I3012" s="234"/>
    </row>
    <row r="3013" spans="1:9" ht="36.55" customHeight="1">
      <c r="A3013" s="231" t="s">
        <v>6609</v>
      </c>
      <c r="B3013" s="231"/>
      <c r="C3013" s="232" t="s">
        <v>6610</v>
      </c>
      <c r="D3013" s="232"/>
      <c r="E3013" s="232"/>
      <c r="F3013" s="232"/>
      <c r="G3013" s="231" t="s">
        <v>1176</v>
      </c>
      <c r="H3013" s="237">
        <v>1998.9</v>
      </c>
      <c r="I3013" s="234"/>
    </row>
    <row r="3014" spans="1:9" ht="12.15" customHeight="1">
      <c r="A3014" s="227">
        <v>9092</v>
      </c>
      <c r="B3014" s="228"/>
      <c r="C3014" s="229" t="s">
        <v>1841</v>
      </c>
      <c r="D3014" s="229"/>
      <c r="E3014" s="229"/>
      <c r="F3014" s="229"/>
      <c r="G3014" s="228"/>
      <c r="H3014" s="230"/>
      <c r="I3014" s="230"/>
    </row>
    <row r="3015" spans="1:9" ht="36.55" customHeight="1">
      <c r="A3015" s="231" t="s">
        <v>6611</v>
      </c>
      <c r="B3015" s="231"/>
      <c r="C3015" s="232" t="s">
        <v>6612</v>
      </c>
      <c r="D3015" s="232"/>
      <c r="E3015" s="232"/>
      <c r="F3015" s="232"/>
      <c r="G3015" s="231" t="s">
        <v>1067</v>
      </c>
      <c r="H3015" s="236">
        <v>251.71</v>
      </c>
      <c r="I3015" s="234"/>
    </row>
    <row r="3016" spans="1:9" ht="12.15" customHeight="1">
      <c r="A3016" s="227">
        <v>9093</v>
      </c>
      <c r="B3016" s="228"/>
      <c r="C3016" s="229" t="s">
        <v>5445</v>
      </c>
      <c r="D3016" s="229"/>
      <c r="E3016" s="229"/>
      <c r="F3016" s="229"/>
      <c r="G3016" s="228"/>
      <c r="H3016" s="230"/>
      <c r="I3016" s="230"/>
    </row>
    <row r="3017" spans="1:9" ht="48.75" customHeight="1">
      <c r="A3017" s="231" t="s">
        <v>6613</v>
      </c>
      <c r="B3017" s="231"/>
      <c r="C3017" s="232" t="s">
        <v>6614</v>
      </c>
      <c r="D3017" s="232"/>
      <c r="E3017" s="232"/>
      <c r="F3017" s="232"/>
      <c r="G3017" s="231" t="s">
        <v>1067</v>
      </c>
      <c r="H3017" s="238">
        <v>15169.89</v>
      </c>
      <c r="I3017" s="234"/>
    </row>
    <row r="3018" spans="1:9" ht="48.75" customHeight="1">
      <c r="A3018" s="231" t="s">
        <v>6615</v>
      </c>
      <c r="B3018" s="231"/>
      <c r="C3018" s="232" t="s">
        <v>6616</v>
      </c>
      <c r="D3018" s="232"/>
      <c r="E3018" s="232"/>
      <c r="F3018" s="232"/>
      <c r="G3018" s="231" t="s">
        <v>1067</v>
      </c>
      <c r="H3018" s="238">
        <v>18737.59</v>
      </c>
      <c r="I3018" s="234"/>
    </row>
    <row r="3019" spans="1:9" ht="48.75" customHeight="1">
      <c r="A3019" s="231" t="s">
        <v>6617</v>
      </c>
      <c r="B3019" s="231"/>
      <c r="C3019" s="232" t="s">
        <v>6618</v>
      </c>
      <c r="D3019" s="232"/>
      <c r="E3019" s="232"/>
      <c r="F3019" s="232"/>
      <c r="G3019" s="231" t="s">
        <v>1067</v>
      </c>
      <c r="H3019" s="238">
        <v>20627.89</v>
      </c>
      <c r="I3019" s="234"/>
    </row>
    <row r="3020" spans="1:9" ht="48.75" customHeight="1">
      <c r="A3020" s="231" t="s">
        <v>6619</v>
      </c>
      <c r="B3020" s="231"/>
      <c r="C3020" s="232" t="s">
        <v>6620</v>
      </c>
      <c r="D3020" s="232"/>
      <c r="E3020" s="232"/>
      <c r="F3020" s="232"/>
      <c r="G3020" s="231" t="s">
        <v>1067</v>
      </c>
      <c r="H3020" s="238">
        <v>22586.74</v>
      </c>
      <c r="I3020" s="234"/>
    </row>
    <row r="3021" spans="1:9" ht="48.75" customHeight="1">
      <c r="A3021" s="231" t="s">
        <v>6621</v>
      </c>
      <c r="B3021" s="231"/>
      <c r="C3021" s="232" t="s">
        <v>6622</v>
      </c>
      <c r="D3021" s="232"/>
      <c r="E3021" s="232"/>
      <c r="F3021" s="232"/>
      <c r="G3021" s="231" t="s">
        <v>1067</v>
      </c>
      <c r="H3021" s="238">
        <v>24319.71</v>
      </c>
      <c r="I3021" s="234"/>
    </row>
    <row r="3022" spans="1:9" ht="48.75" customHeight="1">
      <c r="A3022" s="231" t="s">
        <v>6623</v>
      </c>
      <c r="B3022" s="231"/>
      <c r="C3022" s="232" t="s">
        <v>6624</v>
      </c>
      <c r="D3022" s="232"/>
      <c r="E3022" s="232"/>
      <c r="F3022" s="232"/>
      <c r="G3022" s="231" t="s">
        <v>1067</v>
      </c>
      <c r="H3022" s="237">
        <v>4084.7</v>
      </c>
      <c r="I3022" s="234"/>
    </row>
    <row r="3023" spans="1:9" ht="12.15" customHeight="1">
      <c r="A3023" s="227">
        <v>9095</v>
      </c>
      <c r="B3023" s="228"/>
      <c r="C3023" s="229" t="s">
        <v>6625</v>
      </c>
      <c r="D3023" s="229"/>
      <c r="E3023" s="229"/>
      <c r="F3023" s="229"/>
      <c r="G3023" s="228"/>
      <c r="H3023" s="230"/>
      <c r="I3023" s="230"/>
    </row>
    <row r="3024" spans="1:9" ht="60.95" customHeight="1">
      <c r="A3024" s="231" t="s">
        <v>6626</v>
      </c>
      <c r="B3024" s="231"/>
      <c r="C3024" s="232" t="s">
        <v>6627</v>
      </c>
      <c r="D3024" s="232"/>
      <c r="E3024" s="232"/>
      <c r="F3024" s="232"/>
      <c r="G3024" s="231" t="s">
        <v>1141</v>
      </c>
      <c r="H3024" s="237">
        <v>5156.7</v>
      </c>
      <c r="I3024" s="234"/>
    </row>
    <row r="3025" spans="1:9" ht="12.15" customHeight="1">
      <c r="A3025" s="227">
        <v>9096</v>
      </c>
      <c r="B3025" s="228"/>
      <c r="C3025" s="229" t="s">
        <v>6628</v>
      </c>
      <c r="D3025" s="229"/>
      <c r="E3025" s="229"/>
      <c r="F3025" s="229"/>
      <c r="G3025" s="228"/>
      <c r="H3025" s="230"/>
      <c r="I3025" s="230"/>
    </row>
    <row r="3026" spans="1:9" ht="60.95" customHeight="1">
      <c r="A3026" s="231" t="s">
        <v>6629</v>
      </c>
      <c r="B3026" s="231"/>
      <c r="C3026" s="232" t="s">
        <v>6630</v>
      </c>
      <c r="D3026" s="232"/>
      <c r="E3026" s="232"/>
      <c r="F3026" s="232"/>
      <c r="G3026" s="231" t="s">
        <v>1280</v>
      </c>
      <c r="H3026" s="237">
        <v>2785.74</v>
      </c>
      <c r="I3026" s="234"/>
    </row>
    <row r="3027" spans="1:9" ht="12.15" customHeight="1">
      <c r="A3027" s="227">
        <v>9097</v>
      </c>
      <c r="B3027" s="228"/>
      <c r="C3027" s="229" t="s">
        <v>6631</v>
      </c>
      <c r="D3027" s="229"/>
      <c r="E3027" s="229"/>
      <c r="F3027" s="229"/>
      <c r="G3027" s="228"/>
      <c r="H3027" s="230"/>
      <c r="I3027" s="230"/>
    </row>
    <row r="3028" spans="1:9" ht="36.55" customHeight="1">
      <c r="A3028" s="231" t="s">
        <v>6632</v>
      </c>
      <c r="B3028" s="231"/>
      <c r="C3028" s="232" t="s">
        <v>6633</v>
      </c>
      <c r="D3028" s="232"/>
      <c r="E3028" s="232"/>
      <c r="F3028" s="232"/>
      <c r="G3028" s="231" t="s">
        <v>1141</v>
      </c>
      <c r="H3028" s="236">
        <v>580.66</v>
      </c>
      <c r="I3028" s="234"/>
    </row>
    <row r="3029" spans="1:9" ht="60.95" customHeight="1">
      <c r="A3029" s="231" t="s">
        <v>6634</v>
      </c>
      <c r="B3029" s="231"/>
      <c r="C3029" s="232" t="s">
        <v>6635</v>
      </c>
      <c r="D3029" s="232"/>
      <c r="E3029" s="232"/>
      <c r="F3029" s="232"/>
      <c r="G3029" s="231" t="s">
        <v>1082</v>
      </c>
      <c r="H3029" s="235">
        <v>60.18</v>
      </c>
      <c r="I3029" s="234"/>
    </row>
    <row r="3030" spans="1:9" ht="36.55" customHeight="1">
      <c r="A3030" s="231" t="s">
        <v>6636</v>
      </c>
      <c r="B3030" s="231"/>
      <c r="C3030" s="232" t="s">
        <v>6637</v>
      </c>
      <c r="D3030" s="232"/>
      <c r="E3030" s="232"/>
      <c r="F3030" s="232"/>
      <c r="G3030" s="231" t="s">
        <v>1141</v>
      </c>
      <c r="H3030" s="236">
        <v>450.35</v>
      </c>
      <c r="I3030" s="234"/>
    </row>
    <row r="3031" spans="1:9" ht="12.15" customHeight="1">
      <c r="A3031" s="231" t="s">
        <v>6638</v>
      </c>
      <c r="B3031" s="231"/>
      <c r="C3031" s="232" t="s">
        <v>6639</v>
      </c>
      <c r="D3031" s="232"/>
      <c r="E3031" s="232"/>
      <c r="F3031" s="232"/>
      <c r="G3031" s="231" t="s">
        <v>1067</v>
      </c>
      <c r="H3031" s="236">
        <v>209.03</v>
      </c>
      <c r="I3031" s="234"/>
    </row>
    <row r="3032" spans="1:9" ht="24.35" customHeight="1">
      <c r="A3032" s="231" t="s">
        <v>6640</v>
      </c>
      <c r="B3032" s="231"/>
      <c r="C3032" s="232" t="s">
        <v>6641</v>
      </c>
      <c r="D3032" s="232"/>
      <c r="E3032" s="232"/>
      <c r="F3032" s="232"/>
      <c r="G3032" s="231" t="s">
        <v>1056</v>
      </c>
      <c r="H3032" s="235">
        <v>20.89</v>
      </c>
      <c r="I3032" s="234"/>
    </row>
    <row r="3033" spans="1:9" ht="12.15" customHeight="1">
      <c r="A3033" s="227">
        <v>9098</v>
      </c>
      <c r="B3033" s="228"/>
      <c r="C3033" s="229" t="s">
        <v>6642</v>
      </c>
      <c r="D3033" s="229"/>
      <c r="E3033" s="229"/>
      <c r="F3033" s="229"/>
      <c r="G3033" s="228"/>
      <c r="H3033" s="230"/>
      <c r="I3033" s="230"/>
    </row>
    <row r="3034" spans="1:9" ht="24.35" customHeight="1">
      <c r="A3034" s="231" t="s">
        <v>6643</v>
      </c>
      <c r="B3034" s="231"/>
      <c r="C3034" s="232" t="s">
        <v>6644</v>
      </c>
      <c r="D3034" s="232"/>
      <c r="E3034" s="232"/>
      <c r="F3034" s="232"/>
      <c r="G3034" s="231" t="s">
        <v>1067</v>
      </c>
      <c r="H3034" s="236">
        <v>776.67</v>
      </c>
      <c r="I3034" s="234"/>
    </row>
    <row r="3035" spans="1:9" ht="24.35" customHeight="1">
      <c r="A3035" s="231" t="s">
        <v>6645</v>
      </c>
      <c r="B3035" s="231"/>
      <c r="C3035" s="232" t="s">
        <v>6646</v>
      </c>
      <c r="D3035" s="232"/>
      <c r="E3035" s="232"/>
      <c r="F3035" s="232"/>
      <c r="G3035" s="231" t="s">
        <v>1067</v>
      </c>
      <c r="H3035" s="236">
        <v>668.98</v>
      </c>
      <c r="I3035" s="234"/>
    </row>
    <row r="3036" spans="1:9" ht="12.15" customHeight="1">
      <c r="A3036" s="231" t="s">
        <v>6647</v>
      </c>
      <c r="B3036" s="231"/>
      <c r="C3036" s="232" t="s">
        <v>6648</v>
      </c>
      <c r="D3036" s="232"/>
      <c r="E3036" s="232"/>
      <c r="F3036" s="232"/>
      <c r="G3036" s="231" t="s">
        <v>1067</v>
      </c>
      <c r="H3036" s="236">
        <v>559.65</v>
      </c>
      <c r="I3036" s="234"/>
    </row>
    <row r="3037" spans="1:9" ht="24.35" customHeight="1">
      <c r="A3037" s="231" t="s">
        <v>6649</v>
      </c>
      <c r="B3037" s="231"/>
      <c r="C3037" s="232" t="s">
        <v>6650</v>
      </c>
      <c r="D3037" s="232"/>
      <c r="E3037" s="232"/>
      <c r="F3037" s="232"/>
      <c r="G3037" s="231" t="s">
        <v>1067</v>
      </c>
      <c r="H3037" s="236">
        <v>675.32</v>
      </c>
      <c r="I3037" s="234"/>
    </row>
    <row r="3038" spans="1:9" ht="24.35" customHeight="1">
      <c r="A3038" s="231" t="s">
        <v>6651</v>
      </c>
      <c r="B3038" s="231"/>
      <c r="C3038" s="232" t="s">
        <v>6652</v>
      </c>
      <c r="D3038" s="232"/>
      <c r="E3038" s="232"/>
      <c r="F3038" s="232"/>
      <c r="G3038" s="231" t="s">
        <v>1067</v>
      </c>
      <c r="H3038" s="236">
        <v>567.61</v>
      </c>
      <c r="I3038" s="234"/>
    </row>
    <row r="3039" spans="1:9" ht="12.15" customHeight="1">
      <c r="A3039" s="231" t="s">
        <v>6653</v>
      </c>
      <c r="B3039" s="231"/>
      <c r="C3039" s="232" t="s">
        <v>6654</v>
      </c>
      <c r="D3039" s="232"/>
      <c r="E3039" s="232"/>
      <c r="F3039" s="232"/>
      <c r="G3039" s="231" t="s">
        <v>1067</v>
      </c>
      <c r="H3039" s="236">
        <v>564.94</v>
      </c>
      <c r="I3039" s="234"/>
    </row>
    <row r="3040" spans="1:9" ht="12.15" customHeight="1">
      <c r="A3040" s="231" t="s">
        <v>6655</v>
      </c>
      <c r="B3040" s="231"/>
      <c r="C3040" s="232" t="s">
        <v>6656</v>
      </c>
      <c r="D3040" s="232"/>
      <c r="E3040" s="232"/>
      <c r="F3040" s="232"/>
      <c r="G3040" s="231" t="s">
        <v>1067</v>
      </c>
      <c r="H3040" s="236">
        <v>318.87</v>
      </c>
      <c r="I3040" s="234"/>
    </row>
    <row r="3041" spans="1:9" ht="36.55" customHeight="1">
      <c r="A3041" s="231" t="s">
        <v>6657</v>
      </c>
      <c r="B3041" s="231"/>
      <c r="C3041" s="232" t="s">
        <v>6658</v>
      </c>
      <c r="D3041" s="232"/>
      <c r="E3041" s="232"/>
      <c r="F3041" s="232"/>
      <c r="G3041" s="231" t="s">
        <v>1067</v>
      </c>
      <c r="H3041" s="237">
        <v>2277.45</v>
      </c>
      <c r="I3041" s="234"/>
    </row>
    <row r="3042" spans="1:9" ht="12.15" customHeight="1">
      <c r="A3042" s="231" t="s">
        <v>6659</v>
      </c>
      <c r="B3042" s="231"/>
      <c r="C3042" s="232" t="s">
        <v>6660</v>
      </c>
      <c r="D3042" s="232"/>
      <c r="E3042" s="232"/>
      <c r="F3042" s="232"/>
      <c r="G3042" s="231" t="s">
        <v>1067</v>
      </c>
      <c r="H3042" s="237">
        <v>1636.99</v>
      </c>
      <c r="I3042" s="234"/>
    </row>
    <row r="3043" spans="1:9" ht="24.35" customHeight="1">
      <c r="A3043" s="231" t="s">
        <v>6661</v>
      </c>
      <c r="B3043" s="231"/>
      <c r="C3043" s="232" t="s">
        <v>6662</v>
      </c>
      <c r="D3043" s="232"/>
      <c r="E3043" s="232"/>
      <c r="F3043" s="232"/>
      <c r="G3043" s="231" t="s">
        <v>1067</v>
      </c>
      <c r="H3043" s="237">
        <v>1207.44</v>
      </c>
      <c r="I3043" s="234"/>
    </row>
    <row r="3044" spans="1:9" ht="24.35" customHeight="1">
      <c r="A3044" s="231" t="s">
        <v>6663</v>
      </c>
      <c r="B3044" s="231"/>
      <c r="C3044" s="232" t="s">
        <v>6664</v>
      </c>
      <c r="D3044" s="232"/>
      <c r="E3044" s="232"/>
      <c r="F3044" s="232"/>
      <c r="G3044" s="231" t="s">
        <v>1067</v>
      </c>
      <c r="H3044" s="237">
        <v>1837.35</v>
      </c>
      <c r="I3044" s="234"/>
    </row>
    <row r="3045" spans="1:9" ht="24.35" customHeight="1">
      <c r="A3045" s="231" t="s">
        <v>6665</v>
      </c>
      <c r="B3045" s="231"/>
      <c r="C3045" s="232" t="s">
        <v>6666</v>
      </c>
      <c r="D3045" s="232"/>
      <c r="E3045" s="232"/>
      <c r="F3045" s="232"/>
      <c r="G3045" s="231" t="s">
        <v>1067</v>
      </c>
      <c r="H3045" s="237">
        <v>1207.39</v>
      </c>
      <c r="I3045" s="234"/>
    </row>
    <row r="3046" spans="1:9" ht="12.15" customHeight="1">
      <c r="A3046" s="227">
        <v>9099</v>
      </c>
      <c r="B3046" s="228"/>
      <c r="C3046" s="229" t="s">
        <v>6667</v>
      </c>
      <c r="D3046" s="229"/>
      <c r="E3046" s="229"/>
      <c r="F3046" s="229"/>
      <c r="G3046" s="228"/>
      <c r="H3046" s="230"/>
      <c r="I3046" s="230"/>
    </row>
    <row r="3047" spans="1:9" ht="12.15" customHeight="1">
      <c r="A3047" s="231" t="s">
        <v>6668</v>
      </c>
      <c r="B3047" s="231"/>
      <c r="C3047" s="232" t="s">
        <v>6669</v>
      </c>
      <c r="D3047" s="232"/>
      <c r="E3047" s="232"/>
      <c r="F3047" s="232"/>
      <c r="G3047" s="231" t="s">
        <v>1082</v>
      </c>
      <c r="H3047" s="235">
        <v>17.27</v>
      </c>
      <c r="I3047" s="234"/>
    </row>
    <row r="3048" spans="1:9" ht="12.15" customHeight="1">
      <c r="A3048" s="231" t="s">
        <v>6670</v>
      </c>
      <c r="B3048" s="231"/>
      <c r="C3048" s="232" t="s">
        <v>6671</v>
      </c>
      <c r="D3048" s="232"/>
      <c r="E3048" s="232"/>
      <c r="F3048" s="232"/>
      <c r="G3048" s="231" t="s">
        <v>1082</v>
      </c>
      <c r="H3048" s="235">
        <v>24.11</v>
      </c>
      <c r="I3048" s="234"/>
    </row>
    <row r="3049" spans="1:9" ht="12.15" customHeight="1">
      <c r="A3049" s="227">
        <v>8699</v>
      </c>
      <c r="B3049" s="228"/>
      <c r="C3049" s="229" t="s">
        <v>6672</v>
      </c>
      <c r="D3049" s="229"/>
      <c r="E3049" s="229"/>
      <c r="F3049" s="229"/>
      <c r="G3049" s="228"/>
      <c r="H3049" s="230"/>
      <c r="I3049" s="230"/>
    </row>
    <row r="3050" spans="1:9" ht="12.15" customHeight="1">
      <c r="A3050" s="227">
        <v>9100</v>
      </c>
      <c r="B3050" s="228"/>
      <c r="C3050" s="229" t="s">
        <v>6673</v>
      </c>
      <c r="D3050" s="229"/>
      <c r="E3050" s="229"/>
      <c r="F3050" s="229"/>
      <c r="G3050" s="228"/>
      <c r="H3050" s="230"/>
      <c r="I3050" s="230"/>
    </row>
    <row r="3051" spans="1:9" ht="60.95" customHeight="1">
      <c r="A3051" s="231" t="s">
        <v>6674</v>
      </c>
      <c r="B3051" s="231"/>
      <c r="C3051" s="232" t="s">
        <v>6675</v>
      </c>
      <c r="D3051" s="232"/>
      <c r="E3051" s="232"/>
      <c r="F3051" s="232"/>
      <c r="G3051" s="231" t="s">
        <v>1082</v>
      </c>
      <c r="H3051" s="236">
        <v>727.86</v>
      </c>
      <c r="I3051" s="234"/>
    </row>
    <row r="3052" spans="1:9" ht="36.55" customHeight="1">
      <c r="A3052" s="231" t="s">
        <v>6676</v>
      </c>
      <c r="B3052" s="231"/>
      <c r="C3052" s="232" t="s">
        <v>6677</v>
      </c>
      <c r="D3052" s="232"/>
      <c r="E3052" s="232"/>
      <c r="F3052" s="232"/>
      <c r="G3052" s="231" t="s">
        <v>1082</v>
      </c>
      <c r="H3052" s="237">
        <v>1896.02</v>
      </c>
      <c r="I3052" s="234"/>
    </row>
    <row r="3053" spans="1:9" ht="12.15" customHeight="1">
      <c r="A3053" s="227">
        <v>9101</v>
      </c>
      <c r="B3053" s="228"/>
      <c r="C3053" s="229" t="s">
        <v>6489</v>
      </c>
      <c r="D3053" s="229"/>
      <c r="E3053" s="229"/>
      <c r="F3053" s="229"/>
      <c r="G3053" s="228"/>
      <c r="H3053" s="230"/>
      <c r="I3053" s="230"/>
    </row>
    <row r="3054" spans="1:9" ht="24.35" customHeight="1">
      <c r="A3054" s="231" t="s">
        <v>6678</v>
      </c>
      <c r="B3054" s="231"/>
      <c r="C3054" s="232" t="s">
        <v>6679</v>
      </c>
      <c r="D3054" s="232"/>
      <c r="E3054" s="232"/>
      <c r="F3054" s="232"/>
      <c r="G3054" s="231" t="s">
        <v>1067</v>
      </c>
      <c r="H3054" s="236">
        <v>181.63</v>
      </c>
      <c r="I3054" s="234"/>
    </row>
    <row r="3055" spans="1:9" ht="24.35" customHeight="1">
      <c r="A3055" s="231" t="s">
        <v>6680</v>
      </c>
      <c r="B3055" s="231"/>
      <c r="C3055" s="232" t="s">
        <v>6681</v>
      </c>
      <c r="D3055" s="232"/>
      <c r="E3055" s="232"/>
      <c r="F3055" s="232"/>
      <c r="G3055" s="231" t="s">
        <v>1067</v>
      </c>
      <c r="H3055" s="236">
        <v>567.39</v>
      </c>
      <c r="I3055" s="234"/>
    </row>
    <row r="3056" spans="1:9" ht="24.35" customHeight="1">
      <c r="A3056" s="231" t="s">
        <v>6682</v>
      </c>
      <c r="B3056" s="231"/>
      <c r="C3056" s="232" t="s">
        <v>6683</v>
      </c>
      <c r="D3056" s="232"/>
      <c r="E3056" s="232"/>
      <c r="F3056" s="232"/>
      <c r="G3056" s="231" t="s">
        <v>1056</v>
      </c>
      <c r="H3056" s="237">
        <v>1052.32</v>
      </c>
      <c r="I3056" s="234"/>
    </row>
    <row r="3057" spans="1:9" ht="24.35" customHeight="1">
      <c r="A3057" s="231" t="s">
        <v>6684</v>
      </c>
      <c r="B3057" s="231"/>
      <c r="C3057" s="232" t="s">
        <v>6685</v>
      </c>
      <c r="D3057" s="232"/>
      <c r="E3057" s="232"/>
      <c r="F3057" s="232"/>
      <c r="G3057" s="231" t="s">
        <v>1056</v>
      </c>
      <c r="H3057" s="236">
        <v>639.84</v>
      </c>
      <c r="I3057" s="234"/>
    </row>
    <row r="3058" spans="1:9" ht="12.15" customHeight="1">
      <c r="A3058" s="231" t="s">
        <v>6686</v>
      </c>
      <c r="B3058" s="231"/>
      <c r="C3058" s="232" t="s">
        <v>6687</v>
      </c>
      <c r="D3058" s="232"/>
      <c r="E3058" s="232"/>
      <c r="F3058" s="232"/>
      <c r="G3058" s="231" t="s">
        <v>1056</v>
      </c>
      <c r="H3058" s="236">
        <v>516.78</v>
      </c>
      <c r="I3058" s="234"/>
    </row>
    <row r="3059" spans="1:9" ht="24.35" customHeight="1">
      <c r="A3059" s="231" t="s">
        <v>6688</v>
      </c>
      <c r="B3059" s="231"/>
      <c r="C3059" s="232" t="s">
        <v>6689</v>
      </c>
      <c r="D3059" s="232"/>
      <c r="E3059" s="232"/>
      <c r="F3059" s="232"/>
      <c r="G3059" s="231" t="s">
        <v>1056</v>
      </c>
      <c r="H3059" s="236">
        <v>732.58</v>
      </c>
      <c r="I3059" s="234"/>
    </row>
    <row r="3060" spans="1:9" ht="12.15" customHeight="1">
      <c r="A3060" s="231" t="s">
        <v>6690</v>
      </c>
      <c r="B3060" s="231"/>
      <c r="C3060" s="232" t="s">
        <v>6691</v>
      </c>
      <c r="D3060" s="232"/>
      <c r="E3060" s="232"/>
      <c r="F3060" s="232"/>
      <c r="G3060" s="231" t="s">
        <v>1056</v>
      </c>
      <c r="H3060" s="236">
        <v>476.01</v>
      </c>
      <c r="I3060" s="234"/>
    </row>
    <row r="3061" spans="1:9" ht="24.35" customHeight="1">
      <c r="A3061" s="231" t="s">
        <v>6692</v>
      </c>
      <c r="B3061" s="231"/>
      <c r="C3061" s="232" t="s">
        <v>6693</v>
      </c>
      <c r="D3061" s="232"/>
      <c r="E3061" s="232"/>
      <c r="F3061" s="232"/>
      <c r="G3061" s="231" t="s">
        <v>1056</v>
      </c>
      <c r="H3061" s="236">
        <v>428.82</v>
      </c>
      <c r="I3061" s="234"/>
    </row>
    <row r="3062" spans="1:9" ht="12.15" customHeight="1">
      <c r="A3062" s="231" t="s">
        <v>6694</v>
      </c>
      <c r="B3062" s="231"/>
      <c r="C3062" s="232" t="s">
        <v>6695</v>
      </c>
      <c r="D3062" s="232"/>
      <c r="E3062" s="232"/>
      <c r="F3062" s="232"/>
      <c r="G3062" s="231" t="s">
        <v>1056</v>
      </c>
      <c r="H3062" s="236">
        <v>436.28</v>
      </c>
      <c r="I3062" s="234"/>
    </row>
    <row r="3063" spans="1:9" ht="12.15" customHeight="1">
      <c r="A3063" s="231" t="s">
        <v>6696</v>
      </c>
      <c r="B3063" s="231"/>
      <c r="C3063" s="232" t="s">
        <v>6697</v>
      </c>
      <c r="D3063" s="232"/>
      <c r="E3063" s="232"/>
      <c r="F3063" s="232"/>
      <c r="G3063" s="231" t="s">
        <v>1056</v>
      </c>
      <c r="H3063" s="236">
        <v>442.32</v>
      </c>
      <c r="I3063" s="234"/>
    </row>
    <row r="3064" spans="1:9" ht="12.15" customHeight="1">
      <c r="A3064" s="231" t="s">
        <v>6698</v>
      </c>
      <c r="B3064" s="231"/>
      <c r="C3064" s="232" t="s">
        <v>6699</v>
      </c>
      <c r="D3064" s="232"/>
      <c r="E3064" s="232"/>
      <c r="F3064" s="232"/>
      <c r="G3064" s="231" t="s">
        <v>1056</v>
      </c>
      <c r="H3064" s="236">
        <v>653.68</v>
      </c>
      <c r="I3064" s="234"/>
    </row>
    <row r="3065" spans="1:9" ht="12.15" customHeight="1">
      <c r="A3065" s="231" t="s">
        <v>6700</v>
      </c>
      <c r="B3065" s="231"/>
      <c r="C3065" s="232" t="s">
        <v>6701</v>
      </c>
      <c r="D3065" s="232"/>
      <c r="E3065" s="232"/>
      <c r="F3065" s="232"/>
      <c r="G3065" s="231" t="s">
        <v>1056</v>
      </c>
      <c r="H3065" s="236">
        <v>648.63</v>
      </c>
      <c r="I3065" s="234"/>
    </row>
    <row r="3066" spans="1:9" ht="36.55" customHeight="1">
      <c r="A3066" s="231" t="s">
        <v>6702</v>
      </c>
      <c r="B3066" s="231"/>
      <c r="C3066" s="232" t="s">
        <v>6703</v>
      </c>
      <c r="D3066" s="232"/>
      <c r="E3066" s="232"/>
      <c r="F3066" s="232"/>
      <c r="G3066" s="231" t="s">
        <v>1056</v>
      </c>
      <c r="H3066" s="237">
        <v>1206.61</v>
      </c>
      <c r="I3066" s="234"/>
    </row>
    <row r="3067" spans="1:9" ht="12.15" customHeight="1">
      <c r="A3067" s="231" t="s">
        <v>6704</v>
      </c>
      <c r="B3067" s="231"/>
      <c r="C3067" s="232" t="s">
        <v>6705</v>
      </c>
      <c r="D3067" s="232"/>
      <c r="E3067" s="232"/>
      <c r="F3067" s="232"/>
      <c r="G3067" s="231" t="s">
        <v>1056</v>
      </c>
      <c r="H3067" s="236">
        <v>330.38</v>
      </c>
      <c r="I3067" s="234"/>
    </row>
    <row r="3068" spans="1:9" ht="12.15" customHeight="1">
      <c r="A3068" s="231" t="s">
        <v>6706</v>
      </c>
      <c r="B3068" s="231"/>
      <c r="C3068" s="232" t="s">
        <v>6707</v>
      </c>
      <c r="D3068" s="232"/>
      <c r="E3068" s="232"/>
      <c r="F3068" s="232"/>
      <c r="G3068" s="231" t="s">
        <v>1056</v>
      </c>
      <c r="H3068" s="236">
        <v>779.83</v>
      </c>
      <c r="I3068" s="234"/>
    </row>
    <row r="3069" spans="1:9" ht="12.15" customHeight="1">
      <c r="A3069" s="231" t="s">
        <v>6708</v>
      </c>
      <c r="B3069" s="231"/>
      <c r="C3069" s="232" t="s">
        <v>6709</v>
      </c>
      <c r="D3069" s="232"/>
      <c r="E3069" s="232"/>
      <c r="F3069" s="232"/>
      <c r="G3069" s="231" t="s">
        <v>1056</v>
      </c>
      <c r="H3069" s="236">
        <v>996.57</v>
      </c>
      <c r="I3069" s="234"/>
    </row>
    <row r="3070" spans="1:9" ht="24.35" customHeight="1">
      <c r="A3070" s="231" t="s">
        <v>6710</v>
      </c>
      <c r="B3070" s="231"/>
      <c r="C3070" s="232" t="s">
        <v>6711</v>
      </c>
      <c r="D3070" s="232"/>
      <c r="E3070" s="232"/>
      <c r="F3070" s="232"/>
      <c r="G3070" s="231" t="s">
        <v>1056</v>
      </c>
      <c r="H3070" s="236">
        <v>736.38</v>
      </c>
      <c r="I3070" s="234"/>
    </row>
    <row r="3071" spans="1:9" ht="24.35" customHeight="1">
      <c r="A3071" s="231" t="s">
        <v>6712</v>
      </c>
      <c r="B3071" s="231"/>
      <c r="C3071" s="232" t="s">
        <v>6713</v>
      </c>
      <c r="D3071" s="232"/>
      <c r="E3071" s="232"/>
      <c r="F3071" s="232"/>
      <c r="G3071" s="231" t="s">
        <v>1056</v>
      </c>
      <c r="H3071" s="236">
        <v>736.38</v>
      </c>
      <c r="I3071" s="234"/>
    </row>
    <row r="3072" spans="1:9" ht="24.35" customHeight="1">
      <c r="A3072" s="231" t="s">
        <v>6714</v>
      </c>
      <c r="B3072" s="231"/>
      <c r="C3072" s="232" t="s">
        <v>6715</v>
      </c>
      <c r="D3072" s="232"/>
      <c r="E3072" s="232"/>
      <c r="F3072" s="232"/>
      <c r="G3072" s="231" t="s">
        <v>1056</v>
      </c>
      <c r="H3072" s="236">
        <v>467.68</v>
      </c>
      <c r="I3072" s="234"/>
    </row>
    <row r="3073" spans="1:9" ht="12.15" customHeight="1">
      <c r="A3073" s="231" t="s">
        <v>6716</v>
      </c>
      <c r="B3073" s="231"/>
      <c r="C3073" s="232" t="s">
        <v>6717</v>
      </c>
      <c r="D3073" s="232"/>
      <c r="E3073" s="232"/>
      <c r="F3073" s="232"/>
      <c r="G3073" s="231" t="s">
        <v>1067</v>
      </c>
      <c r="H3073" s="236">
        <v>246.82</v>
      </c>
      <c r="I3073" s="234"/>
    </row>
    <row r="3074" spans="1:9" ht="12.15" customHeight="1">
      <c r="A3074" s="231" t="s">
        <v>6718</v>
      </c>
      <c r="B3074" s="231"/>
      <c r="C3074" s="232" t="s">
        <v>6719</v>
      </c>
      <c r="D3074" s="232"/>
      <c r="E3074" s="232"/>
      <c r="F3074" s="232"/>
      <c r="G3074" s="231" t="s">
        <v>1067</v>
      </c>
      <c r="H3074" s="236">
        <v>355.43</v>
      </c>
      <c r="I3074" s="234"/>
    </row>
    <row r="3075" spans="1:9" ht="24.35" customHeight="1">
      <c r="A3075" s="231" t="s">
        <v>6720</v>
      </c>
      <c r="B3075" s="231"/>
      <c r="C3075" s="232" t="s">
        <v>6721</v>
      </c>
      <c r="D3075" s="232"/>
      <c r="E3075" s="232"/>
      <c r="F3075" s="232"/>
      <c r="G3075" s="231" t="s">
        <v>1067</v>
      </c>
      <c r="H3075" s="236">
        <v>236.35</v>
      </c>
      <c r="I3075" s="234"/>
    </row>
    <row r="3076" spans="1:9" ht="12.15" customHeight="1">
      <c r="A3076" s="227">
        <v>9102</v>
      </c>
      <c r="B3076" s="228"/>
      <c r="C3076" s="229" t="s">
        <v>2927</v>
      </c>
      <c r="D3076" s="229"/>
      <c r="E3076" s="229"/>
      <c r="F3076" s="229"/>
      <c r="G3076" s="228"/>
      <c r="H3076" s="230"/>
      <c r="I3076" s="230"/>
    </row>
    <row r="3077" spans="1:9" ht="12.15" customHeight="1">
      <c r="A3077" s="231" t="s">
        <v>6722</v>
      </c>
      <c r="B3077" s="231"/>
      <c r="C3077" s="232" t="s">
        <v>6723</v>
      </c>
      <c r="D3077" s="232"/>
      <c r="E3077" s="232"/>
      <c r="F3077" s="232"/>
      <c r="G3077" s="231" t="s">
        <v>1082</v>
      </c>
      <c r="H3077" s="236">
        <v>394.28</v>
      </c>
      <c r="I3077" s="234"/>
    </row>
    <row r="3078" spans="1:9" ht="12.15" customHeight="1">
      <c r="A3078" s="227">
        <v>9103</v>
      </c>
      <c r="B3078" s="228"/>
      <c r="C3078" s="229" t="s">
        <v>6580</v>
      </c>
      <c r="D3078" s="229"/>
      <c r="E3078" s="229"/>
      <c r="F3078" s="229"/>
      <c r="G3078" s="228"/>
      <c r="H3078" s="230"/>
      <c r="I3078" s="230"/>
    </row>
    <row r="3079" spans="1:9" ht="12.15" customHeight="1">
      <c r="A3079" s="231" t="s">
        <v>6724</v>
      </c>
      <c r="B3079" s="231"/>
      <c r="C3079" s="232" t="s">
        <v>6725</v>
      </c>
      <c r="D3079" s="232"/>
      <c r="E3079" s="232"/>
      <c r="F3079" s="232"/>
      <c r="G3079" s="231" t="s">
        <v>1067</v>
      </c>
      <c r="H3079" s="237">
        <v>2585.01</v>
      </c>
      <c r="I3079" s="234"/>
    </row>
    <row r="3080" spans="1:9" ht="12.15" customHeight="1">
      <c r="A3080" s="231" t="s">
        <v>6726</v>
      </c>
      <c r="B3080" s="231"/>
      <c r="C3080" s="232" t="s">
        <v>6727</v>
      </c>
      <c r="D3080" s="232"/>
      <c r="E3080" s="232"/>
      <c r="F3080" s="232"/>
      <c r="G3080" s="231" t="s">
        <v>1067</v>
      </c>
      <c r="H3080" s="236">
        <v>912.5</v>
      </c>
      <c r="I3080" s="234"/>
    </row>
    <row r="3081" spans="1:9" ht="12.15" customHeight="1">
      <c r="A3081" s="231" t="s">
        <v>6728</v>
      </c>
      <c r="B3081" s="231"/>
      <c r="C3081" s="232" t="s">
        <v>6729</v>
      </c>
      <c r="D3081" s="232"/>
      <c r="E3081" s="232"/>
      <c r="F3081" s="232"/>
      <c r="G3081" s="231" t="s">
        <v>1067</v>
      </c>
      <c r="H3081" s="236">
        <v>248.54</v>
      </c>
      <c r="I3081" s="234"/>
    </row>
    <row r="3082" spans="1:9" ht="24.35" customHeight="1">
      <c r="A3082" s="231" t="s">
        <v>6730</v>
      </c>
      <c r="B3082" s="231"/>
      <c r="C3082" s="232" t="s">
        <v>6731</v>
      </c>
      <c r="D3082" s="232"/>
      <c r="E3082" s="232"/>
      <c r="F3082" s="232"/>
      <c r="G3082" s="231" t="s">
        <v>1082</v>
      </c>
      <c r="H3082" s="236">
        <v>135.85</v>
      </c>
      <c r="I3082" s="234"/>
    </row>
    <row r="3083" spans="1:9" ht="24.35" customHeight="1">
      <c r="A3083" s="231" t="s">
        <v>6732</v>
      </c>
      <c r="B3083" s="231"/>
      <c r="C3083" s="232" t="s">
        <v>6733</v>
      </c>
      <c r="D3083" s="232"/>
      <c r="E3083" s="232"/>
      <c r="F3083" s="232"/>
      <c r="G3083" s="231" t="s">
        <v>1082</v>
      </c>
      <c r="H3083" s="236">
        <v>337.51</v>
      </c>
      <c r="I3083" s="234"/>
    </row>
    <row r="3084" spans="1:9" ht="24.35" customHeight="1">
      <c r="A3084" s="231" t="s">
        <v>6734</v>
      </c>
      <c r="B3084" s="231"/>
      <c r="C3084" s="232" t="s">
        <v>6735</v>
      </c>
      <c r="D3084" s="232"/>
      <c r="E3084" s="232"/>
      <c r="F3084" s="232"/>
      <c r="G3084" s="231" t="s">
        <v>1082</v>
      </c>
      <c r="H3084" s="236">
        <v>206.13</v>
      </c>
      <c r="I3084" s="234"/>
    </row>
    <row r="3085" spans="1:9" ht="24.35" customHeight="1">
      <c r="A3085" s="231" t="s">
        <v>6736</v>
      </c>
      <c r="B3085" s="231"/>
      <c r="C3085" s="232" t="s">
        <v>6737</v>
      </c>
      <c r="D3085" s="232"/>
      <c r="E3085" s="232"/>
      <c r="F3085" s="232"/>
      <c r="G3085" s="231" t="s">
        <v>1082</v>
      </c>
      <c r="H3085" s="236">
        <v>200.17</v>
      </c>
      <c r="I3085" s="234"/>
    </row>
    <row r="3086" spans="1:9" ht="12.15" customHeight="1">
      <c r="A3086" s="227">
        <v>9104</v>
      </c>
      <c r="B3086" s="228"/>
      <c r="C3086" s="229" t="s">
        <v>1735</v>
      </c>
      <c r="D3086" s="229"/>
      <c r="E3086" s="229"/>
      <c r="F3086" s="229"/>
      <c r="G3086" s="228"/>
      <c r="H3086" s="230"/>
      <c r="I3086" s="230"/>
    </row>
    <row r="3087" spans="1:9" ht="36.55" customHeight="1">
      <c r="A3087" s="231" t="s">
        <v>6738</v>
      </c>
      <c r="B3087" s="231"/>
      <c r="C3087" s="232" t="s">
        <v>6739</v>
      </c>
      <c r="D3087" s="232"/>
      <c r="E3087" s="232"/>
      <c r="F3087" s="232"/>
      <c r="G3087" s="231" t="s">
        <v>1176</v>
      </c>
      <c r="H3087" s="237">
        <v>2142.04</v>
      </c>
      <c r="I3087" s="234"/>
    </row>
    <row r="3088" spans="1:9" ht="12.15" customHeight="1">
      <c r="A3088" s="227">
        <v>9105</v>
      </c>
      <c r="B3088" s="228"/>
      <c r="C3088" s="229" t="s">
        <v>6625</v>
      </c>
      <c r="D3088" s="229"/>
      <c r="E3088" s="229"/>
      <c r="F3088" s="229"/>
      <c r="G3088" s="228"/>
      <c r="H3088" s="230"/>
      <c r="I3088" s="230"/>
    </row>
    <row r="3089" spans="1:9" ht="36.55" customHeight="1">
      <c r="A3089" s="231" t="s">
        <v>6740</v>
      </c>
      <c r="B3089" s="231"/>
      <c r="C3089" s="232" t="s">
        <v>6741</v>
      </c>
      <c r="D3089" s="232"/>
      <c r="E3089" s="232"/>
      <c r="F3089" s="232"/>
      <c r="G3089" s="231" t="s">
        <v>1067</v>
      </c>
      <c r="H3089" s="237">
        <v>1465.05</v>
      </c>
      <c r="I3089" s="234"/>
    </row>
    <row r="3090" spans="1:9" ht="24.35" customHeight="1">
      <c r="A3090" s="231" t="s">
        <v>6742</v>
      </c>
      <c r="B3090" s="231"/>
      <c r="C3090" s="232" t="s">
        <v>6743</v>
      </c>
      <c r="D3090" s="232"/>
      <c r="E3090" s="232"/>
      <c r="F3090" s="232"/>
      <c r="G3090" s="231" t="s">
        <v>1067</v>
      </c>
      <c r="H3090" s="236">
        <v>423.25</v>
      </c>
      <c r="I3090" s="234"/>
    </row>
    <row r="3091" spans="1:9" ht="12.15" customHeight="1">
      <c r="A3091" s="227">
        <v>9106</v>
      </c>
      <c r="B3091" s="228"/>
      <c r="C3091" s="229" t="s">
        <v>6744</v>
      </c>
      <c r="D3091" s="229"/>
      <c r="E3091" s="229"/>
      <c r="F3091" s="229"/>
      <c r="G3091" s="228"/>
      <c r="H3091" s="230"/>
      <c r="I3091" s="230"/>
    </row>
    <row r="3092" spans="1:9" ht="60.95" customHeight="1">
      <c r="A3092" s="231" t="s">
        <v>6745</v>
      </c>
      <c r="B3092" s="231"/>
      <c r="C3092" s="232" t="s">
        <v>6746</v>
      </c>
      <c r="D3092" s="232"/>
      <c r="E3092" s="232"/>
      <c r="F3092" s="232"/>
      <c r="G3092" s="231" t="s">
        <v>1067</v>
      </c>
      <c r="H3092" s="236">
        <v>468.55</v>
      </c>
      <c r="I3092" s="234"/>
    </row>
    <row r="3093" spans="1:9" ht="12.15" customHeight="1">
      <c r="A3093" s="227">
        <v>9107</v>
      </c>
      <c r="B3093" s="228"/>
      <c r="C3093" s="229" t="s">
        <v>2402</v>
      </c>
      <c r="D3093" s="229"/>
      <c r="E3093" s="229"/>
      <c r="F3093" s="229"/>
      <c r="G3093" s="228"/>
      <c r="H3093" s="230"/>
      <c r="I3093" s="230"/>
    </row>
    <row r="3094" spans="1:9" ht="12.15" customHeight="1">
      <c r="A3094" s="231" t="s">
        <v>6747</v>
      </c>
      <c r="B3094" s="231"/>
      <c r="C3094" s="232" t="s">
        <v>6748</v>
      </c>
      <c r="D3094" s="232"/>
      <c r="E3094" s="232"/>
      <c r="F3094" s="232"/>
      <c r="G3094" s="231" t="s">
        <v>1082</v>
      </c>
      <c r="H3094" s="236">
        <v>519.06</v>
      </c>
      <c r="I3094" s="234"/>
    </row>
    <row r="3095" spans="1:9" ht="12.15" customHeight="1">
      <c r="A3095" s="231" t="s">
        <v>6749</v>
      </c>
      <c r="B3095" s="231"/>
      <c r="C3095" s="232" t="s">
        <v>6750</v>
      </c>
      <c r="D3095" s="232"/>
      <c r="E3095" s="232"/>
      <c r="F3095" s="232"/>
      <c r="G3095" s="231" t="s">
        <v>1067</v>
      </c>
      <c r="H3095" s="235">
        <v>69.81</v>
      </c>
      <c r="I3095" s="234"/>
    </row>
    <row r="3096" spans="1:9" ht="12.15" customHeight="1">
      <c r="A3096" s="227">
        <v>6810</v>
      </c>
      <c r="B3096" s="228"/>
      <c r="C3096" s="229" t="s">
        <v>6751</v>
      </c>
      <c r="D3096" s="229"/>
      <c r="E3096" s="229"/>
      <c r="F3096" s="229"/>
      <c r="G3096" s="228"/>
      <c r="H3096" s="230"/>
      <c r="I3096" s="230"/>
    </row>
    <row r="3097" spans="1:9" ht="12.15" customHeight="1">
      <c r="A3097" s="239">
        <v>14</v>
      </c>
      <c r="B3097" s="228"/>
      <c r="C3097" s="229" t="s">
        <v>6752</v>
      </c>
      <c r="D3097" s="229"/>
      <c r="E3097" s="229"/>
      <c r="F3097" s="229"/>
      <c r="G3097" s="228"/>
      <c r="H3097" s="230"/>
      <c r="I3097" s="230"/>
    </row>
    <row r="3098" spans="1:9" ht="24.35" customHeight="1">
      <c r="A3098" s="231" t="s">
        <v>6753</v>
      </c>
      <c r="B3098" s="231"/>
      <c r="C3098" s="232" t="s">
        <v>6754</v>
      </c>
      <c r="D3098" s="232"/>
      <c r="E3098" s="232"/>
      <c r="F3098" s="232"/>
      <c r="G3098" s="231" t="s">
        <v>1176</v>
      </c>
      <c r="H3098" s="235">
        <v>38.47</v>
      </c>
      <c r="I3098" s="234"/>
    </row>
    <row r="3099" spans="1:9" ht="24.35" customHeight="1">
      <c r="A3099" s="231" t="s">
        <v>6755</v>
      </c>
      <c r="B3099" s="231"/>
      <c r="C3099" s="232" t="s">
        <v>6756</v>
      </c>
      <c r="D3099" s="232"/>
      <c r="E3099" s="232"/>
      <c r="F3099" s="232"/>
      <c r="G3099" s="231" t="s">
        <v>1176</v>
      </c>
      <c r="H3099" s="235">
        <v>25.65</v>
      </c>
      <c r="I3099" s="234"/>
    </row>
    <row r="3100" spans="1:9" ht="24.35" customHeight="1">
      <c r="A3100" s="231" t="s">
        <v>6757</v>
      </c>
      <c r="B3100" s="231"/>
      <c r="C3100" s="232" t="s">
        <v>6758</v>
      </c>
      <c r="D3100" s="232"/>
      <c r="E3100" s="232"/>
      <c r="F3100" s="232"/>
      <c r="G3100" s="231" t="s">
        <v>1176</v>
      </c>
      <c r="H3100" s="235">
        <v>27.03</v>
      </c>
      <c r="I3100" s="234"/>
    </row>
    <row r="3101" spans="1:9" ht="12.15" customHeight="1">
      <c r="A3101" s="231" t="s">
        <v>6759</v>
      </c>
      <c r="B3101" s="231"/>
      <c r="C3101" s="232" t="s">
        <v>6760</v>
      </c>
      <c r="D3101" s="232"/>
      <c r="E3101" s="232"/>
      <c r="F3101" s="232"/>
      <c r="G3101" s="231" t="s">
        <v>1176</v>
      </c>
      <c r="H3101" s="236">
        <v>896.3</v>
      </c>
      <c r="I3101" s="234"/>
    </row>
    <row r="3102" spans="1:9" ht="24.35" customHeight="1">
      <c r="A3102" s="231" t="s">
        <v>6761</v>
      </c>
      <c r="B3102" s="231"/>
      <c r="C3102" s="232" t="s">
        <v>6762</v>
      </c>
      <c r="D3102" s="232"/>
      <c r="E3102" s="232"/>
      <c r="F3102" s="232"/>
      <c r="G3102" s="231" t="s">
        <v>1176</v>
      </c>
      <c r="H3102" s="236">
        <v>503.4</v>
      </c>
      <c r="I3102" s="234"/>
    </row>
    <row r="3103" spans="1:9" ht="24.35" customHeight="1">
      <c r="A3103" s="231" t="s">
        <v>6763</v>
      </c>
      <c r="B3103" s="231"/>
      <c r="C3103" s="232" t="s">
        <v>6764</v>
      </c>
      <c r="D3103" s="232"/>
      <c r="E3103" s="232"/>
      <c r="F3103" s="232"/>
      <c r="G3103" s="231" t="s">
        <v>1176</v>
      </c>
      <c r="H3103" s="236">
        <v>513.61</v>
      </c>
      <c r="I3103" s="234"/>
    </row>
    <row r="3104" spans="1:9" ht="24.35" customHeight="1">
      <c r="A3104" s="231" t="s">
        <v>6765</v>
      </c>
      <c r="B3104" s="231"/>
      <c r="C3104" s="232" t="s">
        <v>6766</v>
      </c>
      <c r="D3104" s="232"/>
      <c r="E3104" s="232"/>
      <c r="F3104" s="232"/>
      <c r="G3104" s="231" t="s">
        <v>1176</v>
      </c>
      <c r="H3104" s="236">
        <v>481.35</v>
      </c>
      <c r="I3104" s="234"/>
    </row>
    <row r="3105" spans="1:9" ht="24.35" customHeight="1">
      <c r="A3105" s="231" t="s">
        <v>6767</v>
      </c>
      <c r="B3105" s="231"/>
      <c r="C3105" s="232" t="s">
        <v>6768</v>
      </c>
      <c r="D3105" s="232"/>
      <c r="E3105" s="232"/>
      <c r="F3105" s="232"/>
      <c r="G3105" s="231" t="s">
        <v>1176</v>
      </c>
      <c r="H3105" s="236">
        <v>544.53</v>
      </c>
      <c r="I3105" s="234"/>
    </row>
    <row r="3106" spans="1:9" ht="24.35" customHeight="1">
      <c r="A3106" s="231" t="s">
        <v>6769</v>
      </c>
      <c r="B3106" s="231"/>
      <c r="C3106" s="232" t="s">
        <v>6770</v>
      </c>
      <c r="D3106" s="232"/>
      <c r="E3106" s="232"/>
      <c r="F3106" s="232"/>
      <c r="G3106" s="231" t="s">
        <v>1176</v>
      </c>
      <c r="H3106" s="236">
        <v>463.46</v>
      </c>
      <c r="I3106" s="234"/>
    </row>
    <row r="3107" spans="1:9" ht="24.35" customHeight="1">
      <c r="A3107" s="231" t="s">
        <v>6771</v>
      </c>
      <c r="B3107" s="231"/>
      <c r="C3107" s="232" t="s">
        <v>6772</v>
      </c>
      <c r="D3107" s="232"/>
      <c r="E3107" s="232"/>
      <c r="F3107" s="232"/>
      <c r="G3107" s="231" t="s">
        <v>1176</v>
      </c>
      <c r="H3107" s="236">
        <v>414.55</v>
      </c>
      <c r="I3107" s="234"/>
    </row>
    <row r="3108" spans="1:9" ht="24.35" customHeight="1">
      <c r="A3108" s="231" t="s">
        <v>6773</v>
      </c>
      <c r="B3108" s="231"/>
      <c r="C3108" s="232" t="s">
        <v>6774</v>
      </c>
      <c r="D3108" s="232"/>
      <c r="E3108" s="232"/>
      <c r="F3108" s="232"/>
      <c r="G3108" s="231" t="s">
        <v>1176</v>
      </c>
      <c r="H3108" s="236">
        <v>381.72</v>
      </c>
      <c r="I3108" s="234"/>
    </row>
    <row r="3109" spans="1:9" ht="24.35" customHeight="1">
      <c r="A3109" s="231" t="s">
        <v>6775</v>
      </c>
      <c r="B3109" s="231"/>
      <c r="C3109" s="232" t="s">
        <v>6776</v>
      </c>
      <c r="D3109" s="232"/>
      <c r="E3109" s="232"/>
      <c r="F3109" s="232"/>
      <c r="G3109" s="231" t="s">
        <v>1176</v>
      </c>
      <c r="H3109" s="236">
        <v>358.27</v>
      </c>
      <c r="I3109" s="234"/>
    </row>
    <row r="3110" spans="1:9" ht="12.15" customHeight="1">
      <c r="A3110" s="231" t="s">
        <v>6777</v>
      </c>
      <c r="B3110" s="231"/>
      <c r="C3110" s="232" t="s">
        <v>6778</v>
      </c>
      <c r="D3110" s="232"/>
      <c r="E3110" s="232"/>
      <c r="F3110" s="232"/>
      <c r="G3110" s="231" t="s">
        <v>1056</v>
      </c>
      <c r="H3110" s="236">
        <v>344.04</v>
      </c>
      <c r="I3110" s="234"/>
    </row>
    <row r="3111" spans="1:9" ht="36.55" customHeight="1">
      <c r="A3111" s="231" t="s">
        <v>6779</v>
      </c>
      <c r="B3111" s="231"/>
      <c r="C3111" s="232" t="s">
        <v>6780</v>
      </c>
      <c r="D3111" s="232"/>
      <c r="E3111" s="232"/>
      <c r="F3111" s="232"/>
      <c r="G3111" s="231" t="s">
        <v>1176</v>
      </c>
      <c r="H3111" s="236">
        <v>441.48</v>
      </c>
      <c r="I3111" s="234"/>
    </row>
    <row r="3112" spans="1:9" ht="36.55" customHeight="1">
      <c r="A3112" s="231" t="s">
        <v>6781</v>
      </c>
      <c r="B3112" s="231"/>
      <c r="C3112" s="232" t="s">
        <v>6782</v>
      </c>
      <c r="D3112" s="232"/>
      <c r="E3112" s="232"/>
      <c r="F3112" s="232"/>
      <c r="G3112" s="231" t="s">
        <v>1176</v>
      </c>
      <c r="H3112" s="236">
        <v>489.18</v>
      </c>
      <c r="I3112" s="234"/>
    </row>
    <row r="3113" spans="1:9" ht="36.55" customHeight="1">
      <c r="A3113" s="231" t="s">
        <v>6783</v>
      </c>
      <c r="B3113" s="231"/>
      <c r="C3113" s="232" t="s">
        <v>6784</v>
      </c>
      <c r="D3113" s="232"/>
      <c r="E3113" s="232"/>
      <c r="F3113" s="232"/>
      <c r="G3113" s="231" t="s">
        <v>1176</v>
      </c>
      <c r="H3113" s="236">
        <v>469.56</v>
      </c>
      <c r="I3113" s="234"/>
    </row>
    <row r="3114" spans="1:9" ht="36.55" customHeight="1">
      <c r="A3114" s="231" t="s">
        <v>6785</v>
      </c>
      <c r="B3114" s="231"/>
      <c r="C3114" s="232" t="s">
        <v>6786</v>
      </c>
      <c r="D3114" s="232"/>
      <c r="E3114" s="232"/>
      <c r="F3114" s="232"/>
      <c r="G3114" s="231" t="s">
        <v>1176</v>
      </c>
      <c r="H3114" s="236">
        <v>514.4</v>
      </c>
      <c r="I3114" s="234"/>
    </row>
    <row r="3115" spans="1:9" ht="36.55" customHeight="1">
      <c r="A3115" s="231" t="s">
        <v>6787</v>
      </c>
      <c r="B3115" s="231"/>
      <c r="C3115" s="232" t="s">
        <v>6788</v>
      </c>
      <c r="D3115" s="232"/>
      <c r="E3115" s="232"/>
      <c r="F3115" s="232"/>
      <c r="G3115" s="231" t="s">
        <v>1176</v>
      </c>
      <c r="H3115" s="236">
        <v>501.38</v>
      </c>
      <c r="I3115" s="234"/>
    </row>
    <row r="3116" spans="1:9" ht="36.55" customHeight="1">
      <c r="A3116" s="231" t="s">
        <v>6789</v>
      </c>
      <c r="B3116" s="231"/>
      <c r="C3116" s="232" t="s">
        <v>6790</v>
      </c>
      <c r="D3116" s="232"/>
      <c r="E3116" s="232"/>
      <c r="F3116" s="232"/>
      <c r="G3116" s="231" t="s">
        <v>1176</v>
      </c>
      <c r="H3116" s="236">
        <v>552.44</v>
      </c>
      <c r="I3116" s="234"/>
    </row>
    <row r="3117" spans="1:9" ht="36.55" customHeight="1">
      <c r="A3117" s="231" t="s">
        <v>6791</v>
      </c>
      <c r="B3117" s="231"/>
      <c r="C3117" s="232" t="s">
        <v>6792</v>
      </c>
      <c r="D3117" s="232"/>
      <c r="E3117" s="232"/>
      <c r="F3117" s="232"/>
      <c r="G3117" s="231" t="s">
        <v>1176</v>
      </c>
      <c r="H3117" s="236">
        <v>538.86</v>
      </c>
      <c r="I3117" s="234"/>
    </row>
    <row r="3118" spans="1:9" ht="36.55" customHeight="1">
      <c r="A3118" s="231" t="s">
        <v>6793</v>
      </c>
      <c r="B3118" s="231"/>
      <c r="C3118" s="232" t="s">
        <v>6794</v>
      </c>
      <c r="D3118" s="232"/>
      <c r="E3118" s="232"/>
      <c r="F3118" s="232"/>
      <c r="G3118" s="231" t="s">
        <v>1176</v>
      </c>
      <c r="H3118" s="236">
        <v>572.28</v>
      </c>
      <c r="I3118" s="234"/>
    </row>
    <row r="3119" spans="1:9" ht="36.55" customHeight="1">
      <c r="A3119" s="231" t="s">
        <v>6795</v>
      </c>
      <c r="B3119" s="231"/>
      <c r="C3119" s="232" t="s">
        <v>6796</v>
      </c>
      <c r="D3119" s="232"/>
      <c r="E3119" s="232"/>
      <c r="F3119" s="232"/>
      <c r="G3119" s="231" t="s">
        <v>1176</v>
      </c>
      <c r="H3119" s="236">
        <v>619.15</v>
      </c>
      <c r="I3119" s="234"/>
    </row>
    <row r="3120" spans="1:9" ht="36.55" customHeight="1">
      <c r="A3120" s="231" t="s">
        <v>6797</v>
      </c>
      <c r="B3120" s="231"/>
      <c r="C3120" s="232" t="s">
        <v>6798</v>
      </c>
      <c r="D3120" s="232"/>
      <c r="E3120" s="232"/>
      <c r="F3120" s="232"/>
      <c r="G3120" s="231" t="s">
        <v>1176</v>
      </c>
      <c r="H3120" s="236">
        <v>606.74</v>
      </c>
      <c r="I3120" s="234"/>
    </row>
    <row r="3121" spans="1:9" ht="36.55" customHeight="1">
      <c r="A3121" s="231" t="s">
        <v>6799</v>
      </c>
      <c r="B3121" s="231"/>
      <c r="C3121" s="232" t="s">
        <v>6800</v>
      </c>
      <c r="D3121" s="232"/>
      <c r="E3121" s="232"/>
      <c r="F3121" s="232"/>
      <c r="G3121" s="231" t="s">
        <v>1176</v>
      </c>
      <c r="H3121" s="236">
        <v>497.87</v>
      </c>
      <c r="I3121" s="234"/>
    </row>
    <row r="3122" spans="1:9" ht="36.55" customHeight="1">
      <c r="A3122" s="231" t="s">
        <v>6801</v>
      </c>
      <c r="B3122" s="231"/>
      <c r="C3122" s="232" t="s">
        <v>6802</v>
      </c>
      <c r="D3122" s="232"/>
      <c r="E3122" s="232"/>
      <c r="F3122" s="232"/>
      <c r="G3122" s="231" t="s">
        <v>1176</v>
      </c>
      <c r="H3122" s="236">
        <v>515.18</v>
      </c>
      <c r="I3122" s="234"/>
    </row>
    <row r="3123" spans="1:9" ht="24.35" customHeight="1">
      <c r="A3123" s="231" t="s">
        <v>6803</v>
      </c>
      <c r="B3123" s="231"/>
      <c r="C3123" s="232" t="s">
        <v>6804</v>
      </c>
      <c r="D3123" s="232"/>
      <c r="E3123" s="232"/>
      <c r="F3123" s="232"/>
      <c r="G3123" s="231" t="s">
        <v>1176</v>
      </c>
      <c r="H3123" s="236">
        <v>387.97</v>
      </c>
      <c r="I3123" s="234"/>
    </row>
    <row r="3124" spans="1:9" ht="24.35" customHeight="1">
      <c r="A3124" s="231" t="s">
        <v>6805</v>
      </c>
      <c r="B3124" s="231"/>
      <c r="C3124" s="232" t="s">
        <v>6806</v>
      </c>
      <c r="D3124" s="232"/>
      <c r="E3124" s="232"/>
      <c r="F3124" s="232"/>
      <c r="G3124" s="231" t="s">
        <v>1176</v>
      </c>
      <c r="H3124" s="236">
        <v>366.82</v>
      </c>
      <c r="I3124" s="234"/>
    </row>
    <row r="3125" spans="1:9" ht="36.55" customHeight="1">
      <c r="A3125" s="231" t="s">
        <v>6807</v>
      </c>
      <c r="B3125" s="231"/>
      <c r="C3125" s="232" t="s">
        <v>6808</v>
      </c>
      <c r="D3125" s="232"/>
      <c r="E3125" s="232"/>
      <c r="F3125" s="232"/>
      <c r="G3125" s="231" t="s">
        <v>1176</v>
      </c>
      <c r="H3125" s="236">
        <v>471.19</v>
      </c>
      <c r="I3125" s="234"/>
    </row>
    <row r="3126" spans="1:9" ht="36.55" customHeight="1">
      <c r="A3126" s="231" t="s">
        <v>6809</v>
      </c>
      <c r="B3126" s="231"/>
      <c r="C3126" s="232" t="s">
        <v>6810</v>
      </c>
      <c r="D3126" s="232"/>
      <c r="E3126" s="232"/>
      <c r="F3126" s="232"/>
      <c r="G3126" s="231" t="s">
        <v>1176</v>
      </c>
      <c r="H3126" s="236">
        <v>466.53</v>
      </c>
      <c r="I3126" s="234"/>
    </row>
    <row r="3127" spans="1:9" ht="36.55" customHeight="1">
      <c r="A3127" s="231" t="s">
        <v>6811</v>
      </c>
      <c r="B3127" s="231"/>
      <c r="C3127" s="232" t="s">
        <v>6812</v>
      </c>
      <c r="D3127" s="232"/>
      <c r="E3127" s="232"/>
      <c r="F3127" s="232"/>
      <c r="G3127" s="231" t="s">
        <v>1176</v>
      </c>
      <c r="H3127" s="236">
        <v>449.16</v>
      </c>
      <c r="I3127" s="234"/>
    </row>
    <row r="3128" spans="1:9" ht="36.55" customHeight="1">
      <c r="A3128" s="231" t="s">
        <v>6813</v>
      </c>
      <c r="B3128" s="231"/>
      <c r="C3128" s="232" t="s">
        <v>6814</v>
      </c>
      <c r="D3128" s="232"/>
      <c r="E3128" s="232"/>
      <c r="F3128" s="232"/>
      <c r="G3128" s="231" t="s">
        <v>1176</v>
      </c>
      <c r="H3128" s="236">
        <v>467.25</v>
      </c>
      <c r="I3128" s="234"/>
    </row>
    <row r="3129" spans="1:9" ht="36.55" customHeight="1">
      <c r="A3129" s="231" t="s">
        <v>6815</v>
      </c>
      <c r="B3129" s="231"/>
      <c r="C3129" s="232" t="s">
        <v>6816</v>
      </c>
      <c r="D3129" s="232"/>
      <c r="E3129" s="232"/>
      <c r="F3129" s="232"/>
      <c r="G3129" s="231" t="s">
        <v>1176</v>
      </c>
      <c r="H3129" s="236">
        <v>474.08</v>
      </c>
      <c r="I3129" s="234"/>
    </row>
    <row r="3130" spans="1:9" ht="36.55" customHeight="1">
      <c r="A3130" s="231" t="s">
        <v>6817</v>
      </c>
      <c r="B3130" s="231"/>
      <c r="C3130" s="232" t="s">
        <v>6818</v>
      </c>
      <c r="D3130" s="232"/>
      <c r="E3130" s="232"/>
      <c r="F3130" s="232"/>
      <c r="G3130" s="231" t="s">
        <v>1176</v>
      </c>
      <c r="H3130" s="236">
        <v>488.2</v>
      </c>
      <c r="I3130" s="234"/>
    </row>
    <row r="3131" spans="1:9" ht="36.55" customHeight="1">
      <c r="A3131" s="231" t="s">
        <v>6819</v>
      </c>
      <c r="B3131" s="231"/>
      <c r="C3131" s="232" t="s">
        <v>6820</v>
      </c>
      <c r="D3131" s="232"/>
      <c r="E3131" s="232"/>
      <c r="F3131" s="232"/>
      <c r="G3131" s="231" t="s">
        <v>1176</v>
      </c>
      <c r="H3131" s="236">
        <v>444.29</v>
      </c>
      <c r="I3131" s="234"/>
    </row>
    <row r="3132" spans="1:9" ht="24.35" customHeight="1">
      <c r="A3132" s="231" t="s">
        <v>6821</v>
      </c>
      <c r="B3132" s="231"/>
      <c r="C3132" s="232" t="s">
        <v>6822</v>
      </c>
      <c r="D3132" s="232"/>
      <c r="E3132" s="232"/>
      <c r="F3132" s="232"/>
      <c r="G3132" s="231" t="s">
        <v>1056</v>
      </c>
      <c r="H3132" s="233">
        <v>6.83</v>
      </c>
      <c r="I3132" s="234"/>
    </row>
    <row r="3133" spans="1:9" ht="24.35" customHeight="1">
      <c r="A3133" s="231" t="s">
        <v>6823</v>
      </c>
      <c r="B3133" s="231"/>
      <c r="C3133" s="232" t="s">
        <v>6824</v>
      </c>
      <c r="D3133" s="232"/>
      <c r="E3133" s="232"/>
      <c r="F3133" s="232"/>
      <c r="G3133" s="231" t="s">
        <v>1056</v>
      </c>
      <c r="H3133" s="236">
        <v>141.22</v>
      </c>
      <c r="I3133" s="234"/>
    </row>
    <row r="3134" spans="1:9" ht="24.35" customHeight="1">
      <c r="A3134" s="231" t="s">
        <v>6825</v>
      </c>
      <c r="B3134" s="231"/>
      <c r="C3134" s="232" t="s">
        <v>6826</v>
      </c>
      <c r="D3134" s="232"/>
      <c r="E3134" s="232"/>
      <c r="F3134" s="232"/>
      <c r="G3134" s="231" t="s">
        <v>1056</v>
      </c>
      <c r="H3134" s="235">
        <v>18.52</v>
      </c>
      <c r="I3134" s="234"/>
    </row>
    <row r="3135" spans="1:9" ht="24.35" customHeight="1">
      <c r="A3135" s="231" t="s">
        <v>6827</v>
      </c>
      <c r="B3135" s="231"/>
      <c r="C3135" s="232" t="s">
        <v>6828</v>
      </c>
      <c r="D3135" s="232"/>
      <c r="E3135" s="232"/>
      <c r="F3135" s="232"/>
      <c r="G3135" s="231" t="s">
        <v>1056</v>
      </c>
      <c r="H3135" s="233">
        <v>6.83</v>
      </c>
      <c r="I3135" s="234"/>
    </row>
    <row r="3136" spans="1:9" ht="24.35" customHeight="1">
      <c r="A3136" s="231" t="s">
        <v>6829</v>
      </c>
      <c r="B3136" s="231"/>
      <c r="C3136" s="232" t="s">
        <v>6830</v>
      </c>
      <c r="D3136" s="232"/>
      <c r="E3136" s="232"/>
      <c r="F3136" s="232"/>
      <c r="G3136" s="231" t="s">
        <v>1056</v>
      </c>
      <c r="H3136" s="236">
        <v>114.24</v>
      </c>
      <c r="I3136" s="234"/>
    </row>
    <row r="3137" spans="1:9" ht="24.35" customHeight="1">
      <c r="A3137" s="231" t="s">
        <v>6831</v>
      </c>
      <c r="B3137" s="231"/>
      <c r="C3137" s="232" t="s">
        <v>6832</v>
      </c>
      <c r="D3137" s="232"/>
      <c r="E3137" s="232"/>
      <c r="F3137" s="232"/>
      <c r="G3137" s="231" t="s">
        <v>1056</v>
      </c>
      <c r="H3137" s="235">
        <v>18.52</v>
      </c>
      <c r="I3137" s="234"/>
    </row>
    <row r="3138" spans="1:9" ht="24.35" customHeight="1">
      <c r="A3138" s="231" t="s">
        <v>6833</v>
      </c>
      <c r="B3138" s="231"/>
      <c r="C3138" s="232" t="s">
        <v>6834</v>
      </c>
      <c r="D3138" s="232"/>
      <c r="E3138" s="232"/>
      <c r="F3138" s="232"/>
      <c r="G3138" s="231" t="s">
        <v>1056</v>
      </c>
      <c r="H3138" s="233">
        <v>7.54</v>
      </c>
      <c r="I3138" s="234"/>
    </row>
    <row r="3139" spans="1:9" ht="24.35" customHeight="1">
      <c r="A3139" s="231" t="s">
        <v>6835</v>
      </c>
      <c r="B3139" s="231"/>
      <c r="C3139" s="232" t="s">
        <v>6836</v>
      </c>
      <c r="D3139" s="232"/>
      <c r="E3139" s="232"/>
      <c r="F3139" s="232"/>
      <c r="G3139" s="231" t="s">
        <v>1056</v>
      </c>
      <c r="H3139" s="235">
        <v>92.42</v>
      </c>
      <c r="I3139" s="234"/>
    </row>
    <row r="3140" spans="1:9" ht="24.35" customHeight="1">
      <c r="A3140" s="231" t="s">
        <v>6837</v>
      </c>
      <c r="B3140" s="231"/>
      <c r="C3140" s="232" t="s">
        <v>6838</v>
      </c>
      <c r="D3140" s="232"/>
      <c r="E3140" s="232"/>
      <c r="F3140" s="232"/>
      <c r="G3140" s="231" t="s">
        <v>1056</v>
      </c>
      <c r="H3140" s="235">
        <v>23.48</v>
      </c>
      <c r="I3140" s="234"/>
    </row>
    <row r="3141" spans="1:9" ht="24.35" customHeight="1">
      <c r="A3141" s="231" t="s">
        <v>6839</v>
      </c>
      <c r="B3141" s="231"/>
      <c r="C3141" s="232" t="s">
        <v>6840</v>
      </c>
      <c r="D3141" s="232"/>
      <c r="E3141" s="232"/>
      <c r="F3141" s="232"/>
      <c r="G3141" s="231" t="s">
        <v>1056</v>
      </c>
      <c r="H3141" s="236">
        <v>173.23</v>
      </c>
      <c r="I3141" s="234"/>
    </row>
    <row r="3142" spans="1:9" ht="24.35" customHeight="1">
      <c r="A3142" s="231" t="s">
        <v>6841</v>
      </c>
      <c r="B3142" s="231"/>
      <c r="C3142" s="232" t="s">
        <v>6842</v>
      </c>
      <c r="D3142" s="232"/>
      <c r="E3142" s="232"/>
      <c r="F3142" s="232"/>
      <c r="G3142" s="231" t="s">
        <v>1056</v>
      </c>
      <c r="H3142" s="235">
        <v>50.88</v>
      </c>
      <c r="I3142" s="234"/>
    </row>
    <row r="3143" spans="1:9" ht="36.55" customHeight="1">
      <c r="A3143" s="231" t="s">
        <v>6843</v>
      </c>
      <c r="B3143" s="231"/>
      <c r="C3143" s="232" t="s">
        <v>6844</v>
      </c>
      <c r="D3143" s="232"/>
      <c r="E3143" s="232"/>
      <c r="F3143" s="232"/>
      <c r="G3143" s="231" t="s">
        <v>1176</v>
      </c>
      <c r="H3143" s="235">
        <v>81.56</v>
      </c>
      <c r="I3143" s="234"/>
    </row>
    <row r="3144" spans="1:9" ht="36.55" customHeight="1">
      <c r="A3144" s="231" t="s">
        <v>6845</v>
      </c>
      <c r="B3144" s="231"/>
      <c r="C3144" s="232" t="s">
        <v>6846</v>
      </c>
      <c r="D3144" s="232"/>
      <c r="E3144" s="232"/>
      <c r="F3144" s="232"/>
      <c r="G3144" s="231" t="s">
        <v>1176</v>
      </c>
      <c r="H3144" s="235">
        <v>64.08</v>
      </c>
      <c r="I3144" s="234"/>
    </row>
    <row r="3145" spans="1:9" ht="24.35" customHeight="1">
      <c r="A3145" s="231" t="s">
        <v>6847</v>
      </c>
      <c r="B3145" s="231"/>
      <c r="C3145" s="232" t="s">
        <v>6848</v>
      </c>
      <c r="D3145" s="232"/>
      <c r="E3145" s="232"/>
      <c r="F3145" s="232"/>
      <c r="G3145" s="231" t="s">
        <v>1056</v>
      </c>
      <c r="H3145" s="235">
        <v>10.42</v>
      </c>
      <c r="I3145" s="234"/>
    </row>
    <row r="3146" spans="1:9" ht="48.75" customHeight="1">
      <c r="A3146" s="231" t="s">
        <v>6849</v>
      </c>
      <c r="B3146" s="231"/>
      <c r="C3146" s="232" t="s">
        <v>6850</v>
      </c>
      <c r="D3146" s="232"/>
      <c r="E3146" s="232"/>
      <c r="F3146" s="232"/>
      <c r="G3146" s="231" t="s">
        <v>1082</v>
      </c>
      <c r="H3146" s="235">
        <v>19</v>
      </c>
      <c r="I3146" s="234"/>
    </row>
    <row r="3147" spans="1:9" ht="12.15" customHeight="1">
      <c r="A3147" s="231" t="s">
        <v>6851</v>
      </c>
      <c r="B3147" s="231"/>
      <c r="C3147" s="232" t="s">
        <v>6852</v>
      </c>
      <c r="D3147" s="232"/>
      <c r="E3147" s="232"/>
      <c r="F3147" s="232"/>
      <c r="G3147" s="231" t="s">
        <v>1082</v>
      </c>
      <c r="H3147" s="233">
        <v>7.43</v>
      </c>
      <c r="I3147" s="234"/>
    </row>
    <row r="3148" spans="1:9" ht="12.15" customHeight="1">
      <c r="A3148" s="231" t="s">
        <v>6853</v>
      </c>
      <c r="B3148" s="231"/>
      <c r="C3148" s="232" t="s">
        <v>6854</v>
      </c>
      <c r="D3148" s="232"/>
      <c r="E3148" s="232"/>
      <c r="F3148" s="232"/>
      <c r="G3148" s="231" t="s">
        <v>1056</v>
      </c>
      <c r="H3148" s="236">
        <v>199.86</v>
      </c>
      <c r="I3148" s="234"/>
    </row>
    <row r="3149" spans="1:9" ht="12.15" customHeight="1">
      <c r="A3149" s="231" t="s">
        <v>6855</v>
      </c>
      <c r="B3149" s="231"/>
      <c r="C3149" s="232" t="s">
        <v>6856</v>
      </c>
      <c r="D3149" s="232"/>
      <c r="E3149" s="232"/>
      <c r="F3149" s="232"/>
      <c r="G3149" s="231" t="s">
        <v>1056</v>
      </c>
      <c r="H3149" s="236">
        <v>233.8</v>
      </c>
      <c r="I3149" s="234"/>
    </row>
    <row r="3150" spans="1:9" ht="24.35" customHeight="1">
      <c r="A3150" s="231" t="s">
        <v>6857</v>
      </c>
      <c r="B3150" s="231"/>
      <c r="C3150" s="232" t="s">
        <v>6858</v>
      </c>
      <c r="D3150" s="232"/>
      <c r="E3150" s="232"/>
      <c r="F3150" s="232"/>
      <c r="G3150" s="231" t="s">
        <v>1056</v>
      </c>
      <c r="H3150" s="236">
        <v>173.23</v>
      </c>
      <c r="I3150" s="234"/>
    </row>
    <row r="3151" spans="1:9" ht="36.55" customHeight="1">
      <c r="A3151" s="231" t="s">
        <v>6859</v>
      </c>
      <c r="B3151" s="231"/>
      <c r="C3151" s="232" t="s">
        <v>6860</v>
      </c>
      <c r="D3151" s="232"/>
      <c r="E3151" s="232"/>
      <c r="F3151" s="232"/>
      <c r="G3151" s="231" t="s">
        <v>1082</v>
      </c>
      <c r="H3151" s="235">
        <v>43.17</v>
      </c>
      <c r="I3151" s="234"/>
    </row>
    <row r="3152" spans="1:9" ht="24.35" customHeight="1">
      <c r="A3152" s="231" t="s">
        <v>6861</v>
      </c>
      <c r="B3152" s="231"/>
      <c r="C3152" s="232" t="s">
        <v>6862</v>
      </c>
      <c r="D3152" s="232"/>
      <c r="E3152" s="232"/>
      <c r="F3152" s="232"/>
      <c r="G3152" s="231" t="s">
        <v>1176</v>
      </c>
      <c r="H3152" s="236">
        <v>126.37</v>
      </c>
      <c r="I3152" s="234"/>
    </row>
    <row r="3153" spans="1:9" ht="24.35" customHeight="1">
      <c r="A3153" s="231" t="s">
        <v>6863</v>
      </c>
      <c r="B3153" s="231"/>
      <c r="C3153" s="232" t="s">
        <v>6864</v>
      </c>
      <c r="D3153" s="232"/>
      <c r="E3153" s="232"/>
      <c r="F3153" s="232"/>
      <c r="G3153" s="231" t="s">
        <v>1176</v>
      </c>
      <c r="H3153" s="235">
        <v>99.34</v>
      </c>
      <c r="I3153" s="234"/>
    </row>
    <row r="3154" spans="1:9" ht="24.35" customHeight="1">
      <c r="A3154" s="231" t="s">
        <v>6865</v>
      </c>
      <c r="B3154" s="231"/>
      <c r="C3154" s="232" t="s">
        <v>6866</v>
      </c>
      <c r="D3154" s="232"/>
      <c r="E3154" s="232"/>
      <c r="F3154" s="232"/>
      <c r="G3154" s="231" t="s">
        <v>1176</v>
      </c>
      <c r="H3154" s="237">
        <v>2274.7</v>
      </c>
      <c r="I3154" s="234"/>
    </row>
    <row r="3155" spans="1:9" ht="12.15" customHeight="1">
      <c r="A3155" s="239">
        <v>10</v>
      </c>
      <c r="B3155" s="228"/>
      <c r="C3155" s="229" t="s">
        <v>6867</v>
      </c>
      <c r="D3155" s="229"/>
      <c r="E3155" s="229"/>
      <c r="F3155" s="229"/>
      <c r="G3155" s="228"/>
      <c r="H3155" s="230"/>
      <c r="I3155" s="230"/>
    </row>
    <row r="3156" spans="1:9" ht="12.15" customHeight="1">
      <c r="A3156" s="239">
        <v>15</v>
      </c>
      <c r="B3156" s="228"/>
      <c r="C3156" s="229" t="s">
        <v>6868</v>
      </c>
      <c r="D3156" s="229"/>
      <c r="E3156" s="229"/>
      <c r="F3156" s="229"/>
      <c r="G3156" s="228"/>
      <c r="H3156" s="230"/>
      <c r="I3156" s="230"/>
    </row>
    <row r="3157" spans="1:9" ht="12.15" customHeight="1">
      <c r="A3157" s="239">
        <v>23</v>
      </c>
      <c r="B3157" s="228"/>
      <c r="C3157" s="229" t="s">
        <v>6869</v>
      </c>
      <c r="D3157" s="229"/>
      <c r="E3157" s="229"/>
      <c r="F3157" s="229"/>
      <c r="G3157" s="228"/>
      <c r="H3157" s="230"/>
      <c r="I3157" s="230"/>
    </row>
    <row r="3158" spans="1:9" ht="12.15" customHeight="1">
      <c r="A3158" s="239">
        <v>31</v>
      </c>
      <c r="B3158" s="228"/>
      <c r="C3158" s="229" t="s">
        <v>6870</v>
      </c>
      <c r="D3158" s="229"/>
      <c r="E3158" s="229"/>
      <c r="F3158" s="229"/>
      <c r="G3158" s="228"/>
      <c r="H3158" s="230"/>
      <c r="I3158" s="230"/>
    </row>
    <row r="3159" spans="1:9" ht="12.15" customHeight="1">
      <c r="A3159" s="239">
        <v>33</v>
      </c>
      <c r="B3159" s="228"/>
      <c r="C3159" s="229" t="s">
        <v>6871</v>
      </c>
      <c r="D3159" s="229"/>
      <c r="E3159" s="229"/>
      <c r="F3159" s="229"/>
      <c r="G3159" s="228"/>
      <c r="H3159" s="230"/>
      <c r="I3159" s="230"/>
    </row>
    <row r="3160" spans="1:9" ht="12.15" customHeight="1">
      <c r="A3160" s="239">
        <v>34</v>
      </c>
      <c r="B3160" s="228"/>
      <c r="C3160" s="229" t="s">
        <v>6872</v>
      </c>
      <c r="D3160" s="229"/>
      <c r="E3160" s="229"/>
      <c r="F3160" s="229"/>
      <c r="G3160" s="228"/>
      <c r="H3160" s="230"/>
      <c r="I3160" s="230"/>
    </row>
    <row r="3161" spans="1:9" ht="12.15" customHeight="1">
      <c r="A3161" s="239">
        <v>35</v>
      </c>
      <c r="B3161" s="228"/>
      <c r="C3161" s="229" t="s">
        <v>6873</v>
      </c>
      <c r="D3161" s="229"/>
      <c r="E3161" s="229"/>
      <c r="F3161" s="229"/>
      <c r="G3161" s="228"/>
      <c r="H3161" s="230"/>
      <c r="I3161" s="230"/>
    </row>
    <row r="3162" spans="1:9" ht="12.15" customHeight="1">
      <c r="A3162" s="239">
        <v>37</v>
      </c>
      <c r="B3162" s="228"/>
      <c r="C3162" s="229" t="s">
        <v>6874</v>
      </c>
      <c r="D3162" s="229"/>
      <c r="E3162" s="229"/>
      <c r="F3162" s="229"/>
      <c r="G3162" s="228"/>
      <c r="H3162" s="230"/>
      <c r="I3162" s="230"/>
    </row>
    <row r="3163" spans="1:9" ht="12.15" customHeight="1">
      <c r="A3163" s="239">
        <v>38</v>
      </c>
      <c r="B3163" s="228"/>
      <c r="C3163" s="229" t="s">
        <v>6875</v>
      </c>
      <c r="D3163" s="229"/>
      <c r="E3163" s="229"/>
      <c r="F3163" s="229"/>
      <c r="G3163" s="228"/>
      <c r="H3163" s="230"/>
      <c r="I3163" s="230"/>
    </row>
    <row r="3164" spans="1:9" ht="12.15" customHeight="1">
      <c r="A3164" s="239">
        <v>39</v>
      </c>
      <c r="B3164" s="228"/>
      <c r="C3164" s="229" t="s">
        <v>6876</v>
      </c>
      <c r="D3164" s="229"/>
      <c r="E3164" s="229"/>
      <c r="F3164" s="229"/>
      <c r="G3164" s="228"/>
      <c r="H3164" s="230"/>
      <c r="I3164" s="230"/>
    </row>
    <row r="3165" spans="1:9" ht="12.15" customHeight="1">
      <c r="A3165" s="239">
        <v>50</v>
      </c>
      <c r="B3165" s="228"/>
      <c r="C3165" s="229" t="s">
        <v>6877</v>
      </c>
      <c r="D3165" s="229"/>
      <c r="E3165" s="229"/>
      <c r="F3165" s="229"/>
      <c r="G3165" s="228"/>
      <c r="H3165" s="230"/>
      <c r="I3165" s="230"/>
    </row>
    <row r="3166" spans="1:9" ht="12.15" customHeight="1">
      <c r="A3166" s="227">
        <v>9111</v>
      </c>
      <c r="B3166" s="228"/>
      <c r="C3166" s="229" t="s">
        <v>6878</v>
      </c>
      <c r="D3166" s="229"/>
      <c r="E3166" s="229"/>
      <c r="F3166" s="229"/>
      <c r="G3166" s="228"/>
      <c r="H3166" s="230"/>
      <c r="I3166" s="230"/>
    </row>
    <row r="3167" spans="1:9" ht="12.15" customHeight="1">
      <c r="A3167" s="231" t="s">
        <v>6879</v>
      </c>
      <c r="B3167" s="231"/>
      <c r="C3167" s="232" t="s">
        <v>6880</v>
      </c>
      <c r="D3167" s="232"/>
      <c r="E3167" s="232"/>
      <c r="F3167" s="232"/>
      <c r="G3167" s="231" t="s">
        <v>6881</v>
      </c>
      <c r="H3167" s="235">
        <v>18.4</v>
      </c>
      <c r="I3167" s="234"/>
    </row>
    <row r="3168" spans="1:9" ht="24.35" customHeight="1">
      <c r="A3168" s="231" t="s">
        <v>6882</v>
      </c>
      <c r="B3168" s="231"/>
      <c r="C3168" s="232" t="s">
        <v>6883</v>
      </c>
      <c r="D3168" s="232"/>
      <c r="E3168" s="232"/>
      <c r="F3168" s="232"/>
      <c r="G3168" s="231" t="s">
        <v>6881</v>
      </c>
      <c r="H3168" s="235">
        <v>19.54</v>
      </c>
      <c r="I3168" s="234"/>
    </row>
    <row r="3169" spans="1:9" ht="24.35" customHeight="1">
      <c r="A3169" s="231" t="s">
        <v>6884</v>
      </c>
      <c r="B3169" s="231"/>
      <c r="C3169" s="232" t="s">
        <v>6885</v>
      </c>
      <c r="D3169" s="232"/>
      <c r="E3169" s="232"/>
      <c r="F3169" s="232"/>
      <c r="G3169" s="231" t="s">
        <v>6881</v>
      </c>
      <c r="H3169" s="235">
        <v>19.96</v>
      </c>
      <c r="I3169" s="234"/>
    </row>
    <row r="3170" spans="1:9" ht="12.15" customHeight="1">
      <c r="A3170" s="231" t="s">
        <v>6886</v>
      </c>
      <c r="B3170" s="231"/>
      <c r="C3170" s="232" t="s">
        <v>6887</v>
      </c>
      <c r="D3170" s="232"/>
      <c r="E3170" s="232"/>
      <c r="F3170" s="232"/>
      <c r="G3170" s="231" t="s">
        <v>6881</v>
      </c>
      <c r="H3170" s="235">
        <v>20.37</v>
      </c>
      <c r="I3170" s="234"/>
    </row>
    <row r="3171" spans="1:9" ht="12.15" customHeight="1">
      <c r="A3171" s="231" t="s">
        <v>6888</v>
      </c>
      <c r="B3171" s="231"/>
      <c r="C3171" s="232" t="s">
        <v>6889</v>
      </c>
      <c r="D3171" s="232"/>
      <c r="E3171" s="232"/>
      <c r="F3171" s="232"/>
      <c r="G3171" s="231" t="s">
        <v>6881</v>
      </c>
      <c r="H3171" s="235">
        <v>21.23</v>
      </c>
      <c r="I3171" s="234"/>
    </row>
    <row r="3172" spans="1:9" ht="12.15" customHeight="1">
      <c r="A3172" s="231" t="s">
        <v>6890</v>
      </c>
      <c r="B3172" s="231"/>
      <c r="C3172" s="232" t="s">
        <v>6891</v>
      </c>
      <c r="D3172" s="232"/>
      <c r="E3172" s="232"/>
      <c r="F3172" s="232"/>
      <c r="G3172" s="231" t="s">
        <v>6881</v>
      </c>
      <c r="H3172" s="235">
        <v>19.96</v>
      </c>
      <c r="I3172" s="234"/>
    </row>
    <row r="3173" spans="1:9" ht="12.15" customHeight="1">
      <c r="A3173" s="231" t="s">
        <v>6892</v>
      </c>
      <c r="B3173" s="231"/>
      <c r="C3173" s="232" t="s">
        <v>6893</v>
      </c>
      <c r="D3173" s="232"/>
      <c r="E3173" s="232"/>
      <c r="F3173" s="232"/>
      <c r="G3173" s="231" t="s">
        <v>6881</v>
      </c>
      <c r="H3173" s="235">
        <v>19.92</v>
      </c>
      <c r="I3173" s="234"/>
    </row>
    <row r="3174" spans="1:9" ht="24.35" customHeight="1">
      <c r="A3174" s="231" t="s">
        <v>6894</v>
      </c>
      <c r="B3174" s="231"/>
      <c r="C3174" s="232" t="s">
        <v>6895</v>
      </c>
      <c r="D3174" s="232"/>
      <c r="E3174" s="232"/>
      <c r="F3174" s="232"/>
      <c r="G3174" s="231" t="s">
        <v>6881</v>
      </c>
      <c r="H3174" s="235">
        <v>18.02</v>
      </c>
      <c r="I3174" s="234"/>
    </row>
    <row r="3175" spans="1:9" ht="12.15" customHeight="1">
      <c r="A3175" s="231" t="s">
        <v>6896</v>
      </c>
      <c r="B3175" s="231"/>
      <c r="C3175" s="232" t="s">
        <v>6897</v>
      </c>
      <c r="D3175" s="232"/>
      <c r="E3175" s="232"/>
      <c r="F3175" s="232"/>
      <c r="G3175" s="231" t="s">
        <v>1340</v>
      </c>
      <c r="H3175" s="237">
        <v>3843.74</v>
      </c>
      <c r="I3175" s="234"/>
    </row>
    <row r="3176" spans="1:9" ht="24.35" customHeight="1">
      <c r="A3176" s="231" t="s">
        <v>6898</v>
      </c>
      <c r="B3176" s="231"/>
      <c r="C3176" s="232" t="s">
        <v>6899</v>
      </c>
      <c r="D3176" s="232"/>
      <c r="E3176" s="232"/>
      <c r="F3176" s="232"/>
      <c r="G3176" s="231" t="s">
        <v>1340</v>
      </c>
      <c r="H3176" s="237">
        <v>3411.74</v>
      </c>
      <c r="I3176" s="234"/>
    </row>
    <row r="3177" spans="1:9" ht="12.15" customHeight="1">
      <c r="A3177" s="231" t="s">
        <v>6900</v>
      </c>
      <c r="B3177" s="231"/>
      <c r="C3177" s="232" t="s">
        <v>6901</v>
      </c>
      <c r="D3177" s="232"/>
      <c r="E3177" s="232"/>
      <c r="F3177" s="232"/>
      <c r="G3177" s="231" t="s">
        <v>6881</v>
      </c>
      <c r="H3177" s="235">
        <v>24.98</v>
      </c>
      <c r="I3177" s="234"/>
    </row>
    <row r="3178" spans="1:9" ht="12.15" customHeight="1">
      <c r="A3178" s="231" t="s">
        <v>6902</v>
      </c>
      <c r="B3178" s="231"/>
      <c r="C3178" s="232" t="s">
        <v>6903</v>
      </c>
      <c r="D3178" s="232"/>
      <c r="E3178" s="232"/>
      <c r="F3178" s="232"/>
      <c r="G3178" s="231" t="s">
        <v>1340</v>
      </c>
      <c r="H3178" s="237">
        <v>2972.55</v>
      </c>
      <c r="I3178" s="234"/>
    </row>
    <row r="3179" spans="1:9" ht="12.15" customHeight="1">
      <c r="A3179" s="231" t="s">
        <v>6904</v>
      </c>
      <c r="B3179" s="231"/>
      <c r="C3179" s="232" t="s">
        <v>6905</v>
      </c>
      <c r="D3179" s="232"/>
      <c r="E3179" s="232"/>
      <c r="F3179" s="232"/>
      <c r="G3179" s="231" t="s">
        <v>6881</v>
      </c>
      <c r="H3179" s="235">
        <v>26.73</v>
      </c>
      <c r="I3179" s="234"/>
    </row>
    <row r="3180" spans="1:9" ht="12.15" customHeight="1">
      <c r="A3180" s="231" t="s">
        <v>6906</v>
      </c>
      <c r="B3180" s="231"/>
      <c r="C3180" s="232" t="s">
        <v>6907</v>
      </c>
      <c r="D3180" s="232"/>
      <c r="E3180" s="232"/>
      <c r="F3180" s="232"/>
      <c r="G3180" s="231" t="s">
        <v>6881</v>
      </c>
      <c r="H3180" s="235">
        <v>24.52</v>
      </c>
      <c r="I3180" s="234"/>
    </row>
    <row r="3181" spans="1:9" ht="12.15" customHeight="1">
      <c r="A3181" s="231" t="s">
        <v>6908</v>
      </c>
      <c r="B3181" s="231"/>
      <c r="C3181" s="232" t="s">
        <v>6909</v>
      </c>
      <c r="D3181" s="232"/>
      <c r="E3181" s="232"/>
      <c r="F3181" s="232"/>
      <c r="G3181" s="231" t="s">
        <v>6881</v>
      </c>
      <c r="H3181" s="235">
        <v>19.23</v>
      </c>
      <c r="I3181" s="234"/>
    </row>
    <row r="3182" spans="1:9" ht="24.35" customHeight="1">
      <c r="A3182" s="231" t="s">
        <v>6910</v>
      </c>
      <c r="B3182" s="231"/>
      <c r="C3182" s="232" t="s">
        <v>6911</v>
      </c>
      <c r="D3182" s="232"/>
      <c r="E3182" s="232"/>
      <c r="F3182" s="232"/>
      <c r="G3182" s="231" t="s">
        <v>6881</v>
      </c>
      <c r="H3182" s="235">
        <v>28.11</v>
      </c>
      <c r="I3182" s="234"/>
    </row>
    <row r="3183" spans="1:9" ht="12.15" customHeight="1">
      <c r="A3183" s="231" t="s">
        <v>6912</v>
      </c>
      <c r="B3183" s="231"/>
      <c r="C3183" s="232" t="s">
        <v>6913</v>
      </c>
      <c r="D3183" s="232"/>
      <c r="E3183" s="232"/>
      <c r="F3183" s="232"/>
      <c r="G3183" s="231" t="s">
        <v>6881</v>
      </c>
      <c r="H3183" s="235">
        <v>24.86</v>
      </c>
      <c r="I3183" s="234"/>
    </row>
    <row r="3184" spans="1:9" ht="12.15" customHeight="1">
      <c r="A3184" s="231" t="s">
        <v>6914</v>
      </c>
      <c r="B3184" s="231"/>
      <c r="C3184" s="232" t="s">
        <v>6915</v>
      </c>
      <c r="D3184" s="232"/>
      <c r="E3184" s="232"/>
      <c r="F3184" s="232"/>
      <c r="G3184" s="231" t="s">
        <v>6881</v>
      </c>
      <c r="H3184" s="235">
        <v>25.42</v>
      </c>
      <c r="I3184" s="234"/>
    </row>
    <row r="3185" spans="1:9" ht="24.35" customHeight="1">
      <c r="A3185" s="231" t="s">
        <v>6916</v>
      </c>
      <c r="B3185" s="231"/>
      <c r="C3185" s="232" t="s">
        <v>6917</v>
      </c>
      <c r="D3185" s="232"/>
      <c r="E3185" s="232"/>
      <c r="F3185" s="232"/>
      <c r="G3185" s="231" t="s">
        <v>1340</v>
      </c>
      <c r="H3185" s="237">
        <v>7045.86</v>
      </c>
      <c r="I3185" s="234"/>
    </row>
    <row r="3186" spans="1:9" ht="24.35" customHeight="1">
      <c r="A3186" s="231" t="s">
        <v>6918</v>
      </c>
      <c r="B3186" s="231"/>
      <c r="C3186" s="232" t="s">
        <v>6919</v>
      </c>
      <c r="D3186" s="232"/>
      <c r="E3186" s="232"/>
      <c r="F3186" s="232"/>
      <c r="G3186" s="231" t="s">
        <v>1340</v>
      </c>
      <c r="H3186" s="238">
        <v>17841.54</v>
      </c>
      <c r="I3186" s="234"/>
    </row>
    <row r="3187" spans="1:9" ht="24.35" customHeight="1">
      <c r="A3187" s="231" t="s">
        <v>6920</v>
      </c>
      <c r="B3187" s="231"/>
      <c r="C3187" s="232" t="s">
        <v>6921</v>
      </c>
      <c r="D3187" s="232"/>
      <c r="E3187" s="232"/>
      <c r="F3187" s="232"/>
      <c r="G3187" s="231" t="s">
        <v>1340</v>
      </c>
      <c r="H3187" s="238">
        <v>20267.32</v>
      </c>
      <c r="I3187" s="234"/>
    </row>
    <row r="3188" spans="1:9" ht="24.35" customHeight="1">
      <c r="A3188" s="231" t="s">
        <v>6922</v>
      </c>
      <c r="B3188" s="231"/>
      <c r="C3188" s="232" t="s">
        <v>6923</v>
      </c>
      <c r="D3188" s="232"/>
      <c r="E3188" s="232"/>
      <c r="F3188" s="232"/>
      <c r="G3188" s="231" t="s">
        <v>1340</v>
      </c>
      <c r="H3188" s="238">
        <v>27598.6</v>
      </c>
      <c r="I3188" s="234"/>
    </row>
    <row r="3189" spans="1:9" ht="24.35" customHeight="1">
      <c r="A3189" s="231" t="s">
        <v>6924</v>
      </c>
      <c r="B3189" s="231"/>
      <c r="C3189" s="232" t="s">
        <v>6925</v>
      </c>
      <c r="D3189" s="232"/>
      <c r="E3189" s="232"/>
      <c r="F3189" s="232"/>
      <c r="G3189" s="231" t="s">
        <v>1340</v>
      </c>
      <c r="H3189" s="238">
        <v>18072.25</v>
      </c>
      <c r="I3189" s="234"/>
    </row>
    <row r="3190" spans="1:9" ht="12.15" customHeight="1">
      <c r="A3190" s="231" t="s">
        <v>6926</v>
      </c>
      <c r="B3190" s="231"/>
      <c r="C3190" s="232" t="s">
        <v>6927</v>
      </c>
      <c r="D3190" s="232"/>
      <c r="E3190" s="232"/>
      <c r="F3190" s="232"/>
      <c r="G3190" s="231" t="s">
        <v>1340</v>
      </c>
      <c r="H3190" s="238">
        <v>13958.41</v>
      </c>
      <c r="I3190" s="234"/>
    </row>
    <row r="3191" spans="1:9" ht="12.15" customHeight="1">
      <c r="A3191" s="231" t="s">
        <v>6928</v>
      </c>
      <c r="B3191" s="231"/>
      <c r="C3191" s="232" t="s">
        <v>6929</v>
      </c>
      <c r="D3191" s="232"/>
      <c r="E3191" s="232"/>
      <c r="F3191" s="232"/>
      <c r="G3191" s="231" t="s">
        <v>6881</v>
      </c>
      <c r="H3191" s="235">
        <v>25.14</v>
      </c>
      <c r="I3191" s="234"/>
    </row>
    <row r="3192" spans="1:9" ht="12.15" customHeight="1">
      <c r="A3192" s="231" t="s">
        <v>6930</v>
      </c>
      <c r="B3192" s="231"/>
      <c r="C3192" s="232" t="s">
        <v>6931</v>
      </c>
      <c r="D3192" s="232"/>
      <c r="E3192" s="232"/>
      <c r="F3192" s="232"/>
      <c r="G3192" s="231" t="s">
        <v>6881</v>
      </c>
      <c r="H3192" s="235">
        <v>25.57</v>
      </c>
      <c r="I3192" s="234"/>
    </row>
    <row r="3193" spans="1:9" ht="12.15" customHeight="1">
      <c r="A3193" s="231" t="s">
        <v>6932</v>
      </c>
      <c r="B3193" s="231"/>
      <c r="C3193" s="232" t="s">
        <v>6933</v>
      </c>
      <c r="D3193" s="232"/>
      <c r="E3193" s="232"/>
      <c r="F3193" s="232"/>
      <c r="G3193" s="231" t="s">
        <v>6881</v>
      </c>
      <c r="H3193" s="235">
        <v>26.24</v>
      </c>
      <c r="I3193" s="234"/>
    </row>
    <row r="3194" spans="1:9" ht="12.15" customHeight="1">
      <c r="A3194" s="231" t="s">
        <v>6934</v>
      </c>
      <c r="B3194" s="231"/>
      <c r="C3194" s="232" t="s">
        <v>6935</v>
      </c>
      <c r="D3194" s="232"/>
      <c r="E3194" s="232"/>
      <c r="F3194" s="232"/>
      <c r="G3194" s="231" t="s">
        <v>6881</v>
      </c>
      <c r="H3194" s="235">
        <v>25.14</v>
      </c>
      <c r="I3194" s="234"/>
    </row>
    <row r="3195" spans="1:9" ht="12.15" customHeight="1">
      <c r="A3195" s="231" t="s">
        <v>6936</v>
      </c>
      <c r="B3195" s="231"/>
      <c r="C3195" s="232" t="s">
        <v>6937</v>
      </c>
      <c r="D3195" s="232"/>
      <c r="E3195" s="232"/>
      <c r="F3195" s="232"/>
      <c r="G3195" s="231" t="s">
        <v>6881</v>
      </c>
      <c r="H3195" s="235">
        <v>22.22</v>
      </c>
      <c r="I3195" s="234"/>
    </row>
    <row r="3196" spans="1:9" ht="12.15" customHeight="1">
      <c r="A3196" s="231" t="s">
        <v>6938</v>
      </c>
      <c r="B3196" s="231"/>
      <c r="C3196" s="232" t="s">
        <v>6939</v>
      </c>
      <c r="D3196" s="232"/>
      <c r="E3196" s="232"/>
      <c r="F3196" s="232"/>
      <c r="G3196" s="231" t="s">
        <v>6881</v>
      </c>
      <c r="H3196" s="235">
        <v>26.73</v>
      </c>
      <c r="I3196" s="234"/>
    </row>
    <row r="3197" spans="1:9" ht="12.15" customHeight="1">
      <c r="A3197" s="231" t="s">
        <v>6940</v>
      </c>
      <c r="B3197" s="231"/>
      <c r="C3197" s="232" t="s">
        <v>6941</v>
      </c>
      <c r="D3197" s="232"/>
      <c r="E3197" s="232"/>
      <c r="F3197" s="232"/>
      <c r="G3197" s="231" t="s">
        <v>6881</v>
      </c>
      <c r="H3197" s="235">
        <v>24.93</v>
      </c>
      <c r="I3197" s="234"/>
    </row>
    <row r="3198" spans="1:9" ht="12.15" customHeight="1">
      <c r="A3198" s="231" t="s">
        <v>6942</v>
      </c>
      <c r="B3198" s="231"/>
      <c r="C3198" s="232" t="s">
        <v>6943</v>
      </c>
      <c r="D3198" s="232"/>
      <c r="E3198" s="232"/>
      <c r="F3198" s="232"/>
      <c r="G3198" s="231" t="s">
        <v>1340</v>
      </c>
      <c r="H3198" s="238">
        <v>11250.05</v>
      </c>
      <c r="I3198" s="234"/>
    </row>
    <row r="3199" spans="1:9" ht="12.15" customHeight="1">
      <c r="A3199" s="231" t="s">
        <v>6944</v>
      </c>
      <c r="B3199" s="231"/>
      <c r="C3199" s="232" t="s">
        <v>6945</v>
      </c>
      <c r="D3199" s="232"/>
      <c r="E3199" s="232"/>
      <c r="F3199" s="232"/>
      <c r="G3199" s="231" t="s">
        <v>6881</v>
      </c>
      <c r="H3199" s="235">
        <v>20.99</v>
      </c>
      <c r="I3199" s="234"/>
    </row>
    <row r="3200" spans="1:9" ht="24.35" customHeight="1">
      <c r="A3200" s="231" t="s">
        <v>6946</v>
      </c>
      <c r="B3200" s="231"/>
      <c r="C3200" s="232" t="s">
        <v>6947</v>
      </c>
      <c r="D3200" s="232"/>
      <c r="E3200" s="232"/>
      <c r="F3200" s="232"/>
      <c r="G3200" s="231" t="s">
        <v>6881</v>
      </c>
      <c r="H3200" s="235">
        <v>19.02</v>
      </c>
      <c r="I3200" s="234"/>
    </row>
    <row r="3201" spans="1:9" ht="12.15" customHeight="1">
      <c r="A3201" s="231" t="s">
        <v>6948</v>
      </c>
      <c r="B3201" s="231"/>
      <c r="C3201" s="232" t="s">
        <v>6949</v>
      </c>
      <c r="D3201" s="232"/>
      <c r="E3201" s="232"/>
      <c r="F3201" s="232"/>
      <c r="G3201" s="231" t="s">
        <v>6881</v>
      </c>
      <c r="H3201" s="235">
        <v>25.14</v>
      </c>
      <c r="I3201" s="234"/>
    </row>
    <row r="3202" spans="1:9" ht="12.15" customHeight="1">
      <c r="A3202" s="231" t="s">
        <v>6950</v>
      </c>
      <c r="B3202" s="231"/>
      <c r="C3202" s="232" t="s">
        <v>6951</v>
      </c>
      <c r="D3202" s="232"/>
      <c r="E3202" s="232"/>
      <c r="F3202" s="232"/>
      <c r="G3202" s="231" t="s">
        <v>6881</v>
      </c>
      <c r="H3202" s="235">
        <v>26.18</v>
      </c>
      <c r="I3202" s="234"/>
    </row>
    <row r="3203" spans="1:9" ht="12.15" customHeight="1">
      <c r="A3203" s="231" t="s">
        <v>6952</v>
      </c>
      <c r="B3203" s="231"/>
      <c r="C3203" s="232" t="s">
        <v>6953</v>
      </c>
      <c r="D3203" s="232"/>
      <c r="E3203" s="232"/>
      <c r="F3203" s="232"/>
      <c r="G3203" s="231" t="s">
        <v>6881</v>
      </c>
      <c r="H3203" s="235">
        <v>19.99</v>
      </c>
      <c r="I3203" s="234"/>
    </row>
    <row r="3204" spans="1:9" ht="12.15" customHeight="1">
      <c r="A3204" s="231" t="s">
        <v>6954</v>
      </c>
      <c r="B3204" s="231"/>
      <c r="C3204" s="232" t="s">
        <v>6955</v>
      </c>
      <c r="D3204" s="232"/>
      <c r="E3204" s="232"/>
      <c r="F3204" s="232"/>
      <c r="G3204" s="231" t="s">
        <v>6881</v>
      </c>
      <c r="H3204" s="235">
        <v>24.86</v>
      </c>
      <c r="I3204" s="234"/>
    </row>
    <row r="3205" spans="1:9" ht="12.15" customHeight="1">
      <c r="A3205" s="231" t="s">
        <v>6956</v>
      </c>
      <c r="B3205" s="231"/>
      <c r="C3205" s="232" t="s">
        <v>6957</v>
      </c>
      <c r="D3205" s="232"/>
      <c r="E3205" s="232"/>
      <c r="F3205" s="232"/>
      <c r="G3205" s="231" t="s">
        <v>6881</v>
      </c>
      <c r="H3205" s="235">
        <v>17.55</v>
      </c>
      <c r="I3205" s="234"/>
    </row>
    <row r="3206" spans="1:9" ht="12.15" customHeight="1">
      <c r="A3206" s="231" t="s">
        <v>6958</v>
      </c>
      <c r="B3206" s="231"/>
      <c r="C3206" s="232" t="s">
        <v>6959</v>
      </c>
      <c r="D3206" s="232"/>
      <c r="E3206" s="232"/>
      <c r="F3206" s="232"/>
      <c r="G3206" s="231" t="s">
        <v>6881</v>
      </c>
      <c r="H3206" s="235">
        <v>18.02</v>
      </c>
      <c r="I3206" s="234"/>
    </row>
    <row r="3207" spans="1:9" ht="12.15" customHeight="1">
      <c r="A3207" s="231" t="s">
        <v>6960</v>
      </c>
      <c r="B3207" s="231"/>
      <c r="C3207" s="232" t="s">
        <v>6961</v>
      </c>
      <c r="D3207" s="232"/>
      <c r="E3207" s="232"/>
      <c r="F3207" s="232"/>
      <c r="G3207" s="231" t="s">
        <v>6881</v>
      </c>
      <c r="H3207" s="235">
        <v>24.98</v>
      </c>
      <c r="I3207" s="234"/>
    </row>
    <row r="3208" spans="1:9" ht="12.15" customHeight="1">
      <c r="A3208" s="231" t="s">
        <v>6962</v>
      </c>
      <c r="B3208" s="231"/>
      <c r="C3208" s="232" t="s">
        <v>6963</v>
      </c>
      <c r="D3208" s="232"/>
      <c r="E3208" s="232"/>
      <c r="F3208" s="232"/>
      <c r="G3208" s="231" t="s">
        <v>6881</v>
      </c>
      <c r="H3208" s="235">
        <v>18.02</v>
      </c>
      <c r="I3208" s="234"/>
    </row>
    <row r="3209" spans="1:9" ht="12.15" customHeight="1">
      <c r="A3209" s="231" t="s">
        <v>6964</v>
      </c>
      <c r="B3209" s="231"/>
      <c r="C3209" s="232" t="s">
        <v>6965</v>
      </c>
      <c r="D3209" s="232"/>
      <c r="E3209" s="232"/>
      <c r="F3209" s="232"/>
      <c r="G3209" s="231" t="s">
        <v>6881</v>
      </c>
      <c r="H3209" s="235">
        <v>24.86</v>
      </c>
      <c r="I3209" s="234"/>
    </row>
    <row r="3210" spans="1:9" ht="24.35" customHeight="1">
      <c r="A3210" s="231" t="s">
        <v>6966</v>
      </c>
      <c r="B3210" s="231"/>
      <c r="C3210" s="232" t="s">
        <v>6967</v>
      </c>
      <c r="D3210" s="232"/>
      <c r="E3210" s="232"/>
      <c r="F3210" s="232"/>
      <c r="G3210" s="231" t="s">
        <v>1340</v>
      </c>
      <c r="H3210" s="237">
        <v>6144.11</v>
      </c>
      <c r="I3210" s="234"/>
    </row>
    <row r="3211" spans="1:9" ht="12.15" customHeight="1">
      <c r="A3211" s="231" t="s">
        <v>6968</v>
      </c>
      <c r="B3211" s="231"/>
      <c r="C3211" s="232" t="s">
        <v>6969</v>
      </c>
      <c r="D3211" s="232"/>
      <c r="E3211" s="232"/>
      <c r="F3211" s="232"/>
      <c r="G3211" s="231" t="s">
        <v>6881</v>
      </c>
      <c r="H3211" s="235">
        <v>24.6</v>
      </c>
      <c r="I3211" s="234"/>
    </row>
    <row r="3212" spans="1:9" ht="12.15" customHeight="1">
      <c r="A3212" s="231" t="s">
        <v>6970</v>
      </c>
      <c r="B3212" s="231"/>
      <c r="C3212" s="232" t="s">
        <v>6971</v>
      </c>
      <c r="D3212" s="232"/>
      <c r="E3212" s="232"/>
      <c r="F3212" s="232"/>
      <c r="G3212" s="231" t="s">
        <v>6881</v>
      </c>
      <c r="H3212" s="235">
        <v>20.1</v>
      </c>
      <c r="I3212" s="234"/>
    </row>
    <row r="3213" spans="1:9" ht="12.15" customHeight="1">
      <c r="A3213" s="231" t="s">
        <v>6972</v>
      </c>
      <c r="B3213" s="231"/>
      <c r="C3213" s="232" t="s">
        <v>6973</v>
      </c>
      <c r="D3213" s="232"/>
      <c r="E3213" s="232"/>
      <c r="F3213" s="232"/>
      <c r="G3213" s="231" t="s">
        <v>1340</v>
      </c>
      <c r="H3213" s="237">
        <v>4099.04</v>
      </c>
      <c r="I3213" s="234"/>
    </row>
    <row r="3214" spans="1:9" ht="10.85" customHeight="1">
      <c r="A3214" s="219"/>
      <c r="B3214" s="219"/>
      <c r="C3214" s="219"/>
      <c r="D3214" s="219"/>
      <c r="E3214" s="219"/>
      <c r="F3214" s="219"/>
      <c r="G3214" s="219"/>
      <c r="H3214" s="219"/>
      <c r="I3214" s="219"/>
    </row>
    <row r="3215" spans="1:9" ht="283.75" customHeight="1">
      <c r="A3215" s="240" t="s">
        <v>6974</v>
      </c>
      <c r="B3215" s="240"/>
      <c r="C3215" s="240"/>
      <c r="D3215" s="240"/>
      <c r="E3215" s="240"/>
      <c r="F3215" s="240"/>
      <c r="G3215" s="240"/>
      <c r="H3215" s="240"/>
      <c r="I3215" s="240"/>
    </row>
    <row r="3216" spans="1:9" ht="10.85" customHeight="1">
      <c r="A3216" s="221"/>
      <c r="B3216" s="221"/>
      <c r="C3216" s="221"/>
      <c r="D3216" s="221"/>
      <c r="E3216" s="221"/>
      <c r="F3216" s="221"/>
      <c r="G3216" s="221"/>
      <c r="H3216" s="221"/>
      <c r="I3216" s="221"/>
    </row>
    <row r="3217" spans="1:9" ht="12.15" customHeight="1">
      <c r="A3217" s="241" t="s">
        <v>6975</v>
      </c>
      <c r="B3217" s="241"/>
      <c r="C3217" s="241"/>
      <c r="D3217" s="241"/>
      <c r="E3217" s="241"/>
      <c r="F3217" s="241"/>
      <c r="G3217" s="241"/>
      <c r="H3217" s="241"/>
      <c r="I3217" s="241"/>
    </row>
    <row r="3218" spans="1:9" ht="12.15" customHeight="1">
      <c r="A3218" s="242" t="s">
        <v>1031</v>
      </c>
      <c r="B3218" s="242"/>
      <c r="C3218" s="242"/>
      <c r="D3218" s="242"/>
      <c r="E3218" s="242"/>
      <c r="F3218" s="242"/>
      <c r="G3218" s="242"/>
      <c r="H3218" s="242"/>
      <c r="I3218" s="242"/>
    </row>
    <row r="3219" spans="1:9" ht="12.15" customHeight="1">
      <c r="A3219" s="242" t="s">
        <v>1032</v>
      </c>
      <c r="B3219" s="242"/>
      <c r="C3219" s="242"/>
      <c r="D3219" s="242"/>
      <c r="E3219" s="242"/>
      <c r="F3219" s="242"/>
      <c r="G3219" s="242"/>
      <c r="H3219" s="242"/>
      <c r="I3219" s="242"/>
    </row>
    <row r="3220" spans="1:9" ht="10.85" customHeight="1">
      <c r="A3220" s="219"/>
      <c r="B3220" s="219"/>
      <c r="C3220" s="219"/>
      <c r="D3220" s="219"/>
      <c r="E3220" s="219"/>
      <c r="F3220" s="219"/>
      <c r="G3220" s="219"/>
      <c r="H3220" s="219"/>
      <c r="I3220" s="219"/>
    </row>
    <row r="3221" spans="1:9" ht="10.85" customHeight="1">
      <c r="A3221" s="221"/>
      <c r="B3221" s="221"/>
      <c r="C3221" s="221"/>
      <c r="D3221" s="221"/>
      <c r="E3221" s="221"/>
      <c r="F3221" s="221"/>
      <c r="G3221" s="221"/>
      <c r="H3221" s="221"/>
      <c r="I3221" s="221"/>
    </row>
    <row r="3222" spans="1:9" ht="12.15" customHeight="1">
      <c r="A3222" s="224" t="s">
        <v>801</v>
      </c>
      <c r="B3222" s="224"/>
      <c r="C3222" s="225" t="s">
        <v>1033</v>
      </c>
      <c r="D3222" s="225"/>
      <c r="E3222" s="225"/>
      <c r="F3222" s="225"/>
      <c r="G3222" s="224" t="s">
        <v>1034</v>
      </c>
      <c r="H3222" s="226" t="s">
        <v>1035</v>
      </c>
      <c r="I3222" s="226"/>
    </row>
    <row r="3223" spans="1:9" ht="12.15" customHeight="1">
      <c r="A3223" s="243">
        <v>248</v>
      </c>
      <c r="B3223" s="228"/>
      <c r="C3223" s="229" t="s">
        <v>6976</v>
      </c>
      <c r="D3223" s="229"/>
      <c r="E3223" s="229"/>
      <c r="F3223" s="229"/>
      <c r="G3223" s="228"/>
      <c r="H3223" s="230"/>
      <c r="I3223" s="230"/>
    </row>
    <row r="3224" spans="1:9" ht="12.15" customHeight="1">
      <c r="A3224" s="243">
        <v>249</v>
      </c>
      <c r="B3224" s="228"/>
      <c r="C3224" s="229" t="s">
        <v>6977</v>
      </c>
      <c r="D3224" s="229"/>
      <c r="E3224" s="229"/>
      <c r="F3224" s="229"/>
      <c r="G3224" s="228"/>
      <c r="H3224" s="230"/>
      <c r="I3224" s="230"/>
    </row>
    <row r="3225" spans="1:9" ht="12.15" customHeight="1">
      <c r="A3225" s="231" t="s">
        <v>6978</v>
      </c>
      <c r="B3225" s="231"/>
      <c r="C3225" s="232" t="s">
        <v>6979</v>
      </c>
      <c r="D3225" s="232"/>
      <c r="E3225" s="232"/>
      <c r="F3225" s="232"/>
      <c r="G3225" s="231" t="s">
        <v>1056</v>
      </c>
      <c r="H3225" s="233">
        <v>4.07</v>
      </c>
      <c r="I3225" s="234"/>
    </row>
    <row r="3226" spans="1:9" ht="24.35" customHeight="1">
      <c r="A3226" s="231" t="s">
        <v>6980</v>
      </c>
      <c r="B3226" s="231"/>
      <c r="C3226" s="232" t="s">
        <v>6981</v>
      </c>
      <c r="D3226" s="232"/>
      <c r="E3226" s="232"/>
      <c r="F3226" s="232"/>
      <c r="G3226" s="231" t="s">
        <v>1176</v>
      </c>
      <c r="H3226" s="233">
        <v>5.56</v>
      </c>
      <c r="I3226" s="234"/>
    </row>
    <row r="3227" spans="1:9" ht="24.35" customHeight="1">
      <c r="A3227" s="231" t="s">
        <v>6982</v>
      </c>
      <c r="B3227" s="231"/>
      <c r="C3227" s="232" t="s">
        <v>6983</v>
      </c>
      <c r="D3227" s="232"/>
      <c r="E3227" s="232"/>
      <c r="F3227" s="232"/>
      <c r="G3227" s="231" t="s">
        <v>1176</v>
      </c>
      <c r="H3227" s="233">
        <v>6.41</v>
      </c>
      <c r="I3227" s="234"/>
    </row>
    <row r="3228" spans="1:9" ht="24.35" customHeight="1">
      <c r="A3228" s="231" t="s">
        <v>6984</v>
      </c>
      <c r="B3228" s="231"/>
      <c r="C3228" s="232" t="s">
        <v>6985</v>
      </c>
      <c r="D3228" s="232"/>
      <c r="E3228" s="232"/>
      <c r="F3228" s="232"/>
      <c r="G3228" s="231" t="s">
        <v>1176</v>
      </c>
      <c r="H3228" s="233">
        <v>4.83</v>
      </c>
      <c r="I3228" s="234"/>
    </row>
    <row r="3229" spans="1:9" ht="24.35" customHeight="1">
      <c r="A3229" s="231" t="s">
        <v>6986</v>
      </c>
      <c r="B3229" s="231"/>
      <c r="C3229" s="232" t="s">
        <v>6987</v>
      </c>
      <c r="D3229" s="232"/>
      <c r="E3229" s="232"/>
      <c r="F3229" s="232"/>
      <c r="G3229" s="231" t="s">
        <v>1176</v>
      </c>
      <c r="H3229" s="233">
        <v>8.99</v>
      </c>
      <c r="I3229" s="234"/>
    </row>
    <row r="3230" spans="1:9" ht="24.35" customHeight="1">
      <c r="A3230" s="231" t="s">
        <v>6988</v>
      </c>
      <c r="B3230" s="231"/>
      <c r="C3230" s="232" t="s">
        <v>6989</v>
      </c>
      <c r="D3230" s="232"/>
      <c r="E3230" s="232"/>
      <c r="F3230" s="232"/>
      <c r="G3230" s="231" t="s">
        <v>1176</v>
      </c>
      <c r="H3230" s="233">
        <v>6.97</v>
      </c>
      <c r="I3230" s="234"/>
    </row>
    <row r="3231" spans="1:9" ht="24.35" customHeight="1">
      <c r="A3231" s="231" t="s">
        <v>6990</v>
      </c>
      <c r="B3231" s="231"/>
      <c r="C3231" s="232" t="s">
        <v>6991</v>
      </c>
      <c r="D3231" s="232"/>
      <c r="E3231" s="232"/>
      <c r="F3231" s="232"/>
      <c r="G3231" s="231" t="s">
        <v>1176</v>
      </c>
      <c r="H3231" s="233">
        <v>5.97</v>
      </c>
      <c r="I3231" s="234"/>
    </row>
    <row r="3232" spans="1:9" ht="24.35" customHeight="1">
      <c r="A3232" s="231" t="s">
        <v>6992</v>
      </c>
      <c r="B3232" s="231"/>
      <c r="C3232" s="232" t="s">
        <v>6993</v>
      </c>
      <c r="D3232" s="232"/>
      <c r="E3232" s="232"/>
      <c r="F3232" s="232"/>
      <c r="G3232" s="231" t="s">
        <v>1176</v>
      </c>
      <c r="H3232" s="233">
        <v>7.55</v>
      </c>
      <c r="I3232" s="234"/>
    </row>
    <row r="3233" spans="1:9" ht="24.35" customHeight="1">
      <c r="A3233" s="231" t="s">
        <v>6994</v>
      </c>
      <c r="B3233" s="231"/>
      <c r="C3233" s="232" t="s">
        <v>6995</v>
      </c>
      <c r="D3233" s="232"/>
      <c r="E3233" s="232"/>
      <c r="F3233" s="232"/>
      <c r="G3233" s="231" t="s">
        <v>1176</v>
      </c>
      <c r="H3233" s="233">
        <v>7.8</v>
      </c>
      <c r="I3233" s="234"/>
    </row>
    <row r="3234" spans="1:9" ht="24.35" customHeight="1">
      <c r="A3234" s="231" t="s">
        <v>6996</v>
      </c>
      <c r="B3234" s="231"/>
      <c r="C3234" s="232" t="s">
        <v>6997</v>
      </c>
      <c r="D3234" s="232"/>
      <c r="E3234" s="232"/>
      <c r="F3234" s="232"/>
      <c r="G3234" s="231" t="s">
        <v>1176</v>
      </c>
      <c r="H3234" s="233">
        <v>8.33</v>
      </c>
      <c r="I3234" s="234"/>
    </row>
    <row r="3235" spans="1:9" ht="24.35" customHeight="1">
      <c r="A3235" s="231" t="s">
        <v>6998</v>
      </c>
      <c r="B3235" s="231"/>
      <c r="C3235" s="232" t="s">
        <v>6999</v>
      </c>
      <c r="D3235" s="232"/>
      <c r="E3235" s="232"/>
      <c r="F3235" s="232"/>
      <c r="G3235" s="231" t="s">
        <v>1176</v>
      </c>
      <c r="H3235" s="233">
        <v>8.55</v>
      </c>
      <c r="I3235" s="234"/>
    </row>
    <row r="3236" spans="1:9" ht="24.35" customHeight="1">
      <c r="A3236" s="231" t="s">
        <v>7000</v>
      </c>
      <c r="B3236" s="231"/>
      <c r="C3236" s="232" t="s">
        <v>7001</v>
      </c>
      <c r="D3236" s="232"/>
      <c r="E3236" s="232"/>
      <c r="F3236" s="232"/>
      <c r="G3236" s="231" t="s">
        <v>1176</v>
      </c>
      <c r="H3236" s="233">
        <v>9.65</v>
      </c>
      <c r="I3236" s="234"/>
    </row>
    <row r="3237" spans="1:9" ht="24.35" customHeight="1">
      <c r="A3237" s="231" t="s">
        <v>7002</v>
      </c>
      <c r="B3237" s="231"/>
      <c r="C3237" s="232" t="s">
        <v>7003</v>
      </c>
      <c r="D3237" s="232"/>
      <c r="E3237" s="232"/>
      <c r="F3237" s="232"/>
      <c r="G3237" s="231" t="s">
        <v>1176</v>
      </c>
      <c r="H3237" s="233">
        <v>7.27</v>
      </c>
      <c r="I3237" s="234"/>
    </row>
    <row r="3238" spans="1:9" ht="12.15" customHeight="1">
      <c r="A3238" s="231" t="s">
        <v>7004</v>
      </c>
      <c r="B3238" s="231"/>
      <c r="C3238" s="232" t="s">
        <v>7005</v>
      </c>
      <c r="D3238" s="232"/>
      <c r="E3238" s="232"/>
      <c r="F3238" s="232"/>
      <c r="G3238" s="231" t="s">
        <v>1176</v>
      </c>
      <c r="H3238" s="233">
        <v>5.18</v>
      </c>
      <c r="I3238" s="234"/>
    </row>
    <row r="3239" spans="1:9" ht="24.35" customHeight="1">
      <c r="A3239" s="231" t="s">
        <v>7006</v>
      </c>
      <c r="B3239" s="231"/>
      <c r="C3239" s="232" t="s">
        <v>7007</v>
      </c>
      <c r="D3239" s="232"/>
      <c r="E3239" s="232"/>
      <c r="F3239" s="232"/>
      <c r="G3239" s="231" t="s">
        <v>1176</v>
      </c>
      <c r="H3239" s="233">
        <v>5.03</v>
      </c>
      <c r="I3239" s="234"/>
    </row>
    <row r="3240" spans="1:9" ht="12.15" customHeight="1">
      <c r="A3240" s="231" t="s">
        <v>7008</v>
      </c>
      <c r="B3240" s="231"/>
      <c r="C3240" s="232" t="s">
        <v>7009</v>
      </c>
      <c r="D3240" s="232"/>
      <c r="E3240" s="232"/>
      <c r="F3240" s="232"/>
      <c r="G3240" s="231" t="s">
        <v>1176</v>
      </c>
      <c r="H3240" s="233">
        <v>4.86</v>
      </c>
      <c r="I3240" s="234"/>
    </row>
    <row r="3241" spans="1:9" ht="24.35" customHeight="1">
      <c r="A3241" s="231" t="s">
        <v>7010</v>
      </c>
      <c r="B3241" s="231"/>
      <c r="C3241" s="232" t="s">
        <v>7011</v>
      </c>
      <c r="D3241" s="232"/>
      <c r="E3241" s="232"/>
      <c r="F3241" s="232"/>
      <c r="G3241" s="231" t="s">
        <v>1176</v>
      </c>
      <c r="H3241" s="233">
        <v>7.04</v>
      </c>
      <c r="I3241" s="234"/>
    </row>
    <row r="3242" spans="1:9" ht="24.35" customHeight="1">
      <c r="A3242" s="231" t="s">
        <v>7012</v>
      </c>
      <c r="B3242" s="231"/>
      <c r="C3242" s="232" t="s">
        <v>7013</v>
      </c>
      <c r="D3242" s="232"/>
      <c r="E3242" s="232"/>
      <c r="F3242" s="232"/>
      <c r="G3242" s="231" t="s">
        <v>1176</v>
      </c>
      <c r="H3242" s="233">
        <v>5.78</v>
      </c>
      <c r="I3242" s="234"/>
    </row>
    <row r="3243" spans="1:9" ht="12.15" customHeight="1">
      <c r="A3243" s="231" t="s">
        <v>7014</v>
      </c>
      <c r="B3243" s="231"/>
      <c r="C3243" s="232" t="s">
        <v>7015</v>
      </c>
      <c r="D3243" s="232"/>
      <c r="E3243" s="232"/>
      <c r="F3243" s="232"/>
      <c r="G3243" s="231" t="s">
        <v>1176</v>
      </c>
      <c r="H3243" s="233">
        <v>4.21</v>
      </c>
      <c r="I3243" s="234"/>
    </row>
    <row r="3244" spans="1:9" ht="12.15" customHeight="1">
      <c r="A3244" s="231" t="s">
        <v>7016</v>
      </c>
      <c r="B3244" s="231"/>
      <c r="C3244" s="232" t="s">
        <v>7017</v>
      </c>
      <c r="D3244" s="232"/>
      <c r="E3244" s="232"/>
      <c r="F3244" s="232"/>
      <c r="G3244" s="231" t="s">
        <v>1176</v>
      </c>
      <c r="H3244" s="233">
        <v>3.42</v>
      </c>
      <c r="I3244" s="234"/>
    </row>
    <row r="3245" spans="1:9" ht="12.15" customHeight="1">
      <c r="A3245" s="231" t="s">
        <v>7018</v>
      </c>
      <c r="B3245" s="231"/>
      <c r="C3245" s="232" t="s">
        <v>7019</v>
      </c>
      <c r="D3245" s="232"/>
      <c r="E3245" s="232"/>
      <c r="F3245" s="232"/>
      <c r="G3245" s="231" t="s">
        <v>1176</v>
      </c>
      <c r="H3245" s="235">
        <v>25.69</v>
      </c>
      <c r="I3245" s="234"/>
    </row>
    <row r="3246" spans="1:9" ht="24.35" customHeight="1">
      <c r="A3246" s="231" t="s">
        <v>7020</v>
      </c>
      <c r="B3246" s="231"/>
      <c r="C3246" s="232" t="s">
        <v>7021</v>
      </c>
      <c r="D3246" s="232"/>
      <c r="E3246" s="232"/>
      <c r="F3246" s="232"/>
      <c r="G3246" s="231" t="s">
        <v>1067</v>
      </c>
      <c r="H3246" s="235">
        <v>35.72</v>
      </c>
      <c r="I3246" s="234"/>
    </row>
    <row r="3247" spans="1:9" ht="36.55" customHeight="1">
      <c r="A3247" s="231" t="s">
        <v>7022</v>
      </c>
      <c r="B3247" s="231"/>
      <c r="C3247" s="232" t="s">
        <v>7023</v>
      </c>
      <c r="D3247" s="232"/>
      <c r="E3247" s="232"/>
      <c r="F3247" s="232"/>
      <c r="G3247" s="231" t="s">
        <v>1067</v>
      </c>
      <c r="H3247" s="235">
        <v>25</v>
      </c>
      <c r="I3247" s="234"/>
    </row>
    <row r="3248" spans="1:9" ht="24.35" customHeight="1">
      <c r="A3248" s="231" t="s">
        <v>7024</v>
      </c>
      <c r="B3248" s="231"/>
      <c r="C3248" s="232" t="s">
        <v>7025</v>
      </c>
      <c r="D3248" s="232"/>
      <c r="E3248" s="232"/>
      <c r="F3248" s="232"/>
      <c r="G3248" s="231" t="s">
        <v>1067</v>
      </c>
      <c r="H3248" s="235">
        <v>33.39</v>
      </c>
      <c r="I3248" s="234"/>
    </row>
    <row r="3249" spans="1:9" ht="24.35" customHeight="1">
      <c r="A3249" s="231" t="s">
        <v>7026</v>
      </c>
      <c r="B3249" s="231"/>
      <c r="C3249" s="232" t="s">
        <v>7027</v>
      </c>
      <c r="D3249" s="232"/>
      <c r="E3249" s="232"/>
      <c r="F3249" s="232"/>
      <c r="G3249" s="231" t="s">
        <v>1067</v>
      </c>
      <c r="H3249" s="235">
        <v>47.68</v>
      </c>
      <c r="I3249" s="234"/>
    </row>
    <row r="3250" spans="1:9" ht="12.15" customHeight="1">
      <c r="A3250" s="231" t="s">
        <v>7028</v>
      </c>
      <c r="B3250" s="231"/>
      <c r="C3250" s="232" t="s">
        <v>7029</v>
      </c>
      <c r="D3250" s="232"/>
      <c r="E3250" s="232"/>
      <c r="F3250" s="232"/>
      <c r="G3250" s="231" t="s">
        <v>1176</v>
      </c>
      <c r="H3250" s="235">
        <v>73.52</v>
      </c>
      <c r="I3250" s="234"/>
    </row>
    <row r="3251" spans="1:9" ht="36.55" customHeight="1">
      <c r="A3251" s="231" t="s">
        <v>7030</v>
      </c>
      <c r="B3251" s="231"/>
      <c r="C3251" s="232" t="s">
        <v>7031</v>
      </c>
      <c r="D3251" s="232"/>
      <c r="E3251" s="232"/>
      <c r="F3251" s="232"/>
      <c r="G3251" s="231" t="s">
        <v>1056</v>
      </c>
      <c r="H3251" s="233">
        <v>0.49</v>
      </c>
      <c r="I3251" s="234"/>
    </row>
    <row r="3252" spans="1:9" ht="24.35" customHeight="1">
      <c r="A3252" s="231" t="s">
        <v>7032</v>
      </c>
      <c r="B3252" s="231"/>
      <c r="C3252" s="232" t="s">
        <v>7033</v>
      </c>
      <c r="D3252" s="232"/>
      <c r="E3252" s="232"/>
      <c r="F3252" s="232"/>
      <c r="G3252" s="231" t="s">
        <v>1176</v>
      </c>
      <c r="H3252" s="236">
        <v>113.95</v>
      </c>
      <c r="I3252" s="234"/>
    </row>
    <row r="3253" spans="1:9" ht="12.15" customHeight="1">
      <c r="A3253" s="231" t="s">
        <v>7034</v>
      </c>
      <c r="B3253" s="231"/>
      <c r="C3253" s="232" t="s">
        <v>7035</v>
      </c>
      <c r="D3253" s="232"/>
      <c r="E3253" s="232"/>
      <c r="F3253" s="232"/>
      <c r="G3253" s="231" t="s">
        <v>1176</v>
      </c>
      <c r="H3253" s="233">
        <v>6.86</v>
      </c>
      <c r="I3253" s="234"/>
    </row>
    <row r="3254" spans="1:9" ht="36.55" customHeight="1">
      <c r="A3254" s="231" t="s">
        <v>7036</v>
      </c>
      <c r="B3254" s="231"/>
      <c r="C3254" s="232" t="s">
        <v>7037</v>
      </c>
      <c r="D3254" s="232"/>
      <c r="E3254" s="232"/>
      <c r="F3254" s="232"/>
      <c r="G3254" s="231" t="s">
        <v>1176</v>
      </c>
      <c r="H3254" s="235">
        <v>10.26</v>
      </c>
      <c r="I3254" s="234"/>
    </row>
    <row r="3255" spans="1:9" ht="36.55" customHeight="1">
      <c r="A3255" s="231" t="s">
        <v>7038</v>
      </c>
      <c r="B3255" s="231"/>
      <c r="C3255" s="232" t="s">
        <v>7039</v>
      </c>
      <c r="D3255" s="232"/>
      <c r="E3255" s="232"/>
      <c r="F3255" s="232"/>
      <c r="G3255" s="231" t="s">
        <v>1176</v>
      </c>
      <c r="H3255" s="235">
        <v>11.58</v>
      </c>
      <c r="I3255" s="234"/>
    </row>
    <row r="3256" spans="1:9" ht="36.55" customHeight="1">
      <c r="A3256" s="231" t="s">
        <v>7040</v>
      </c>
      <c r="B3256" s="231"/>
      <c r="C3256" s="232" t="s">
        <v>7041</v>
      </c>
      <c r="D3256" s="232"/>
      <c r="E3256" s="232"/>
      <c r="F3256" s="232"/>
      <c r="G3256" s="231" t="s">
        <v>1176</v>
      </c>
      <c r="H3256" s="235">
        <v>12.46</v>
      </c>
      <c r="I3256" s="234"/>
    </row>
    <row r="3257" spans="1:9" ht="36.55" customHeight="1">
      <c r="A3257" s="231" t="s">
        <v>7042</v>
      </c>
      <c r="B3257" s="231"/>
      <c r="C3257" s="232" t="s">
        <v>7043</v>
      </c>
      <c r="D3257" s="232"/>
      <c r="E3257" s="232"/>
      <c r="F3257" s="232"/>
      <c r="G3257" s="231" t="s">
        <v>1176</v>
      </c>
      <c r="H3257" s="235">
        <v>13.71</v>
      </c>
      <c r="I3257" s="234"/>
    </row>
    <row r="3258" spans="1:9" ht="36.55" customHeight="1">
      <c r="A3258" s="231" t="s">
        <v>7044</v>
      </c>
      <c r="B3258" s="231"/>
      <c r="C3258" s="232" t="s">
        <v>7045</v>
      </c>
      <c r="D3258" s="232"/>
      <c r="E3258" s="232"/>
      <c r="F3258" s="232"/>
      <c r="G3258" s="231" t="s">
        <v>1176</v>
      </c>
      <c r="H3258" s="235">
        <v>14.39</v>
      </c>
      <c r="I3258" s="234"/>
    </row>
    <row r="3259" spans="1:9" ht="24.35" customHeight="1">
      <c r="A3259" s="231" t="s">
        <v>7046</v>
      </c>
      <c r="B3259" s="231"/>
      <c r="C3259" s="232" t="s">
        <v>7047</v>
      </c>
      <c r="D3259" s="232"/>
      <c r="E3259" s="232"/>
      <c r="F3259" s="232"/>
      <c r="G3259" s="231" t="s">
        <v>1176</v>
      </c>
      <c r="H3259" s="233">
        <v>5.56</v>
      </c>
      <c r="I3259" s="234"/>
    </row>
    <row r="3260" spans="1:9" ht="36.55" customHeight="1">
      <c r="A3260" s="231" t="s">
        <v>7048</v>
      </c>
      <c r="B3260" s="231"/>
      <c r="C3260" s="232" t="s">
        <v>7049</v>
      </c>
      <c r="D3260" s="232"/>
      <c r="E3260" s="232"/>
      <c r="F3260" s="232"/>
      <c r="G3260" s="231" t="s">
        <v>1176</v>
      </c>
      <c r="H3260" s="233">
        <v>8.43</v>
      </c>
      <c r="I3260" s="234"/>
    </row>
    <row r="3261" spans="1:9" ht="36.55" customHeight="1">
      <c r="A3261" s="231" t="s">
        <v>7050</v>
      </c>
      <c r="B3261" s="231"/>
      <c r="C3261" s="232" t="s">
        <v>7051</v>
      </c>
      <c r="D3261" s="232"/>
      <c r="E3261" s="232"/>
      <c r="F3261" s="232"/>
      <c r="G3261" s="231" t="s">
        <v>1176</v>
      </c>
      <c r="H3261" s="233">
        <v>8.76</v>
      </c>
      <c r="I3261" s="234"/>
    </row>
    <row r="3262" spans="1:9" ht="36.55" customHeight="1">
      <c r="A3262" s="231" t="s">
        <v>7052</v>
      </c>
      <c r="B3262" s="231"/>
      <c r="C3262" s="232" t="s">
        <v>7053</v>
      </c>
      <c r="D3262" s="232"/>
      <c r="E3262" s="232"/>
      <c r="F3262" s="232"/>
      <c r="G3262" s="231" t="s">
        <v>1176</v>
      </c>
      <c r="H3262" s="233">
        <v>9.41</v>
      </c>
      <c r="I3262" s="234"/>
    </row>
    <row r="3263" spans="1:9" ht="36.55" customHeight="1">
      <c r="A3263" s="231" t="s">
        <v>7054</v>
      </c>
      <c r="B3263" s="231"/>
      <c r="C3263" s="232" t="s">
        <v>7055</v>
      </c>
      <c r="D3263" s="232"/>
      <c r="E3263" s="232"/>
      <c r="F3263" s="232"/>
      <c r="G3263" s="231" t="s">
        <v>1176</v>
      </c>
      <c r="H3263" s="233">
        <v>9.69</v>
      </c>
      <c r="I3263" s="234"/>
    </row>
    <row r="3264" spans="1:9" ht="36.55" customHeight="1">
      <c r="A3264" s="231" t="s">
        <v>7056</v>
      </c>
      <c r="B3264" s="231"/>
      <c r="C3264" s="232" t="s">
        <v>7057</v>
      </c>
      <c r="D3264" s="232"/>
      <c r="E3264" s="232"/>
      <c r="F3264" s="232"/>
      <c r="G3264" s="231" t="s">
        <v>1176</v>
      </c>
      <c r="H3264" s="233">
        <v>9.94</v>
      </c>
      <c r="I3264" s="234"/>
    </row>
    <row r="3265" spans="1:9" ht="36.55" customHeight="1">
      <c r="A3265" s="231" t="s">
        <v>7058</v>
      </c>
      <c r="B3265" s="231"/>
      <c r="C3265" s="232" t="s">
        <v>7059</v>
      </c>
      <c r="D3265" s="232"/>
      <c r="E3265" s="232"/>
      <c r="F3265" s="232"/>
      <c r="G3265" s="231" t="s">
        <v>1176</v>
      </c>
      <c r="H3265" s="235">
        <v>10.46</v>
      </c>
      <c r="I3265" s="234"/>
    </row>
    <row r="3266" spans="1:9" ht="36.55" customHeight="1">
      <c r="A3266" s="231" t="s">
        <v>7060</v>
      </c>
      <c r="B3266" s="231"/>
      <c r="C3266" s="232" t="s">
        <v>7061</v>
      </c>
      <c r="D3266" s="232"/>
      <c r="E3266" s="232"/>
      <c r="F3266" s="232"/>
      <c r="G3266" s="231" t="s">
        <v>1176</v>
      </c>
      <c r="H3266" s="233">
        <v>6.42</v>
      </c>
      <c r="I3266" s="234"/>
    </row>
    <row r="3267" spans="1:9" ht="36.55" customHeight="1">
      <c r="A3267" s="231" t="s">
        <v>7062</v>
      </c>
      <c r="B3267" s="231"/>
      <c r="C3267" s="232" t="s">
        <v>7063</v>
      </c>
      <c r="D3267" s="232"/>
      <c r="E3267" s="232"/>
      <c r="F3267" s="232"/>
      <c r="G3267" s="231" t="s">
        <v>1176</v>
      </c>
      <c r="H3267" s="235">
        <v>11.24</v>
      </c>
      <c r="I3267" s="234"/>
    </row>
    <row r="3268" spans="1:9" ht="36.55" customHeight="1">
      <c r="A3268" s="231" t="s">
        <v>7064</v>
      </c>
      <c r="B3268" s="231"/>
      <c r="C3268" s="232" t="s">
        <v>7065</v>
      </c>
      <c r="D3268" s="232"/>
      <c r="E3268" s="232"/>
      <c r="F3268" s="232"/>
      <c r="G3268" s="231" t="s">
        <v>1176</v>
      </c>
      <c r="H3268" s="235">
        <v>12.48</v>
      </c>
      <c r="I3268" s="234"/>
    </row>
    <row r="3269" spans="1:9" ht="36.55" customHeight="1">
      <c r="A3269" s="231" t="s">
        <v>7066</v>
      </c>
      <c r="B3269" s="231"/>
      <c r="C3269" s="232" t="s">
        <v>7067</v>
      </c>
      <c r="D3269" s="232"/>
      <c r="E3269" s="232"/>
      <c r="F3269" s="232"/>
      <c r="G3269" s="231" t="s">
        <v>1176</v>
      </c>
      <c r="H3269" s="233">
        <v>6.9</v>
      </c>
      <c r="I3269" s="234"/>
    </row>
    <row r="3270" spans="1:9" ht="36.55" customHeight="1">
      <c r="A3270" s="231" t="s">
        <v>7068</v>
      </c>
      <c r="B3270" s="231"/>
      <c r="C3270" s="232" t="s">
        <v>7069</v>
      </c>
      <c r="D3270" s="232"/>
      <c r="E3270" s="232"/>
      <c r="F3270" s="232"/>
      <c r="G3270" s="231" t="s">
        <v>1176</v>
      </c>
      <c r="H3270" s="233">
        <v>7.77</v>
      </c>
      <c r="I3270" s="234"/>
    </row>
    <row r="3271" spans="1:9" ht="36.55" customHeight="1">
      <c r="A3271" s="231" t="s">
        <v>7070</v>
      </c>
      <c r="B3271" s="231"/>
      <c r="C3271" s="232" t="s">
        <v>7071</v>
      </c>
      <c r="D3271" s="232"/>
      <c r="E3271" s="232"/>
      <c r="F3271" s="232"/>
      <c r="G3271" s="231" t="s">
        <v>1176</v>
      </c>
      <c r="H3271" s="233">
        <v>8.07</v>
      </c>
      <c r="I3271" s="234"/>
    </row>
    <row r="3272" spans="1:9" ht="24.35" customHeight="1">
      <c r="A3272" s="231" t="s">
        <v>7072</v>
      </c>
      <c r="B3272" s="231"/>
      <c r="C3272" s="232" t="s">
        <v>7073</v>
      </c>
      <c r="D3272" s="232"/>
      <c r="E3272" s="232"/>
      <c r="F3272" s="232"/>
      <c r="G3272" s="231" t="s">
        <v>1176</v>
      </c>
      <c r="H3272" s="233">
        <v>7.42</v>
      </c>
      <c r="I3272" s="234"/>
    </row>
    <row r="3273" spans="1:9" ht="36.55" customHeight="1">
      <c r="A3273" s="231" t="s">
        <v>7074</v>
      </c>
      <c r="B3273" s="231"/>
      <c r="C3273" s="232" t="s">
        <v>7075</v>
      </c>
      <c r="D3273" s="232"/>
      <c r="E3273" s="232"/>
      <c r="F3273" s="232"/>
      <c r="G3273" s="231" t="s">
        <v>1176</v>
      </c>
      <c r="H3273" s="233">
        <v>8.22</v>
      </c>
      <c r="I3273" s="234"/>
    </row>
    <row r="3274" spans="1:9" ht="36.55" customHeight="1">
      <c r="A3274" s="231" t="s">
        <v>7076</v>
      </c>
      <c r="B3274" s="231"/>
      <c r="C3274" s="232" t="s">
        <v>7077</v>
      </c>
      <c r="D3274" s="232"/>
      <c r="E3274" s="232"/>
      <c r="F3274" s="232"/>
      <c r="G3274" s="231" t="s">
        <v>1176</v>
      </c>
      <c r="H3274" s="233">
        <v>9.67</v>
      </c>
      <c r="I3274" s="234"/>
    </row>
    <row r="3275" spans="1:9" ht="36.55" customHeight="1">
      <c r="A3275" s="231" t="s">
        <v>7078</v>
      </c>
      <c r="B3275" s="231"/>
      <c r="C3275" s="232" t="s">
        <v>7079</v>
      </c>
      <c r="D3275" s="232"/>
      <c r="E3275" s="232"/>
      <c r="F3275" s="232"/>
      <c r="G3275" s="231" t="s">
        <v>1176</v>
      </c>
      <c r="H3275" s="235">
        <v>10.23</v>
      </c>
      <c r="I3275" s="234"/>
    </row>
    <row r="3276" spans="1:9" ht="36.55" customHeight="1">
      <c r="A3276" s="231" t="s">
        <v>7080</v>
      </c>
      <c r="B3276" s="231"/>
      <c r="C3276" s="232" t="s">
        <v>7081</v>
      </c>
      <c r="D3276" s="232"/>
      <c r="E3276" s="232"/>
      <c r="F3276" s="232"/>
      <c r="G3276" s="231" t="s">
        <v>1176</v>
      </c>
      <c r="H3276" s="235">
        <v>11.35</v>
      </c>
      <c r="I3276" s="234"/>
    </row>
    <row r="3277" spans="1:9" ht="24.35" customHeight="1">
      <c r="A3277" s="231" t="s">
        <v>7082</v>
      </c>
      <c r="B3277" s="231"/>
      <c r="C3277" s="232" t="s">
        <v>7083</v>
      </c>
      <c r="D3277" s="232"/>
      <c r="E3277" s="232"/>
      <c r="F3277" s="232"/>
      <c r="G3277" s="231" t="s">
        <v>1176</v>
      </c>
      <c r="H3277" s="233">
        <v>7.02</v>
      </c>
      <c r="I3277" s="234"/>
    </row>
    <row r="3278" spans="1:9" ht="36.55" customHeight="1">
      <c r="A3278" s="231" t="s">
        <v>7084</v>
      </c>
      <c r="B3278" s="231"/>
      <c r="C3278" s="232" t="s">
        <v>7085</v>
      </c>
      <c r="D3278" s="232"/>
      <c r="E3278" s="232"/>
      <c r="F3278" s="232"/>
      <c r="G3278" s="231" t="s">
        <v>1176</v>
      </c>
      <c r="H3278" s="233">
        <v>9.82</v>
      </c>
      <c r="I3278" s="234"/>
    </row>
    <row r="3279" spans="1:9" ht="36.55" customHeight="1">
      <c r="A3279" s="231" t="s">
        <v>7086</v>
      </c>
      <c r="B3279" s="231"/>
      <c r="C3279" s="232" t="s">
        <v>7087</v>
      </c>
      <c r="D3279" s="232"/>
      <c r="E3279" s="232"/>
      <c r="F3279" s="232"/>
      <c r="G3279" s="231" t="s">
        <v>1176</v>
      </c>
      <c r="H3279" s="235">
        <v>10.64</v>
      </c>
      <c r="I3279" s="234"/>
    </row>
    <row r="3280" spans="1:9" ht="36.55" customHeight="1">
      <c r="A3280" s="231" t="s">
        <v>7088</v>
      </c>
      <c r="B3280" s="231"/>
      <c r="C3280" s="232" t="s">
        <v>7089</v>
      </c>
      <c r="D3280" s="232"/>
      <c r="E3280" s="232"/>
      <c r="F3280" s="232"/>
      <c r="G3280" s="231" t="s">
        <v>1176</v>
      </c>
      <c r="H3280" s="235">
        <v>10.96</v>
      </c>
      <c r="I3280" s="234"/>
    </row>
    <row r="3281" spans="1:9" ht="36.55" customHeight="1">
      <c r="A3281" s="231" t="s">
        <v>7090</v>
      </c>
      <c r="B3281" s="231"/>
      <c r="C3281" s="232" t="s">
        <v>7091</v>
      </c>
      <c r="D3281" s="232"/>
      <c r="E3281" s="232"/>
      <c r="F3281" s="232"/>
      <c r="G3281" s="231" t="s">
        <v>1176</v>
      </c>
      <c r="H3281" s="235">
        <v>11.25</v>
      </c>
      <c r="I3281" s="234"/>
    </row>
    <row r="3282" spans="1:9" ht="36.55" customHeight="1">
      <c r="A3282" s="231" t="s">
        <v>7092</v>
      </c>
      <c r="B3282" s="231"/>
      <c r="C3282" s="232" t="s">
        <v>7093</v>
      </c>
      <c r="D3282" s="232"/>
      <c r="E3282" s="232"/>
      <c r="F3282" s="232"/>
      <c r="G3282" s="231" t="s">
        <v>1176</v>
      </c>
      <c r="H3282" s="235">
        <v>11.53</v>
      </c>
      <c r="I3282" s="234"/>
    </row>
    <row r="3283" spans="1:9" ht="36.55" customHeight="1">
      <c r="A3283" s="231" t="s">
        <v>7094</v>
      </c>
      <c r="B3283" s="231"/>
      <c r="C3283" s="232" t="s">
        <v>7095</v>
      </c>
      <c r="D3283" s="232"/>
      <c r="E3283" s="232"/>
      <c r="F3283" s="232"/>
      <c r="G3283" s="231" t="s">
        <v>1176</v>
      </c>
      <c r="H3283" s="235">
        <v>12.55</v>
      </c>
      <c r="I3283" s="234"/>
    </row>
    <row r="3284" spans="1:9" ht="36.55" customHeight="1">
      <c r="A3284" s="231" t="s">
        <v>7096</v>
      </c>
      <c r="B3284" s="231"/>
      <c r="C3284" s="232" t="s">
        <v>7097</v>
      </c>
      <c r="D3284" s="232"/>
      <c r="E3284" s="232"/>
      <c r="F3284" s="232"/>
      <c r="G3284" s="231" t="s">
        <v>1176</v>
      </c>
      <c r="H3284" s="233">
        <v>7.57</v>
      </c>
      <c r="I3284" s="234"/>
    </row>
    <row r="3285" spans="1:9" ht="36.55" customHeight="1">
      <c r="A3285" s="231" t="s">
        <v>7098</v>
      </c>
      <c r="B3285" s="231"/>
      <c r="C3285" s="232" t="s">
        <v>7099</v>
      </c>
      <c r="D3285" s="232"/>
      <c r="E3285" s="232"/>
      <c r="F3285" s="232"/>
      <c r="G3285" s="231" t="s">
        <v>1176</v>
      </c>
      <c r="H3285" s="235">
        <v>13.01</v>
      </c>
      <c r="I3285" s="234"/>
    </row>
    <row r="3286" spans="1:9" ht="36.55" customHeight="1">
      <c r="A3286" s="231" t="s">
        <v>7100</v>
      </c>
      <c r="B3286" s="231"/>
      <c r="C3286" s="232" t="s">
        <v>7101</v>
      </c>
      <c r="D3286" s="232"/>
      <c r="E3286" s="232"/>
      <c r="F3286" s="232"/>
      <c r="G3286" s="231" t="s">
        <v>1176</v>
      </c>
      <c r="H3286" s="235">
        <v>13.96</v>
      </c>
      <c r="I3286" s="234"/>
    </row>
    <row r="3287" spans="1:9" ht="36.55" customHeight="1">
      <c r="A3287" s="231" t="s">
        <v>7102</v>
      </c>
      <c r="B3287" s="231"/>
      <c r="C3287" s="232" t="s">
        <v>7103</v>
      </c>
      <c r="D3287" s="232"/>
      <c r="E3287" s="232"/>
      <c r="F3287" s="232"/>
      <c r="G3287" s="231" t="s">
        <v>1176</v>
      </c>
      <c r="H3287" s="233">
        <v>8.55</v>
      </c>
      <c r="I3287" s="234"/>
    </row>
    <row r="3288" spans="1:9" ht="36.55" customHeight="1">
      <c r="A3288" s="231" t="s">
        <v>7104</v>
      </c>
      <c r="B3288" s="231"/>
      <c r="C3288" s="232" t="s">
        <v>7105</v>
      </c>
      <c r="D3288" s="232"/>
      <c r="E3288" s="232"/>
      <c r="F3288" s="232"/>
      <c r="G3288" s="231" t="s">
        <v>1176</v>
      </c>
      <c r="H3288" s="233">
        <v>9.11</v>
      </c>
      <c r="I3288" s="234"/>
    </row>
    <row r="3289" spans="1:9" ht="36.55" customHeight="1">
      <c r="A3289" s="231" t="s">
        <v>7106</v>
      </c>
      <c r="B3289" s="231"/>
      <c r="C3289" s="232" t="s">
        <v>7107</v>
      </c>
      <c r="D3289" s="232"/>
      <c r="E3289" s="232"/>
      <c r="F3289" s="232"/>
      <c r="G3289" s="231" t="s">
        <v>1176</v>
      </c>
      <c r="H3289" s="233">
        <v>9.43</v>
      </c>
      <c r="I3289" s="234"/>
    </row>
    <row r="3290" spans="1:9" ht="24.35" customHeight="1">
      <c r="A3290" s="231" t="s">
        <v>7108</v>
      </c>
      <c r="B3290" s="231"/>
      <c r="C3290" s="232" t="s">
        <v>7109</v>
      </c>
      <c r="D3290" s="232"/>
      <c r="E3290" s="232"/>
      <c r="F3290" s="232"/>
      <c r="G3290" s="231" t="s">
        <v>1176</v>
      </c>
      <c r="H3290" s="235">
        <v>41.99</v>
      </c>
      <c r="I3290" s="234"/>
    </row>
    <row r="3291" spans="1:9" ht="24.35" customHeight="1">
      <c r="A3291" s="231" t="s">
        <v>7110</v>
      </c>
      <c r="B3291" s="231"/>
      <c r="C3291" s="232" t="s">
        <v>7111</v>
      </c>
      <c r="D3291" s="232"/>
      <c r="E3291" s="232"/>
      <c r="F3291" s="232"/>
      <c r="G3291" s="231" t="s">
        <v>1176</v>
      </c>
      <c r="H3291" s="235">
        <v>36.03</v>
      </c>
      <c r="I3291" s="234"/>
    </row>
    <row r="3292" spans="1:9" ht="24.35" customHeight="1">
      <c r="A3292" s="231" t="s">
        <v>7112</v>
      </c>
      <c r="B3292" s="231"/>
      <c r="C3292" s="232" t="s">
        <v>7113</v>
      </c>
      <c r="D3292" s="232"/>
      <c r="E3292" s="232"/>
      <c r="F3292" s="232"/>
      <c r="G3292" s="231" t="s">
        <v>1176</v>
      </c>
      <c r="H3292" s="235">
        <v>38.62</v>
      </c>
      <c r="I3292" s="234"/>
    </row>
    <row r="3293" spans="1:9" ht="24.35" customHeight="1">
      <c r="A3293" s="231" t="s">
        <v>7114</v>
      </c>
      <c r="B3293" s="231"/>
      <c r="C3293" s="232" t="s">
        <v>7115</v>
      </c>
      <c r="D3293" s="232"/>
      <c r="E3293" s="232"/>
      <c r="F3293" s="232"/>
      <c r="G3293" s="231" t="s">
        <v>1176</v>
      </c>
      <c r="H3293" s="235">
        <v>36.64</v>
      </c>
      <c r="I3293" s="234"/>
    </row>
    <row r="3294" spans="1:9" ht="24.35" customHeight="1">
      <c r="A3294" s="231" t="s">
        <v>7116</v>
      </c>
      <c r="B3294" s="231"/>
      <c r="C3294" s="232" t="s">
        <v>7117</v>
      </c>
      <c r="D3294" s="232"/>
      <c r="E3294" s="232"/>
      <c r="F3294" s="232"/>
      <c r="G3294" s="231" t="s">
        <v>1176</v>
      </c>
      <c r="H3294" s="235">
        <v>43.91</v>
      </c>
      <c r="I3294" s="234"/>
    </row>
    <row r="3295" spans="1:9" ht="24.35" customHeight="1">
      <c r="A3295" s="231" t="s">
        <v>7118</v>
      </c>
      <c r="B3295" s="231"/>
      <c r="C3295" s="232" t="s">
        <v>7119</v>
      </c>
      <c r="D3295" s="232"/>
      <c r="E3295" s="232"/>
      <c r="F3295" s="232"/>
      <c r="G3295" s="231" t="s">
        <v>1176</v>
      </c>
      <c r="H3295" s="235">
        <v>37.21</v>
      </c>
      <c r="I3295" s="234"/>
    </row>
    <row r="3296" spans="1:9" ht="24.35" customHeight="1">
      <c r="A3296" s="231" t="s">
        <v>7120</v>
      </c>
      <c r="B3296" s="231"/>
      <c r="C3296" s="232" t="s">
        <v>7121</v>
      </c>
      <c r="D3296" s="232"/>
      <c r="E3296" s="232"/>
      <c r="F3296" s="232"/>
      <c r="G3296" s="231" t="s">
        <v>1176</v>
      </c>
      <c r="H3296" s="235">
        <v>37.83</v>
      </c>
      <c r="I3296" s="234"/>
    </row>
    <row r="3297" spans="1:9" ht="24.35" customHeight="1">
      <c r="A3297" s="231" t="s">
        <v>7122</v>
      </c>
      <c r="B3297" s="231"/>
      <c r="C3297" s="232" t="s">
        <v>7123</v>
      </c>
      <c r="D3297" s="232"/>
      <c r="E3297" s="232"/>
      <c r="F3297" s="232"/>
      <c r="G3297" s="231" t="s">
        <v>1176</v>
      </c>
      <c r="H3297" s="235">
        <v>39.86</v>
      </c>
      <c r="I3297" s="234"/>
    </row>
    <row r="3298" spans="1:9" ht="24.35" customHeight="1">
      <c r="A3298" s="231" t="s">
        <v>7124</v>
      </c>
      <c r="B3298" s="231"/>
      <c r="C3298" s="232" t="s">
        <v>7125</v>
      </c>
      <c r="D3298" s="232"/>
      <c r="E3298" s="232"/>
      <c r="F3298" s="232"/>
      <c r="G3298" s="231" t="s">
        <v>1176</v>
      </c>
      <c r="H3298" s="235">
        <v>40.22</v>
      </c>
      <c r="I3298" s="234"/>
    </row>
    <row r="3299" spans="1:9" ht="24.35" customHeight="1">
      <c r="A3299" s="231" t="s">
        <v>7126</v>
      </c>
      <c r="B3299" s="231"/>
      <c r="C3299" s="232" t="s">
        <v>7127</v>
      </c>
      <c r="D3299" s="232"/>
      <c r="E3299" s="232"/>
      <c r="F3299" s="232"/>
      <c r="G3299" s="231" t="s">
        <v>1176</v>
      </c>
      <c r="H3299" s="235">
        <v>40.55</v>
      </c>
      <c r="I3299" s="234"/>
    </row>
    <row r="3300" spans="1:9" ht="24.35" customHeight="1">
      <c r="A3300" s="231" t="s">
        <v>7128</v>
      </c>
      <c r="B3300" s="231"/>
      <c r="C3300" s="232" t="s">
        <v>7129</v>
      </c>
      <c r="D3300" s="232"/>
      <c r="E3300" s="232"/>
      <c r="F3300" s="232"/>
      <c r="G3300" s="231" t="s">
        <v>1176</v>
      </c>
      <c r="H3300" s="235">
        <v>40.86</v>
      </c>
      <c r="I3300" s="234"/>
    </row>
    <row r="3301" spans="1:9" ht="24.35" customHeight="1">
      <c r="A3301" s="231" t="s">
        <v>7130</v>
      </c>
      <c r="B3301" s="231"/>
      <c r="C3301" s="232" t="s">
        <v>7131</v>
      </c>
      <c r="D3301" s="232"/>
      <c r="E3301" s="232"/>
      <c r="F3301" s="232"/>
      <c r="G3301" s="231" t="s">
        <v>1176</v>
      </c>
      <c r="H3301" s="235">
        <v>41.48</v>
      </c>
      <c r="I3301" s="234"/>
    </row>
    <row r="3302" spans="1:9" ht="24.35" customHeight="1">
      <c r="A3302" s="231" t="s">
        <v>7132</v>
      </c>
      <c r="B3302" s="231"/>
      <c r="C3302" s="232" t="s">
        <v>7133</v>
      </c>
      <c r="D3302" s="232"/>
      <c r="E3302" s="232"/>
      <c r="F3302" s="232"/>
      <c r="G3302" s="231" t="s">
        <v>1176</v>
      </c>
      <c r="H3302" s="235">
        <v>38.2</v>
      </c>
      <c r="I3302" s="234"/>
    </row>
    <row r="3303" spans="1:9" ht="12.15" customHeight="1">
      <c r="A3303" s="231" t="s">
        <v>7134</v>
      </c>
      <c r="B3303" s="231"/>
      <c r="C3303" s="232" t="s">
        <v>7135</v>
      </c>
      <c r="D3303" s="232"/>
      <c r="E3303" s="232"/>
      <c r="F3303" s="232"/>
      <c r="G3303" s="231" t="s">
        <v>1176</v>
      </c>
      <c r="H3303" s="233">
        <v>4.58</v>
      </c>
      <c r="I3303" s="234"/>
    </row>
    <row r="3304" spans="1:9" ht="24.35" customHeight="1">
      <c r="A3304" s="231" t="s">
        <v>7136</v>
      </c>
      <c r="B3304" s="231"/>
      <c r="C3304" s="232" t="s">
        <v>7137</v>
      </c>
      <c r="D3304" s="232"/>
      <c r="E3304" s="232"/>
      <c r="F3304" s="232"/>
      <c r="G3304" s="231" t="s">
        <v>1176</v>
      </c>
      <c r="H3304" s="233">
        <v>6.58</v>
      </c>
      <c r="I3304" s="234"/>
    </row>
    <row r="3305" spans="1:9" ht="24.35" customHeight="1">
      <c r="A3305" s="231" t="s">
        <v>7138</v>
      </c>
      <c r="B3305" s="231"/>
      <c r="C3305" s="232" t="s">
        <v>7139</v>
      </c>
      <c r="D3305" s="232"/>
      <c r="E3305" s="232"/>
      <c r="F3305" s="232"/>
      <c r="G3305" s="231" t="s">
        <v>1176</v>
      </c>
      <c r="H3305" s="233">
        <v>3.21</v>
      </c>
      <c r="I3305" s="234"/>
    </row>
    <row r="3306" spans="1:9" ht="12.15" customHeight="1">
      <c r="A3306" s="231" t="s">
        <v>7140</v>
      </c>
      <c r="B3306" s="231"/>
      <c r="C3306" s="232" t="s">
        <v>7141</v>
      </c>
      <c r="D3306" s="232"/>
      <c r="E3306" s="232"/>
      <c r="F3306" s="232"/>
      <c r="G3306" s="231" t="s">
        <v>1176</v>
      </c>
      <c r="H3306" s="236">
        <v>120.43</v>
      </c>
      <c r="I3306" s="234"/>
    </row>
    <row r="3307" spans="1:9" ht="12.15" customHeight="1">
      <c r="A3307" s="231" t="s">
        <v>7142</v>
      </c>
      <c r="B3307" s="231"/>
      <c r="C3307" s="232" t="s">
        <v>7143</v>
      </c>
      <c r="D3307" s="232"/>
      <c r="E3307" s="232"/>
      <c r="F3307" s="232"/>
      <c r="G3307" s="231" t="s">
        <v>1176</v>
      </c>
      <c r="H3307" s="235">
        <v>63.55</v>
      </c>
      <c r="I3307" s="234"/>
    </row>
    <row r="3308" spans="1:9" ht="12.15" customHeight="1">
      <c r="A3308" s="231" t="s">
        <v>7144</v>
      </c>
      <c r="B3308" s="231"/>
      <c r="C3308" s="232" t="s">
        <v>7145</v>
      </c>
      <c r="D3308" s="232"/>
      <c r="E3308" s="232"/>
      <c r="F3308" s="232"/>
      <c r="G3308" s="231" t="s">
        <v>1176</v>
      </c>
      <c r="H3308" s="235">
        <v>80.26</v>
      </c>
      <c r="I3308" s="234"/>
    </row>
    <row r="3309" spans="1:9" ht="24.35" customHeight="1">
      <c r="A3309" s="231" t="s">
        <v>7146</v>
      </c>
      <c r="B3309" s="231"/>
      <c r="C3309" s="232" t="s">
        <v>7147</v>
      </c>
      <c r="D3309" s="232"/>
      <c r="E3309" s="232"/>
      <c r="F3309" s="232"/>
      <c r="G3309" s="231" t="s">
        <v>1176</v>
      </c>
      <c r="H3309" s="235">
        <v>80.33</v>
      </c>
      <c r="I3309" s="234"/>
    </row>
    <row r="3310" spans="1:9" ht="24.35" customHeight="1">
      <c r="A3310" s="231" t="s">
        <v>7148</v>
      </c>
      <c r="B3310" s="231"/>
      <c r="C3310" s="232" t="s">
        <v>7149</v>
      </c>
      <c r="D3310" s="232"/>
      <c r="E3310" s="232"/>
      <c r="F3310" s="232"/>
      <c r="G3310" s="231" t="s">
        <v>1176</v>
      </c>
      <c r="H3310" s="233">
        <v>9.81</v>
      </c>
      <c r="I3310" s="234"/>
    </row>
    <row r="3311" spans="1:9" ht="24.35" customHeight="1">
      <c r="A3311" s="231" t="s">
        <v>7150</v>
      </c>
      <c r="B3311" s="231"/>
      <c r="C3311" s="232" t="s">
        <v>7151</v>
      </c>
      <c r="D3311" s="232"/>
      <c r="E3311" s="232"/>
      <c r="F3311" s="232"/>
      <c r="G3311" s="231" t="s">
        <v>1176</v>
      </c>
      <c r="H3311" s="235">
        <v>11.29</v>
      </c>
      <c r="I3311" s="234"/>
    </row>
    <row r="3312" spans="1:9" ht="24.35" customHeight="1">
      <c r="A3312" s="231" t="s">
        <v>7152</v>
      </c>
      <c r="B3312" s="231"/>
      <c r="C3312" s="232" t="s">
        <v>7153</v>
      </c>
      <c r="D3312" s="232"/>
      <c r="E3312" s="232"/>
      <c r="F3312" s="232"/>
      <c r="G3312" s="231" t="s">
        <v>1176</v>
      </c>
      <c r="H3312" s="235">
        <v>12.49</v>
      </c>
      <c r="I3312" s="234"/>
    </row>
    <row r="3313" spans="1:9" ht="24.35" customHeight="1">
      <c r="A3313" s="231" t="s">
        <v>7154</v>
      </c>
      <c r="B3313" s="231"/>
      <c r="C3313" s="232" t="s">
        <v>7155</v>
      </c>
      <c r="D3313" s="232"/>
      <c r="E3313" s="232"/>
      <c r="F3313" s="232"/>
      <c r="G3313" s="231" t="s">
        <v>1176</v>
      </c>
      <c r="H3313" s="236">
        <v>105.47</v>
      </c>
      <c r="I3313" s="234"/>
    </row>
    <row r="3314" spans="1:9" ht="12.15" customHeight="1">
      <c r="A3314" s="231" t="s">
        <v>7156</v>
      </c>
      <c r="B3314" s="231"/>
      <c r="C3314" s="232" t="s">
        <v>7157</v>
      </c>
      <c r="D3314" s="232"/>
      <c r="E3314" s="232"/>
      <c r="F3314" s="232"/>
      <c r="G3314" s="231" t="s">
        <v>1176</v>
      </c>
      <c r="H3314" s="233">
        <v>0.27</v>
      </c>
      <c r="I3314" s="234"/>
    </row>
    <row r="3315" spans="1:9" ht="24.35" customHeight="1">
      <c r="A3315" s="231" t="s">
        <v>7158</v>
      </c>
      <c r="B3315" s="231"/>
      <c r="C3315" s="232" t="s">
        <v>7159</v>
      </c>
      <c r="D3315" s="232"/>
      <c r="E3315" s="232"/>
      <c r="F3315" s="232"/>
      <c r="G3315" s="231" t="s">
        <v>1056</v>
      </c>
      <c r="H3315" s="236">
        <v>274.62</v>
      </c>
      <c r="I3315" s="234"/>
    </row>
    <row r="3316" spans="1:9" ht="24.35" customHeight="1">
      <c r="A3316" s="231" t="s">
        <v>7160</v>
      </c>
      <c r="B3316" s="231"/>
      <c r="C3316" s="232" t="s">
        <v>7161</v>
      </c>
      <c r="D3316" s="232"/>
      <c r="E3316" s="232"/>
      <c r="F3316" s="232"/>
      <c r="G3316" s="231" t="s">
        <v>1176</v>
      </c>
      <c r="H3316" s="236">
        <v>617.73</v>
      </c>
      <c r="I3316" s="234"/>
    </row>
    <row r="3317" spans="1:9" ht="24.35" customHeight="1">
      <c r="A3317" s="231" t="s">
        <v>7162</v>
      </c>
      <c r="B3317" s="231"/>
      <c r="C3317" s="232" t="s">
        <v>7163</v>
      </c>
      <c r="D3317" s="232"/>
      <c r="E3317" s="232"/>
      <c r="F3317" s="232"/>
      <c r="G3317" s="231" t="s">
        <v>1176</v>
      </c>
      <c r="H3317" s="236">
        <v>630.31</v>
      </c>
      <c r="I3317" s="234"/>
    </row>
    <row r="3318" spans="1:9" ht="36.55" customHeight="1">
      <c r="A3318" s="231" t="s">
        <v>7164</v>
      </c>
      <c r="B3318" s="231"/>
      <c r="C3318" s="232" t="s">
        <v>7165</v>
      </c>
      <c r="D3318" s="232"/>
      <c r="E3318" s="232"/>
      <c r="F3318" s="232"/>
      <c r="G3318" s="231" t="s">
        <v>1176</v>
      </c>
      <c r="H3318" s="236">
        <v>255</v>
      </c>
      <c r="I3318" s="234"/>
    </row>
    <row r="3319" spans="1:9" ht="12.15" customHeight="1">
      <c r="A3319" s="231" t="s">
        <v>7166</v>
      </c>
      <c r="B3319" s="231"/>
      <c r="C3319" s="232" t="s">
        <v>7167</v>
      </c>
      <c r="D3319" s="232"/>
      <c r="E3319" s="232"/>
      <c r="F3319" s="232"/>
      <c r="G3319" s="231" t="s">
        <v>1176</v>
      </c>
      <c r="H3319" s="236">
        <v>198</v>
      </c>
      <c r="I3319" s="234"/>
    </row>
    <row r="3320" spans="1:9" ht="12.15" customHeight="1">
      <c r="A3320" s="231" t="s">
        <v>7168</v>
      </c>
      <c r="B3320" s="231"/>
      <c r="C3320" s="232" t="s">
        <v>7169</v>
      </c>
      <c r="D3320" s="232"/>
      <c r="E3320" s="232"/>
      <c r="F3320" s="232"/>
      <c r="G3320" s="231" t="s">
        <v>1056</v>
      </c>
      <c r="H3320" s="233">
        <v>0.06</v>
      </c>
      <c r="I3320" s="234"/>
    </row>
    <row r="3321" spans="1:9" ht="12.15" customHeight="1">
      <c r="A3321" s="231" t="s">
        <v>7170</v>
      </c>
      <c r="B3321" s="231"/>
      <c r="C3321" s="232" t="s">
        <v>7171</v>
      </c>
      <c r="D3321" s="232"/>
      <c r="E3321" s="232"/>
      <c r="F3321" s="232"/>
      <c r="G3321" s="231" t="s">
        <v>1056</v>
      </c>
      <c r="H3321" s="233">
        <v>0.16</v>
      </c>
      <c r="I3321" s="234"/>
    </row>
    <row r="3322" spans="1:9" ht="12.15" customHeight="1">
      <c r="A3322" s="231" t="s">
        <v>7172</v>
      </c>
      <c r="B3322" s="231"/>
      <c r="C3322" s="232" t="s">
        <v>7173</v>
      </c>
      <c r="D3322" s="232"/>
      <c r="E3322" s="232"/>
      <c r="F3322" s="232"/>
      <c r="G3322" s="231" t="s">
        <v>1176</v>
      </c>
      <c r="H3322" s="235">
        <v>36.41</v>
      </c>
      <c r="I3322" s="234"/>
    </row>
    <row r="3323" spans="1:9" ht="24.35" customHeight="1">
      <c r="A3323" s="231" t="s">
        <v>7174</v>
      </c>
      <c r="B3323" s="231"/>
      <c r="C3323" s="232" t="s">
        <v>7175</v>
      </c>
      <c r="D3323" s="232"/>
      <c r="E3323" s="232"/>
      <c r="F3323" s="232"/>
      <c r="G3323" s="231" t="s">
        <v>1176</v>
      </c>
      <c r="H3323" s="235">
        <v>15.47</v>
      </c>
      <c r="I3323" s="234"/>
    </row>
    <row r="3324" spans="1:9" ht="24.35" customHeight="1">
      <c r="A3324" s="231" t="s">
        <v>7176</v>
      </c>
      <c r="B3324" s="231"/>
      <c r="C3324" s="232" t="s">
        <v>7177</v>
      </c>
      <c r="D3324" s="232"/>
      <c r="E3324" s="232"/>
      <c r="F3324" s="232"/>
      <c r="G3324" s="231" t="s">
        <v>1176</v>
      </c>
      <c r="H3324" s="235">
        <v>20.3</v>
      </c>
      <c r="I3324" s="234"/>
    </row>
    <row r="3325" spans="1:9" ht="24.35" customHeight="1">
      <c r="A3325" s="231" t="s">
        <v>7178</v>
      </c>
      <c r="B3325" s="231"/>
      <c r="C3325" s="232" t="s">
        <v>7179</v>
      </c>
      <c r="D3325" s="232"/>
      <c r="E3325" s="232"/>
      <c r="F3325" s="232"/>
      <c r="G3325" s="231" t="s">
        <v>1176</v>
      </c>
      <c r="H3325" s="235">
        <v>22.89</v>
      </c>
      <c r="I3325" s="234"/>
    </row>
    <row r="3326" spans="1:9" ht="24.35" customHeight="1">
      <c r="A3326" s="231" t="s">
        <v>7180</v>
      </c>
      <c r="B3326" s="231"/>
      <c r="C3326" s="232" t="s">
        <v>7181</v>
      </c>
      <c r="D3326" s="232"/>
      <c r="E3326" s="232"/>
      <c r="F3326" s="232"/>
      <c r="G3326" s="231" t="s">
        <v>1176</v>
      </c>
      <c r="H3326" s="235">
        <v>25.72</v>
      </c>
      <c r="I3326" s="234"/>
    </row>
    <row r="3327" spans="1:9" ht="24.35" customHeight="1">
      <c r="A3327" s="231" t="s">
        <v>7182</v>
      </c>
      <c r="B3327" s="231"/>
      <c r="C3327" s="232" t="s">
        <v>7183</v>
      </c>
      <c r="D3327" s="232"/>
      <c r="E3327" s="232"/>
      <c r="F3327" s="232"/>
      <c r="G3327" s="231" t="s">
        <v>1176</v>
      </c>
      <c r="H3327" s="235">
        <v>16.51</v>
      </c>
      <c r="I3327" s="234"/>
    </row>
    <row r="3328" spans="1:9" ht="24.35" customHeight="1">
      <c r="A3328" s="231" t="s">
        <v>7184</v>
      </c>
      <c r="B3328" s="231"/>
      <c r="C3328" s="232" t="s">
        <v>7185</v>
      </c>
      <c r="D3328" s="232"/>
      <c r="E3328" s="232"/>
      <c r="F3328" s="232"/>
      <c r="G3328" s="231" t="s">
        <v>1176</v>
      </c>
      <c r="H3328" s="235">
        <v>17.55</v>
      </c>
      <c r="I3328" s="234"/>
    </row>
    <row r="3329" spans="1:9" ht="24.35" customHeight="1">
      <c r="A3329" s="231" t="s">
        <v>7186</v>
      </c>
      <c r="B3329" s="231"/>
      <c r="C3329" s="232" t="s">
        <v>7187</v>
      </c>
      <c r="D3329" s="232"/>
      <c r="E3329" s="232"/>
      <c r="F3329" s="232"/>
      <c r="G3329" s="231" t="s">
        <v>1176</v>
      </c>
      <c r="H3329" s="235">
        <v>18.8</v>
      </c>
      <c r="I3329" s="234"/>
    </row>
    <row r="3330" spans="1:9" ht="24.35" customHeight="1">
      <c r="A3330" s="231" t="s">
        <v>7188</v>
      </c>
      <c r="B3330" s="231"/>
      <c r="C3330" s="232" t="s">
        <v>7189</v>
      </c>
      <c r="D3330" s="232"/>
      <c r="E3330" s="232"/>
      <c r="F3330" s="232"/>
      <c r="G3330" s="231" t="s">
        <v>1176</v>
      </c>
      <c r="H3330" s="235">
        <v>19.68</v>
      </c>
      <c r="I3330" s="234"/>
    </row>
    <row r="3331" spans="1:9" ht="24.35" customHeight="1">
      <c r="A3331" s="231" t="s">
        <v>7190</v>
      </c>
      <c r="B3331" s="231"/>
      <c r="C3331" s="232" t="s">
        <v>7191</v>
      </c>
      <c r="D3331" s="232"/>
      <c r="E3331" s="232"/>
      <c r="F3331" s="232"/>
      <c r="G3331" s="231" t="s">
        <v>1176</v>
      </c>
      <c r="H3331" s="235">
        <v>27.33</v>
      </c>
      <c r="I3331" s="234"/>
    </row>
    <row r="3332" spans="1:9" ht="24.35" customHeight="1">
      <c r="A3332" s="231" t="s">
        <v>7192</v>
      </c>
      <c r="B3332" s="231"/>
      <c r="C3332" s="232" t="s">
        <v>7193</v>
      </c>
      <c r="D3332" s="232"/>
      <c r="E3332" s="232"/>
      <c r="F3332" s="232"/>
      <c r="G3332" s="231" t="s">
        <v>1176</v>
      </c>
      <c r="H3332" s="235">
        <v>14.71</v>
      </c>
      <c r="I3332" s="234"/>
    </row>
    <row r="3333" spans="1:9" ht="12.15" customHeight="1">
      <c r="A3333" s="243">
        <v>250</v>
      </c>
      <c r="B3333" s="228"/>
      <c r="C3333" s="229" t="s">
        <v>7194</v>
      </c>
      <c r="D3333" s="229"/>
      <c r="E3333" s="229"/>
      <c r="F3333" s="229"/>
      <c r="G3333" s="228"/>
      <c r="H3333" s="230"/>
      <c r="I3333" s="230"/>
    </row>
    <row r="3334" spans="1:9" ht="24.35" customHeight="1">
      <c r="A3334" s="231" t="s">
        <v>7195</v>
      </c>
      <c r="B3334" s="231"/>
      <c r="C3334" s="232" t="s">
        <v>7196</v>
      </c>
      <c r="D3334" s="232"/>
      <c r="E3334" s="232"/>
      <c r="F3334" s="232"/>
      <c r="G3334" s="231" t="s">
        <v>1067</v>
      </c>
      <c r="H3334" s="236">
        <v>740.08</v>
      </c>
      <c r="I3334" s="234"/>
    </row>
    <row r="3335" spans="1:9" ht="24.35" customHeight="1">
      <c r="A3335" s="231" t="s">
        <v>7197</v>
      </c>
      <c r="B3335" s="231"/>
      <c r="C3335" s="232" t="s">
        <v>7198</v>
      </c>
      <c r="D3335" s="232"/>
      <c r="E3335" s="232"/>
      <c r="F3335" s="232"/>
      <c r="G3335" s="231" t="s">
        <v>1067</v>
      </c>
      <c r="H3335" s="236">
        <v>760.64</v>
      </c>
      <c r="I3335" s="234"/>
    </row>
    <row r="3336" spans="1:9" ht="12.15" customHeight="1">
      <c r="A3336" s="231" t="s">
        <v>7199</v>
      </c>
      <c r="B3336" s="231"/>
      <c r="C3336" s="232" t="s">
        <v>7200</v>
      </c>
      <c r="D3336" s="232"/>
      <c r="E3336" s="232"/>
      <c r="F3336" s="232"/>
      <c r="G3336" s="231" t="s">
        <v>1067</v>
      </c>
      <c r="H3336" s="237">
        <v>1069.01</v>
      </c>
      <c r="I3336" s="234"/>
    </row>
    <row r="3337" spans="1:9" ht="12.15" customHeight="1">
      <c r="A3337" s="231" t="s">
        <v>7201</v>
      </c>
      <c r="B3337" s="231"/>
      <c r="C3337" s="232" t="s">
        <v>7202</v>
      </c>
      <c r="D3337" s="232"/>
      <c r="E3337" s="232"/>
      <c r="F3337" s="232"/>
      <c r="G3337" s="231" t="s">
        <v>1067</v>
      </c>
      <c r="H3337" s="237">
        <v>1151.24</v>
      </c>
      <c r="I3337" s="234"/>
    </row>
    <row r="3338" spans="1:9" ht="48.75" customHeight="1">
      <c r="A3338" s="231" t="s">
        <v>7203</v>
      </c>
      <c r="B3338" s="231"/>
      <c r="C3338" s="232" t="s">
        <v>7204</v>
      </c>
      <c r="D3338" s="232"/>
      <c r="E3338" s="232"/>
      <c r="F3338" s="232"/>
      <c r="G3338" s="231" t="s">
        <v>1067</v>
      </c>
      <c r="H3338" s="237">
        <v>8510.48</v>
      </c>
      <c r="I3338" s="234"/>
    </row>
    <row r="3339" spans="1:9" ht="48.75" customHeight="1">
      <c r="A3339" s="231" t="s">
        <v>7205</v>
      </c>
      <c r="B3339" s="231"/>
      <c r="C3339" s="232" t="s">
        <v>7206</v>
      </c>
      <c r="D3339" s="232"/>
      <c r="E3339" s="232"/>
      <c r="F3339" s="232"/>
      <c r="G3339" s="231" t="s">
        <v>1082</v>
      </c>
      <c r="H3339" s="237">
        <v>9793.23</v>
      </c>
      <c r="I3339" s="234"/>
    </row>
    <row r="3340" spans="1:9" ht="48.75" customHeight="1">
      <c r="A3340" s="231" t="s">
        <v>7207</v>
      </c>
      <c r="B3340" s="231"/>
      <c r="C3340" s="232" t="s">
        <v>7208</v>
      </c>
      <c r="D3340" s="232"/>
      <c r="E3340" s="232"/>
      <c r="F3340" s="232"/>
      <c r="G3340" s="231" t="s">
        <v>1067</v>
      </c>
      <c r="H3340" s="237">
        <v>9526.48</v>
      </c>
      <c r="I3340" s="234"/>
    </row>
    <row r="3341" spans="1:9" ht="48.75" customHeight="1">
      <c r="A3341" s="231" t="s">
        <v>7209</v>
      </c>
      <c r="B3341" s="231"/>
      <c r="C3341" s="232" t="s">
        <v>7210</v>
      </c>
      <c r="D3341" s="232"/>
      <c r="E3341" s="232"/>
      <c r="F3341" s="232"/>
      <c r="G3341" s="231" t="s">
        <v>1082</v>
      </c>
      <c r="H3341" s="238">
        <v>12191.9</v>
      </c>
      <c r="I3341" s="234"/>
    </row>
    <row r="3342" spans="1:9" ht="48.75" customHeight="1">
      <c r="A3342" s="231" t="s">
        <v>7211</v>
      </c>
      <c r="B3342" s="231"/>
      <c r="C3342" s="232" t="s">
        <v>7212</v>
      </c>
      <c r="D3342" s="232"/>
      <c r="E3342" s="232"/>
      <c r="F3342" s="232"/>
      <c r="G3342" s="231" t="s">
        <v>1067</v>
      </c>
      <c r="H3342" s="238">
        <v>18563.68</v>
      </c>
      <c r="I3342" s="234"/>
    </row>
    <row r="3343" spans="1:9" ht="48.75" customHeight="1">
      <c r="A3343" s="231" t="s">
        <v>7213</v>
      </c>
      <c r="B3343" s="231"/>
      <c r="C3343" s="232" t="s">
        <v>7214</v>
      </c>
      <c r="D3343" s="232"/>
      <c r="E3343" s="232"/>
      <c r="F3343" s="232"/>
      <c r="G3343" s="231" t="s">
        <v>1082</v>
      </c>
      <c r="H3343" s="238">
        <v>14669.73</v>
      </c>
      <c r="I3343" s="234"/>
    </row>
    <row r="3344" spans="1:9" ht="48.75" customHeight="1">
      <c r="A3344" s="231" t="s">
        <v>7215</v>
      </c>
      <c r="B3344" s="231"/>
      <c r="C3344" s="232" t="s">
        <v>7216</v>
      </c>
      <c r="D3344" s="232"/>
      <c r="E3344" s="232"/>
      <c r="F3344" s="232"/>
      <c r="G3344" s="231" t="s">
        <v>1067</v>
      </c>
      <c r="H3344" s="238">
        <v>26450.93</v>
      </c>
      <c r="I3344" s="234"/>
    </row>
    <row r="3345" spans="1:9" ht="48.75" customHeight="1">
      <c r="A3345" s="231" t="s">
        <v>7217</v>
      </c>
      <c r="B3345" s="231"/>
      <c r="C3345" s="232" t="s">
        <v>7218</v>
      </c>
      <c r="D3345" s="232"/>
      <c r="E3345" s="232"/>
      <c r="F3345" s="232"/>
      <c r="G3345" s="231" t="s">
        <v>1082</v>
      </c>
      <c r="H3345" s="238">
        <v>18887.23</v>
      </c>
      <c r="I3345" s="234"/>
    </row>
    <row r="3346" spans="1:9" ht="48.75" customHeight="1">
      <c r="A3346" s="231" t="s">
        <v>7219</v>
      </c>
      <c r="B3346" s="231"/>
      <c r="C3346" s="232" t="s">
        <v>7220</v>
      </c>
      <c r="D3346" s="232"/>
      <c r="E3346" s="232"/>
      <c r="F3346" s="232"/>
      <c r="G3346" s="231" t="s">
        <v>1067</v>
      </c>
      <c r="H3346" s="237">
        <v>1626.12</v>
      </c>
      <c r="I3346" s="234"/>
    </row>
    <row r="3347" spans="1:9" ht="48.75" customHeight="1">
      <c r="A3347" s="231" t="s">
        <v>7221</v>
      </c>
      <c r="B3347" s="231"/>
      <c r="C3347" s="232" t="s">
        <v>7222</v>
      </c>
      <c r="D3347" s="232"/>
      <c r="E3347" s="232"/>
      <c r="F3347" s="232"/>
      <c r="G3347" s="231" t="s">
        <v>1082</v>
      </c>
      <c r="H3347" s="237">
        <v>2350.05</v>
      </c>
      <c r="I3347" s="234"/>
    </row>
    <row r="3348" spans="1:9" ht="48.75" customHeight="1">
      <c r="A3348" s="231" t="s">
        <v>7223</v>
      </c>
      <c r="B3348" s="231"/>
      <c r="C3348" s="232" t="s">
        <v>7224</v>
      </c>
      <c r="D3348" s="232"/>
      <c r="E3348" s="232"/>
      <c r="F3348" s="232"/>
      <c r="G3348" s="231" t="s">
        <v>1067</v>
      </c>
      <c r="H3348" s="237">
        <v>5759.92</v>
      </c>
      <c r="I3348" s="234"/>
    </row>
    <row r="3349" spans="1:9" ht="48.75" customHeight="1">
      <c r="A3349" s="231" t="s">
        <v>7225</v>
      </c>
      <c r="B3349" s="231"/>
      <c r="C3349" s="232" t="s">
        <v>7226</v>
      </c>
      <c r="D3349" s="232"/>
      <c r="E3349" s="232"/>
      <c r="F3349" s="232"/>
      <c r="G3349" s="231" t="s">
        <v>1082</v>
      </c>
      <c r="H3349" s="237">
        <v>4926.36</v>
      </c>
      <c r="I3349" s="234"/>
    </row>
    <row r="3350" spans="1:9" ht="48.75" customHeight="1">
      <c r="A3350" s="231" t="s">
        <v>7227</v>
      </c>
      <c r="B3350" s="231"/>
      <c r="C3350" s="232" t="s">
        <v>7228</v>
      </c>
      <c r="D3350" s="232"/>
      <c r="E3350" s="232"/>
      <c r="F3350" s="232"/>
      <c r="G3350" s="231" t="s">
        <v>1067</v>
      </c>
      <c r="H3350" s="237">
        <v>3901.04</v>
      </c>
      <c r="I3350" s="234"/>
    </row>
    <row r="3351" spans="1:9" ht="48.75" customHeight="1">
      <c r="A3351" s="231" t="s">
        <v>7229</v>
      </c>
      <c r="B3351" s="231"/>
      <c r="C3351" s="232" t="s">
        <v>7230</v>
      </c>
      <c r="D3351" s="232"/>
      <c r="E3351" s="232"/>
      <c r="F3351" s="232"/>
      <c r="G3351" s="231" t="s">
        <v>1082</v>
      </c>
      <c r="H3351" s="237">
        <v>5397.13</v>
      </c>
      <c r="I3351" s="234"/>
    </row>
    <row r="3352" spans="1:9" ht="48.75" customHeight="1">
      <c r="A3352" s="231" t="s">
        <v>7231</v>
      </c>
      <c r="B3352" s="231"/>
      <c r="C3352" s="232" t="s">
        <v>7232</v>
      </c>
      <c r="D3352" s="232"/>
      <c r="E3352" s="232"/>
      <c r="F3352" s="232"/>
      <c r="G3352" s="231" t="s">
        <v>1067</v>
      </c>
      <c r="H3352" s="237">
        <v>6328.7</v>
      </c>
      <c r="I3352" s="234"/>
    </row>
    <row r="3353" spans="1:9" ht="48.75" customHeight="1">
      <c r="A3353" s="231" t="s">
        <v>7233</v>
      </c>
      <c r="B3353" s="231"/>
      <c r="C3353" s="232" t="s">
        <v>7234</v>
      </c>
      <c r="D3353" s="232"/>
      <c r="E3353" s="232"/>
      <c r="F3353" s="232"/>
      <c r="G3353" s="231" t="s">
        <v>1082</v>
      </c>
      <c r="H3353" s="237">
        <v>6296.68</v>
      </c>
      <c r="I3353" s="234"/>
    </row>
    <row r="3354" spans="1:9" ht="48.75" customHeight="1">
      <c r="A3354" s="231" t="s">
        <v>7235</v>
      </c>
      <c r="B3354" s="231"/>
      <c r="C3354" s="232" t="s">
        <v>7236</v>
      </c>
      <c r="D3354" s="232"/>
      <c r="E3354" s="232"/>
      <c r="F3354" s="232"/>
      <c r="G3354" s="231" t="s">
        <v>1067</v>
      </c>
      <c r="H3354" s="237">
        <v>9393.37</v>
      </c>
      <c r="I3354" s="234"/>
    </row>
    <row r="3355" spans="1:9" ht="48.75" customHeight="1">
      <c r="A3355" s="231" t="s">
        <v>7237</v>
      </c>
      <c r="B3355" s="231"/>
      <c r="C3355" s="232" t="s">
        <v>7238</v>
      </c>
      <c r="D3355" s="232"/>
      <c r="E3355" s="232"/>
      <c r="F3355" s="232"/>
      <c r="G3355" s="231" t="s">
        <v>1082</v>
      </c>
      <c r="H3355" s="237">
        <v>7270.58</v>
      </c>
      <c r="I3355" s="234"/>
    </row>
    <row r="3356" spans="1:9" ht="48.75" customHeight="1">
      <c r="A3356" s="231" t="s">
        <v>7239</v>
      </c>
      <c r="B3356" s="231"/>
      <c r="C3356" s="232" t="s">
        <v>7240</v>
      </c>
      <c r="D3356" s="232"/>
      <c r="E3356" s="232"/>
      <c r="F3356" s="232"/>
      <c r="G3356" s="231" t="s">
        <v>1067</v>
      </c>
      <c r="H3356" s="238">
        <v>13394.71</v>
      </c>
      <c r="I3356" s="234"/>
    </row>
    <row r="3357" spans="1:9" ht="48.75" customHeight="1">
      <c r="A3357" s="231" t="s">
        <v>7241</v>
      </c>
      <c r="B3357" s="231"/>
      <c r="C3357" s="232" t="s">
        <v>7242</v>
      </c>
      <c r="D3357" s="232"/>
      <c r="E3357" s="232"/>
      <c r="F3357" s="232"/>
      <c r="G3357" s="231" t="s">
        <v>1082</v>
      </c>
      <c r="H3357" s="237">
        <v>8404.44</v>
      </c>
      <c r="I3357" s="234"/>
    </row>
    <row r="3358" spans="1:9" ht="48.75" customHeight="1">
      <c r="A3358" s="231" t="s">
        <v>7243</v>
      </c>
      <c r="B3358" s="231"/>
      <c r="C3358" s="232" t="s">
        <v>7244</v>
      </c>
      <c r="D3358" s="232"/>
      <c r="E3358" s="232"/>
      <c r="F3358" s="232"/>
      <c r="G3358" s="231" t="s">
        <v>1067</v>
      </c>
      <c r="H3358" s="237">
        <v>4331.44</v>
      </c>
      <c r="I3358" s="234"/>
    </row>
    <row r="3359" spans="1:9" ht="48.75" customHeight="1">
      <c r="A3359" s="231" t="s">
        <v>7245</v>
      </c>
      <c r="B3359" s="231"/>
      <c r="C3359" s="232" t="s">
        <v>7246</v>
      </c>
      <c r="D3359" s="232"/>
      <c r="E3359" s="232"/>
      <c r="F3359" s="232"/>
      <c r="G3359" s="231" t="s">
        <v>1082</v>
      </c>
      <c r="H3359" s="237">
        <v>6865.22</v>
      </c>
      <c r="I3359" s="234"/>
    </row>
    <row r="3360" spans="1:9" ht="48.75" customHeight="1">
      <c r="A3360" s="231" t="s">
        <v>7247</v>
      </c>
      <c r="B3360" s="231"/>
      <c r="C3360" s="232" t="s">
        <v>7248</v>
      </c>
      <c r="D3360" s="232"/>
      <c r="E3360" s="232"/>
      <c r="F3360" s="232"/>
      <c r="G3360" s="231" t="s">
        <v>1067</v>
      </c>
      <c r="H3360" s="237">
        <v>6794.37</v>
      </c>
      <c r="I3360" s="234"/>
    </row>
    <row r="3361" spans="1:9" ht="48.75" customHeight="1">
      <c r="A3361" s="231" t="s">
        <v>7249</v>
      </c>
      <c r="B3361" s="231"/>
      <c r="C3361" s="232" t="s">
        <v>7250</v>
      </c>
      <c r="D3361" s="232"/>
      <c r="E3361" s="232"/>
      <c r="F3361" s="232"/>
      <c r="G3361" s="231" t="s">
        <v>1082</v>
      </c>
      <c r="H3361" s="237">
        <v>7730.95</v>
      </c>
      <c r="I3361" s="234"/>
    </row>
    <row r="3362" spans="1:9" ht="48.75" customHeight="1">
      <c r="A3362" s="231" t="s">
        <v>7251</v>
      </c>
      <c r="B3362" s="231"/>
      <c r="C3362" s="232" t="s">
        <v>7252</v>
      </c>
      <c r="D3362" s="232"/>
      <c r="E3362" s="232"/>
      <c r="F3362" s="232"/>
      <c r="G3362" s="231" t="s">
        <v>1067</v>
      </c>
      <c r="H3362" s="238">
        <v>10150.73</v>
      </c>
      <c r="I3362" s="234"/>
    </row>
    <row r="3363" spans="1:9" ht="48.75" customHeight="1">
      <c r="A3363" s="231" t="s">
        <v>7253</v>
      </c>
      <c r="B3363" s="231"/>
      <c r="C3363" s="232" t="s">
        <v>7254</v>
      </c>
      <c r="D3363" s="232"/>
      <c r="E3363" s="232"/>
      <c r="F3363" s="232"/>
      <c r="G3363" s="231" t="s">
        <v>1082</v>
      </c>
      <c r="H3363" s="237">
        <v>8789.79</v>
      </c>
      <c r="I3363" s="234"/>
    </row>
    <row r="3364" spans="1:9" ht="48.75" customHeight="1">
      <c r="A3364" s="231" t="s">
        <v>7255</v>
      </c>
      <c r="B3364" s="231"/>
      <c r="C3364" s="232" t="s">
        <v>7256</v>
      </c>
      <c r="D3364" s="232"/>
      <c r="E3364" s="232"/>
      <c r="F3364" s="232"/>
      <c r="G3364" s="231" t="s">
        <v>1067</v>
      </c>
      <c r="H3364" s="238">
        <v>14210.22</v>
      </c>
      <c r="I3364" s="234"/>
    </row>
    <row r="3365" spans="1:9" ht="48.75" customHeight="1">
      <c r="A3365" s="231" t="s">
        <v>7257</v>
      </c>
      <c r="B3365" s="231"/>
      <c r="C3365" s="232" t="s">
        <v>7258</v>
      </c>
      <c r="D3365" s="232"/>
      <c r="E3365" s="232"/>
      <c r="F3365" s="232"/>
      <c r="G3365" s="231" t="s">
        <v>1082</v>
      </c>
      <c r="H3365" s="237">
        <v>9858.38</v>
      </c>
      <c r="I3365" s="234"/>
    </row>
    <row r="3366" spans="1:9" ht="48.75" customHeight="1">
      <c r="A3366" s="231" t="s">
        <v>7259</v>
      </c>
      <c r="B3366" s="231"/>
      <c r="C3366" s="232" t="s">
        <v>7260</v>
      </c>
      <c r="D3366" s="232"/>
      <c r="E3366" s="232"/>
      <c r="F3366" s="232"/>
      <c r="G3366" s="231" t="s">
        <v>1067</v>
      </c>
      <c r="H3366" s="237">
        <v>7432.95</v>
      </c>
      <c r="I3366" s="234"/>
    </row>
    <row r="3367" spans="1:9" ht="48.75" customHeight="1">
      <c r="A3367" s="231" t="s">
        <v>7261</v>
      </c>
      <c r="B3367" s="231"/>
      <c r="C3367" s="232" t="s">
        <v>7262</v>
      </c>
      <c r="D3367" s="232"/>
      <c r="E3367" s="232"/>
      <c r="F3367" s="232"/>
      <c r="G3367" s="231" t="s">
        <v>1082</v>
      </c>
      <c r="H3367" s="237">
        <v>9478.72</v>
      </c>
      <c r="I3367" s="234"/>
    </row>
    <row r="3368" spans="1:9" ht="48.75" customHeight="1">
      <c r="A3368" s="231" t="s">
        <v>7263</v>
      </c>
      <c r="B3368" s="231"/>
      <c r="C3368" s="232" t="s">
        <v>7264</v>
      </c>
      <c r="D3368" s="232"/>
      <c r="E3368" s="232"/>
      <c r="F3368" s="232"/>
      <c r="G3368" s="231" t="s">
        <v>1067</v>
      </c>
      <c r="H3368" s="238">
        <v>10817.13</v>
      </c>
      <c r="I3368" s="234"/>
    </row>
    <row r="3369" spans="1:9" ht="48.75" customHeight="1">
      <c r="A3369" s="231" t="s">
        <v>7265</v>
      </c>
      <c r="B3369" s="231"/>
      <c r="C3369" s="232" t="s">
        <v>7266</v>
      </c>
      <c r="D3369" s="232"/>
      <c r="E3369" s="232"/>
      <c r="F3369" s="232"/>
      <c r="G3369" s="231" t="s">
        <v>1082</v>
      </c>
      <c r="H3369" s="238">
        <v>10436.95</v>
      </c>
      <c r="I3369" s="234"/>
    </row>
    <row r="3370" spans="1:9" ht="48.75" customHeight="1">
      <c r="A3370" s="231" t="s">
        <v>7267</v>
      </c>
      <c r="B3370" s="231"/>
      <c r="C3370" s="232" t="s">
        <v>7268</v>
      </c>
      <c r="D3370" s="232"/>
      <c r="E3370" s="232"/>
      <c r="F3370" s="232"/>
      <c r="G3370" s="231" t="s">
        <v>1067</v>
      </c>
      <c r="H3370" s="238">
        <v>15013.16</v>
      </c>
      <c r="I3370" s="234"/>
    </row>
    <row r="3371" spans="1:9" ht="48.75" customHeight="1">
      <c r="A3371" s="231" t="s">
        <v>7269</v>
      </c>
      <c r="B3371" s="231"/>
      <c r="C3371" s="232" t="s">
        <v>7270</v>
      </c>
      <c r="D3371" s="232"/>
      <c r="E3371" s="232"/>
      <c r="F3371" s="232"/>
      <c r="G3371" s="231" t="s">
        <v>1082</v>
      </c>
      <c r="H3371" s="238">
        <v>11517.45</v>
      </c>
      <c r="I3371" s="234"/>
    </row>
    <row r="3372" spans="1:9" ht="48.75" customHeight="1">
      <c r="A3372" s="231" t="s">
        <v>7271</v>
      </c>
      <c r="B3372" s="231"/>
      <c r="C3372" s="232" t="s">
        <v>7272</v>
      </c>
      <c r="D3372" s="232"/>
      <c r="E3372" s="232"/>
      <c r="F3372" s="232"/>
      <c r="G3372" s="231" t="s">
        <v>1067</v>
      </c>
      <c r="H3372" s="238">
        <v>20122.57</v>
      </c>
      <c r="I3372" s="234"/>
    </row>
    <row r="3373" spans="1:9" ht="48.75" customHeight="1">
      <c r="A3373" s="231" t="s">
        <v>7273</v>
      </c>
      <c r="B3373" s="231"/>
      <c r="C3373" s="232" t="s">
        <v>7274</v>
      </c>
      <c r="D3373" s="232"/>
      <c r="E3373" s="232"/>
      <c r="F3373" s="232"/>
      <c r="G3373" s="231" t="s">
        <v>1082</v>
      </c>
      <c r="H3373" s="238">
        <v>12742.59</v>
      </c>
      <c r="I3373" s="234"/>
    </row>
    <row r="3374" spans="1:9" ht="48.75" customHeight="1">
      <c r="A3374" s="231" t="s">
        <v>7275</v>
      </c>
      <c r="B3374" s="231"/>
      <c r="C3374" s="232" t="s">
        <v>7276</v>
      </c>
      <c r="D3374" s="232"/>
      <c r="E3374" s="232"/>
      <c r="F3374" s="232"/>
      <c r="G3374" s="231" t="s">
        <v>1067</v>
      </c>
      <c r="H3374" s="238">
        <v>15868.61</v>
      </c>
      <c r="I3374" s="234"/>
    </row>
    <row r="3375" spans="1:9" ht="48.75" customHeight="1">
      <c r="A3375" s="231" t="s">
        <v>7277</v>
      </c>
      <c r="B3375" s="231"/>
      <c r="C3375" s="232" t="s">
        <v>7278</v>
      </c>
      <c r="D3375" s="232"/>
      <c r="E3375" s="232"/>
      <c r="F3375" s="232"/>
      <c r="G3375" s="231" t="s">
        <v>1082</v>
      </c>
      <c r="H3375" s="238">
        <v>13375.91</v>
      </c>
      <c r="I3375" s="234"/>
    </row>
    <row r="3376" spans="1:9" ht="48.75" customHeight="1">
      <c r="A3376" s="231" t="s">
        <v>7279</v>
      </c>
      <c r="B3376" s="231"/>
      <c r="C3376" s="232" t="s">
        <v>7280</v>
      </c>
      <c r="D3376" s="232"/>
      <c r="E3376" s="232"/>
      <c r="F3376" s="232"/>
      <c r="G3376" s="231" t="s">
        <v>1067</v>
      </c>
      <c r="H3376" s="238">
        <v>21130.03</v>
      </c>
      <c r="I3376" s="234"/>
    </row>
    <row r="3377" spans="1:9" ht="48.75" customHeight="1">
      <c r="A3377" s="231" t="s">
        <v>7281</v>
      </c>
      <c r="B3377" s="231"/>
      <c r="C3377" s="232" t="s">
        <v>7282</v>
      </c>
      <c r="D3377" s="232"/>
      <c r="E3377" s="232"/>
      <c r="F3377" s="232"/>
      <c r="G3377" s="231" t="s">
        <v>1082</v>
      </c>
      <c r="H3377" s="238">
        <v>14588.32</v>
      </c>
      <c r="I3377" s="234"/>
    </row>
    <row r="3378" spans="1:9" ht="48.75" customHeight="1">
      <c r="A3378" s="231" t="s">
        <v>7283</v>
      </c>
      <c r="B3378" s="231"/>
      <c r="C3378" s="232" t="s">
        <v>7284</v>
      </c>
      <c r="D3378" s="232"/>
      <c r="E3378" s="232"/>
      <c r="F3378" s="232"/>
      <c r="G3378" s="231" t="s">
        <v>1067</v>
      </c>
      <c r="H3378" s="238">
        <v>28495.67</v>
      </c>
      <c r="I3378" s="234"/>
    </row>
    <row r="3379" spans="1:9" ht="48.75" customHeight="1">
      <c r="A3379" s="231" t="s">
        <v>7285</v>
      </c>
      <c r="B3379" s="231"/>
      <c r="C3379" s="232" t="s">
        <v>7286</v>
      </c>
      <c r="D3379" s="232"/>
      <c r="E3379" s="232"/>
      <c r="F3379" s="232"/>
      <c r="G3379" s="231" t="s">
        <v>1082</v>
      </c>
      <c r="H3379" s="238">
        <v>18129.31</v>
      </c>
      <c r="I3379" s="234"/>
    </row>
    <row r="3380" spans="1:9" ht="36.55" customHeight="1">
      <c r="A3380" s="231" t="s">
        <v>7287</v>
      </c>
      <c r="B3380" s="231"/>
      <c r="C3380" s="232" t="s">
        <v>7288</v>
      </c>
      <c r="D3380" s="232"/>
      <c r="E3380" s="232"/>
      <c r="F3380" s="232"/>
      <c r="G3380" s="231" t="s">
        <v>1082</v>
      </c>
      <c r="H3380" s="236">
        <v>914.32</v>
      </c>
      <c r="I3380" s="234"/>
    </row>
    <row r="3381" spans="1:9" ht="36.55" customHeight="1">
      <c r="A3381" s="231" t="s">
        <v>7289</v>
      </c>
      <c r="B3381" s="231"/>
      <c r="C3381" s="232" t="s">
        <v>7290</v>
      </c>
      <c r="D3381" s="232"/>
      <c r="E3381" s="232"/>
      <c r="F3381" s="232"/>
      <c r="G3381" s="231" t="s">
        <v>1082</v>
      </c>
      <c r="H3381" s="237">
        <v>1489.26</v>
      </c>
      <c r="I3381" s="234"/>
    </row>
    <row r="3382" spans="1:9" ht="36.55" customHeight="1">
      <c r="A3382" s="231" t="s">
        <v>7291</v>
      </c>
      <c r="B3382" s="231"/>
      <c r="C3382" s="232" t="s">
        <v>7292</v>
      </c>
      <c r="D3382" s="232"/>
      <c r="E3382" s="232"/>
      <c r="F3382" s="232"/>
      <c r="G3382" s="231" t="s">
        <v>1082</v>
      </c>
      <c r="H3382" s="237">
        <v>2119.03</v>
      </c>
      <c r="I3382" s="234"/>
    </row>
    <row r="3383" spans="1:9" ht="36.55" customHeight="1">
      <c r="A3383" s="231" t="s">
        <v>7293</v>
      </c>
      <c r="B3383" s="231"/>
      <c r="C3383" s="232" t="s">
        <v>7294</v>
      </c>
      <c r="D3383" s="232"/>
      <c r="E3383" s="232"/>
      <c r="F3383" s="232"/>
      <c r="G3383" s="231" t="s">
        <v>1082</v>
      </c>
      <c r="H3383" s="237">
        <v>3007.38</v>
      </c>
      <c r="I3383" s="234"/>
    </row>
    <row r="3384" spans="1:9" ht="36.55" customHeight="1">
      <c r="A3384" s="231" t="s">
        <v>7295</v>
      </c>
      <c r="B3384" s="231"/>
      <c r="C3384" s="232" t="s">
        <v>7296</v>
      </c>
      <c r="D3384" s="232"/>
      <c r="E3384" s="232"/>
      <c r="F3384" s="232"/>
      <c r="G3384" s="231" t="s">
        <v>1082</v>
      </c>
      <c r="H3384" s="237">
        <v>4711.17</v>
      </c>
      <c r="I3384" s="234"/>
    </row>
    <row r="3385" spans="1:9" ht="36.55" customHeight="1">
      <c r="A3385" s="231" t="s">
        <v>7297</v>
      </c>
      <c r="B3385" s="231"/>
      <c r="C3385" s="232" t="s">
        <v>7298</v>
      </c>
      <c r="D3385" s="232"/>
      <c r="E3385" s="232"/>
      <c r="F3385" s="232"/>
      <c r="G3385" s="231" t="s">
        <v>1067</v>
      </c>
      <c r="H3385" s="237">
        <v>1711.14</v>
      </c>
      <c r="I3385" s="234"/>
    </row>
    <row r="3386" spans="1:9" ht="36.55" customHeight="1">
      <c r="A3386" s="231" t="s">
        <v>7299</v>
      </c>
      <c r="B3386" s="231"/>
      <c r="C3386" s="232" t="s">
        <v>7300</v>
      </c>
      <c r="D3386" s="232"/>
      <c r="E3386" s="232"/>
      <c r="F3386" s="232"/>
      <c r="G3386" s="231" t="s">
        <v>1067</v>
      </c>
      <c r="H3386" s="237">
        <v>2806.09</v>
      </c>
      <c r="I3386" s="234"/>
    </row>
    <row r="3387" spans="1:9" ht="36.55" customHeight="1">
      <c r="A3387" s="231" t="s">
        <v>7301</v>
      </c>
      <c r="B3387" s="231"/>
      <c r="C3387" s="232" t="s">
        <v>7302</v>
      </c>
      <c r="D3387" s="232"/>
      <c r="E3387" s="232"/>
      <c r="F3387" s="232"/>
      <c r="G3387" s="231" t="s">
        <v>1067</v>
      </c>
      <c r="H3387" s="237">
        <v>4249.28</v>
      </c>
      <c r="I3387" s="234"/>
    </row>
    <row r="3388" spans="1:9" ht="36.55" customHeight="1">
      <c r="A3388" s="231" t="s">
        <v>7303</v>
      </c>
      <c r="B3388" s="231"/>
      <c r="C3388" s="232" t="s">
        <v>7304</v>
      </c>
      <c r="D3388" s="232"/>
      <c r="E3388" s="232"/>
      <c r="F3388" s="232"/>
      <c r="G3388" s="231" t="s">
        <v>1067</v>
      </c>
      <c r="H3388" s="237">
        <v>6238.38</v>
      </c>
      <c r="I3388" s="234"/>
    </row>
    <row r="3389" spans="1:9" ht="36.55" customHeight="1">
      <c r="A3389" s="231" t="s">
        <v>7305</v>
      </c>
      <c r="B3389" s="231"/>
      <c r="C3389" s="232" t="s">
        <v>7306</v>
      </c>
      <c r="D3389" s="232"/>
      <c r="E3389" s="232"/>
      <c r="F3389" s="232"/>
      <c r="G3389" s="231" t="s">
        <v>1067</v>
      </c>
      <c r="H3389" s="238">
        <v>11217.05</v>
      </c>
      <c r="I3389" s="234"/>
    </row>
    <row r="3390" spans="1:9" ht="36.55" customHeight="1">
      <c r="A3390" s="231" t="s">
        <v>7307</v>
      </c>
      <c r="B3390" s="231"/>
      <c r="C3390" s="232" t="s">
        <v>7308</v>
      </c>
      <c r="D3390" s="232"/>
      <c r="E3390" s="232"/>
      <c r="F3390" s="232"/>
      <c r="G3390" s="231" t="s">
        <v>1082</v>
      </c>
      <c r="H3390" s="236">
        <v>838.32</v>
      </c>
      <c r="I3390" s="234"/>
    </row>
    <row r="3391" spans="1:9" ht="36.55" customHeight="1">
      <c r="A3391" s="231" t="s">
        <v>7309</v>
      </c>
      <c r="B3391" s="231"/>
      <c r="C3391" s="232" t="s">
        <v>7310</v>
      </c>
      <c r="D3391" s="232"/>
      <c r="E3391" s="232"/>
      <c r="F3391" s="232"/>
      <c r="G3391" s="231" t="s">
        <v>1082</v>
      </c>
      <c r="H3391" s="237">
        <v>1359.26</v>
      </c>
      <c r="I3391" s="234"/>
    </row>
    <row r="3392" spans="1:9" ht="36.55" customHeight="1">
      <c r="A3392" s="231" t="s">
        <v>7311</v>
      </c>
      <c r="B3392" s="231"/>
      <c r="C3392" s="232" t="s">
        <v>7312</v>
      </c>
      <c r="D3392" s="232"/>
      <c r="E3392" s="232"/>
      <c r="F3392" s="232"/>
      <c r="G3392" s="231" t="s">
        <v>1082</v>
      </c>
      <c r="H3392" s="237">
        <v>1947.03</v>
      </c>
      <c r="I3392" s="234"/>
    </row>
    <row r="3393" spans="1:9" ht="36.55" customHeight="1">
      <c r="A3393" s="231" t="s">
        <v>7313</v>
      </c>
      <c r="B3393" s="231"/>
      <c r="C3393" s="232" t="s">
        <v>7314</v>
      </c>
      <c r="D3393" s="232"/>
      <c r="E3393" s="232"/>
      <c r="F3393" s="232"/>
      <c r="G3393" s="231" t="s">
        <v>1082</v>
      </c>
      <c r="H3393" s="237">
        <v>2743.38</v>
      </c>
      <c r="I3393" s="234"/>
    </row>
    <row r="3394" spans="1:9" ht="36.55" customHeight="1">
      <c r="A3394" s="231" t="s">
        <v>7315</v>
      </c>
      <c r="B3394" s="231"/>
      <c r="C3394" s="232" t="s">
        <v>7316</v>
      </c>
      <c r="D3394" s="232"/>
      <c r="E3394" s="232"/>
      <c r="F3394" s="232"/>
      <c r="G3394" s="231" t="s">
        <v>1082</v>
      </c>
      <c r="H3394" s="237">
        <v>4279.17</v>
      </c>
      <c r="I3394" s="234"/>
    </row>
    <row r="3395" spans="1:9" ht="36.55" customHeight="1">
      <c r="A3395" s="231" t="s">
        <v>7317</v>
      </c>
      <c r="B3395" s="231"/>
      <c r="C3395" s="232" t="s">
        <v>7318</v>
      </c>
      <c r="D3395" s="232"/>
      <c r="E3395" s="232"/>
      <c r="F3395" s="232"/>
      <c r="G3395" s="231" t="s">
        <v>1082</v>
      </c>
      <c r="H3395" s="237">
        <v>1030.32</v>
      </c>
      <c r="I3395" s="234"/>
    </row>
    <row r="3396" spans="1:9" ht="36.55" customHeight="1">
      <c r="A3396" s="231" t="s">
        <v>7319</v>
      </c>
      <c r="B3396" s="231"/>
      <c r="C3396" s="232" t="s">
        <v>7320</v>
      </c>
      <c r="D3396" s="232"/>
      <c r="E3396" s="232"/>
      <c r="F3396" s="232"/>
      <c r="G3396" s="231" t="s">
        <v>1082</v>
      </c>
      <c r="H3396" s="237">
        <v>1685.26</v>
      </c>
      <c r="I3396" s="234"/>
    </row>
    <row r="3397" spans="1:9" ht="36.55" customHeight="1">
      <c r="A3397" s="231" t="s">
        <v>7321</v>
      </c>
      <c r="B3397" s="231"/>
      <c r="C3397" s="232" t="s">
        <v>7322</v>
      </c>
      <c r="D3397" s="232"/>
      <c r="E3397" s="232"/>
      <c r="F3397" s="232"/>
      <c r="G3397" s="231" t="s">
        <v>1082</v>
      </c>
      <c r="H3397" s="237">
        <v>2377.03</v>
      </c>
      <c r="I3397" s="234"/>
    </row>
    <row r="3398" spans="1:9" ht="36.55" customHeight="1">
      <c r="A3398" s="231" t="s">
        <v>7323</v>
      </c>
      <c r="B3398" s="231"/>
      <c r="C3398" s="232" t="s">
        <v>7324</v>
      </c>
      <c r="D3398" s="232"/>
      <c r="E3398" s="232"/>
      <c r="F3398" s="232"/>
      <c r="G3398" s="231" t="s">
        <v>1082</v>
      </c>
      <c r="H3398" s="237">
        <v>3403.38</v>
      </c>
      <c r="I3398" s="234"/>
    </row>
    <row r="3399" spans="1:9" ht="36.55" customHeight="1">
      <c r="A3399" s="231" t="s">
        <v>7325</v>
      </c>
      <c r="B3399" s="231"/>
      <c r="C3399" s="232" t="s">
        <v>7326</v>
      </c>
      <c r="D3399" s="232"/>
      <c r="E3399" s="232"/>
      <c r="F3399" s="232"/>
      <c r="G3399" s="231" t="s">
        <v>1082</v>
      </c>
      <c r="H3399" s="237">
        <v>5357.17</v>
      </c>
      <c r="I3399" s="234"/>
    </row>
    <row r="3400" spans="1:9" ht="48.75" customHeight="1">
      <c r="A3400" s="231" t="s">
        <v>7327</v>
      </c>
      <c r="B3400" s="231"/>
      <c r="C3400" s="232" t="s">
        <v>7328</v>
      </c>
      <c r="D3400" s="232"/>
      <c r="E3400" s="232"/>
      <c r="F3400" s="232"/>
      <c r="G3400" s="231" t="s">
        <v>1067</v>
      </c>
      <c r="H3400" s="237">
        <v>4078.78</v>
      </c>
      <c r="I3400" s="234"/>
    </row>
    <row r="3401" spans="1:9" ht="48.75" customHeight="1">
      <c r="A3401" s="231" t="s">
        <v>7329</v>
      </c>
      <c r="B3401" s="231"/>
      <c r="C3401" s="232" t="s">
        <v>7330</v>
      </c>
      <c r="D3401" s="232"/>
      <c r="E3401" s="232"/>
      <c r="F3401" s="232"/>
      <c r="G3401" s="231" t="s">
        <v>1082</v>
      </c>
      <c r="H3401" s="237">
        <v>3153.56</v>
      </c>
      <c r="I3401" s="234"/>
    </row>
    <row r="3402" spans="1:9" ht="48.75" customHeight="1">
      <c r="A3402" s="231" t="s">
        <v>7331</v>
      </c>
      <c r="B3402" s="231"/>
      <c r="C3402" s="232" t="s">
        <v>7332</v>
      </c>
      <c r="D3402" s="232"/>
      <c r="E3402" s="232"/>
      <c r="F3402" s="232"/>
      <c r="G3402" s="231" t="s">
        <v>1067</v>
      </c>
      <c r="H3402" s="237">
        <v>4797.18</v>
      </c>
      <c r="I3402" s="234"/>
    </row>
    <row r="3403" spans="1:9" ht="48.75" customHeight="1">
      <c r="A3403" s="231" t="s">
        <v>7333</v>
      </c>
      <c r="B3403" s="231"/>
      <c r="C3403" s="232" t="s">
        <v>7334</v>
      </c>
      <c r="D3403" s="232"/>
      <c r="E3403" s="232"/>
      <c r="F3403" s="232"/>
      <c r="G3403" s="231" t="s">
        <v>1082</v>
      </c>
      <c r="H3403" s="237">
        <v>4177.33</v>
      </c>
      <c r="I3403" s="234"/>
    </row>
    <row r="3404" spans="1:9" ht="48.75" customHeight="1">
      <c r="A3404" s="231" t="s">
        <v>7335</v>
      </c>
      <c r="B3404" s="231"/>
      <c r="C3404" s="232" t="s">
        <v>7336</v>
      </c>
      <c r="D3404" s="232"/>
      <c r="E3404" s="232"/>
      <c r="F3404" s="232"/>
      <c r="G3404" s="231" t="s">
        <v>1067</v>
      </c>
      <c r="H3404" s="237">
        <v>7554.55</v>
      </c>
      <c r="I3404" s="234"/>
    </row>
    <row r="3405" spans="1:9" ht="48.75" customHeight="1">
      <c r="A3405" s="231" t="s">
        <v>7337</v>
      </c>
      <c r="B3405" s="231"/>
      <c r="C3405" s="232" t="s">
        <v>7338</v>
      </c>
      <c r="D3405" s="232"/>
      <c r="E3405" s="232"/>
      <c r="F3405" s="232"/>
      <c r="G3405" s="231" t="s">
        <v>1082</v>
      </c>
      <c r="H3405" s="237">
        <v>4910.99</v>
      </c>
      <c r="I3405" s="234"/>
    </row>
    <row r="3406" spans="1:9" ht="48.75" customHeight="1">
      <c r="A3406" s="231" t="s">
        <v>7339</v>
      </c>
      <c r="B3406" s="231"/>
      <c r="C3406" s="232" t="s">
        <v>7340</v>
      </c>
      <c r="D3406" s="232"/>
      <c r="E3406" s="232"/>
      <c r="F3406" s="232"/>
      <c r="G3406" s="231" t="s">
        <v>1067</v>
      </c>
      <c r="H3406" s="238">
        <v>11153.31</v>
      </c>
      <c r="I3406" s="234"/>
    </row>
    <row r="3407" spans="1:9" ht="48.75" customHeight="1">
      <c r="A3407" s="231" t="s">
        <v>7341</v>
      </c>
      <c r="B3407" s="231"/>
      <c r="C3407" s="232" t="s">
        <v>7342</v>
      </c>
      <c r="D3407" s="232"/>
      <c r="E3407" s="232"/>
      <c r="F3407" s="232"/>
      <c r="G3407" s="231" t="s">
        <v>1082</v>
      </c>
      <c r="H3407" s="237">
        <v>5715.1</v>
      </c>
      <c r="I3407" s="234"/>
    </row>
    <row r="3408" spans="1:9" ht="48.75" customHeight="1">
      <c r="A3408" s="231" t="s">
        <v>7343</v>
      </c>
      <c r="B3408" s="231"/>
      <c r="C3408" s="232" t="s">
        <v>7344</v>
      </c>
      <c r="D3408" s="232"/>
      <c r="E3408" s="232"/>
      <c r="F3408" s="232"/>
      <c r="G3408" s="231" t="s">
        <v>1067</v>
      </c>
      <c r="H3408" s="238">
        <v>15603.28</v>
      </c>
      <c r="I3408" s="234"/>
    </row>
    <row r="3409" spans="1:9" ht="48.75" customHeight="1">
      <c r="A3409" s="231" t="s">
        <v>7345</v>
      </c>
      <c r="B3409" s="231"/>
      <c r="C3409" s="232" t="s">
        <v>7346</v>
      </c>
      <c r="D3409" s="232"/>
      <c r="E3409" s="232"/>
      <c r="F3409" s="232"/>
      <c r="G3409" s="231" t="s">
        <v>1082</v>
      </c>
      <c r="H3409" s="237">
        <v>6620.33</v>
      </c>
      <c r="I3409" s="234"/>
    </row>
    <row r="3410" spans="1:9" ht="48.75" customHeight="1">
      <c r="A3410" s="231" t="s">
        <v>7347</v>
      </c>
      <c r="B3410" s="231"/>
      <c r="C3410" s="232" t="s">
        <v>7348</v>
      </c>
      <c r="D3410" s="232"/>
      <c r="E3410" s="232"/>
      <c r="F3410" s="232"/>
      <c r="G3410" s="231" t="s">
        <v>1067</v>
      </c>
      <c r="H3410" s="237">
        <v>8510.48</v>
      </c>
      <c r="I3410" s="234"/>
    </row>
    <row r="3411" spans="1:9" ht="48.75" customHeight="1">
      <c r="A3411" s="231" t="s">
        <v>7349</v>
      </c>
      <c r="B3411" s="231"/>
      <c r="C3411" s="232" t="s">
        <v>7350</v>
      </c>
      <c r="D3411" s="232"/>
      <c r="E3411" s="232"/>
      <c r="F3411" s="232"/>
      <c r="G3411" s="231" t="s">
        <v>1082</v>
      </c>
      <c r="H3411" s="237">
        <v>6103.64</v>
      </c>
      <c r="I3411" s="234"/>
    </row>
    <row r="3412" spans="1:9" ht="48.75" customHeight="1">
      <c r="A3412" s="231" t="s">
        <v>7351</v>
      </c>
      <c r="B3412" s="231"/>
      <c r="C3412" s="232" t="s">
        <v>7352</v>
      </c>
      <c r="D3412" s="232"/>
      <c r="E3412" s="232"/>
      <c r="F3412" s="232"/>
      <c r="G3412" s="231" t="s">
        <v>1082</v>
      </c>
      <c r="H3412" s="237">
        <v>6965.56</v>
      </c>
      <c r="I3412" s="234"/>
    </row>
    <row r="3413" spans="1:9" ht="48.75" customHeight="1">
      <c r="A3413" s="231" t="s">
        <v>7353</v>
      </c>
      <c r="B3413" s="231"/>
      <c r="C3413" s="232" t="s">
        <v>7354</v>
      </c>
      <c r="D3413" s="232"/>
      <c r="E3413" s="232"/>
      <c r="F3413" s="232"/>
      <c r="G3413" s="231" t="s">
        <v>1067</v>
      </c>
      <c r="H3413" s="238">
        <v>13453.22</v>
      </c>
      <c r="I3413" s="234"/>
    </row>
    <row r="3414" spans="1:9" ht="48.75" customHeight="1">
      <c r="A3414" s="231" t="s">
        <v>7355</v>
      </c>
      <c r="B3414" s="231"/>
      <c r="C3414" s="232" t="s">
        <v>7356</v>
      </c>
      <c r="D3414" s="232"/>
      <c r="E3414" s="232"/>
      <c r="F3414" s="232"/>
      <c r="G3414" s="231" t="s">
        <v>1082</v>
      </c>
      <c r="H3414" s="237">
        <v>8367.56</v>
      </c>
      <c r="I3414" s="234"/>
    </row>
    <row r="3415" spans="1:9" ht="48.75" customHeight="1">
      <c r="A3415" s="231" t="s">
        <v>7357</v>
      </c>
      <c r="B3415" s="231"/>
      <c r="C3415" s="232" t="s">
        <v>7358</v>
      </c>
      <c r="D3415" s="232"/>
      <c r="E3415" s="232"/>
      <c r="F3415" s="232"/>
      <c r="G3415" s="231" t="s">
        <v>1067</v>
      </c>
      <c r="H3415" s="238">
        <v>18563.68</v>
      </c>
      <c r="I3415" s="234"/>
    </row>
    <row r="3416" spans="1:9" ht="48.75" customHeight="1">
      <c r="A3416" s="231" t="s">
        <v>7359</v>
      </c>
      <c r="B3416" s="231"/>
      <c r="C3416" s="232" t="s">
        <v>7360</v>
      </c>
      <c r="D3416" s="232"/>
      <c r="E3416" s="232"/>
      <c r="F3416" s="232"/>
      <c r="G3416" s="231" t="s">
        <v>1082</v>
      </c>
      <c r="H3416" s="237">
        <v>9357.5</v>
      </c>
      <c r="I3416" s="234"/>
    </row>
    <row r="3417" spans="1:9" ht="48.75" customHeight="1">
      <c r="A3417" s="231" t="s">
        <v>7361</v>
      </c>
      <c r="B3417" s="231"/>
      <c r="C3417" s="232" t="s">
        <v>7362</v>
      </c>
      <c r="D3417" s="232"/>
      <c r="E3417" s="232"/>
      <c r="F3417" s="232"/>
      <c r="G3417" s="231" t="s">
        <v>1067</v>
      </c>
      <c r="H3417" s="237">
        <v>1626.12</v>
      </c>
      <c r="I3417" s="234"/>
    </row>
    <row r="3418" spans="1:9" ht="48.75" customHeight="1">
      <c r="A3418" s="231" t="s">
        <v>7363</v>
      </c>
      <c r="B3418" s="231"/>
      <c r="C3418" s="232" t="s">
        <v>7364</v>
      </c>
      <c r="D3418" s="232"/>
      <c r="E3418" s="232"/>
      <c r="F3418" s="232"/>
      <c r="G3418" s="231" t="s">
        <v>1082</v>
      </c>
      <c r="H3418" s="237">
        <v>1483.77</v>
      </c>
      <c r="I3418" s="234"/>
    </row>
    <row r="3419" spans="1:9" ht="48.75" customHeight="1">
      <c r="A3419" s="231" t="s">
        <v>7365</v>
      </c>
      <c r="B3419" s="231"/>
      <c r="C3419" s="232" t="s">
        <v>7366</v>
      </c>
      <c r="D3419" s="232"/>
      <c r="E3419" s="232"/>
      <c r="F3419" s="232"/>
      <c r="G3419" s="231" t="s">
        <v>1067</v>
      </c>
      <c r="H3419" s="237">
        <v>3110.18</v>
      </c>
      <c r="I3419" s="234"/>
    </row>
    <row r="3420" spans="1:9" ht="48.75" customHeight="1">
      <c r="A3420" s="231" t="s">
        <v>7367</v>
      </c>
      <c r="B3420" s="231"/>
      <c r="C3420" s="232" t="s">
        <v>7368</v>
      </c>
      <c r="D3420" s="232"/>
      <c r="E3420" s="232"/>
      <c r="F3420" s="232"/>
      <c r="G3420" s="231" t="s">
        <v>1082</v>
      </c>
      <c r="H3420" s="237">
        <v>1987.8</v>
      </c>
      <c r="I3420" s="234"/>
    </row>
    <row r="3421" spans="1:9" ht="48.75" customHeight="1">
      <c r="A3421" s="231" t="s">
        <v>7369</v>
      </c>
      <c r="B3421" s="231"/>
      <c r="C3421" s="232" t="s">
        <v>7370</v>
      </c>
      <c r="D3421" s="232"/>
      <c r="E3421" s="232"/>
      <c r="F3421" s="232"/>
      <c r="G3421" s="231" t="s">
        <v>1067</v>
      </c>
      <c r="H3421" s="237">
        <v>5343.85</v>
      </c>
      <c r="I3421" s="234"/>
    </row>
    <row r="3422" spans="1:9" ht="48.75" customHeight="1">
      <c r="A3422" s="231" t="s">
        <v>7371</v>
      </c>
      <c r="B3422" s="231"/>
      <c r="C3422" s="232" t="s">
        <v>7372</v>
      </c>
      <c r="D3422" s="232"/>
      <c r="E3422" s="232"/>
      <c r="F3422" s="232"/>
      <c r="G3422" s="231" t="s">
        <v>1082</v>
      </c>
      <c r="H3422" s="237">
        <v>2609.93</v>
      </c>
      <c r="I3422" s="234"/>
    </row>
    <row r="3423" spans="1:9" ht="48.75" customHeight="1">
      <c r="A3423" s="231" t="s">
        <v>7373</v>
      </c>
      <c r="B3423" s="231"/>
      <c r="C3423" s="232" t="s">
        <v>7374</v>
      </c>
      <c r="D3423" s="232"/>
      <c r="E3423" s="232"/>
      <c r="F3423" s="232"/>
      <c r="G3423" s="231" t="s">
        <v>1067</v>
      </c>
      <c r="H3423" s="237">
        <v>1875.33</v>
      </c>
      <c r="I3423" s="234"/>
    </row>
    <row r="3424" spans="1:9" ht="48.75" customHeight="1">
      <c r="A3424" s="231" t="s">
        <v>7375</v>
      </c>
      <c r="B3424" s="231"/>
      <c r="C3424" s="232" t="s">
        <v>7376</v>
      </c>
      <c r="D3424" s="232"/>
      <c r="E3424" s="232"/>
      <c r="F3424" s="232"/>
      <c r="G3424" s="231" t="s">
        <v>1082</v>
      </c>
      <c r="H3424" s="237">
        <v>2071.22</v>
      </c>
      <c r="I3424" s="234"/>
    </row>
    <row r="3425" spans="1:9" ht="48.75" customHeight="1">
      <c r="A3425" s="231" t="s">
        <v>7377</v>
      </c>
      <c r="B3425" s="231"/>
      <c r="C3425" s="232" t="s">
        <v>7378</v>
      </c>
      <c r="D3425" s="232"/>
      <c r="E3425" s="232"/>
      <c r="F3425" s="232"/>
      <c r="G3425" s="231" t="s">
        <v>1067</v>
      </c>
      <c r="H3425" s="237">
        <v>3497.33</v>
      </c>
      <c r="I3425" s="234"/>
    </row>
    <row r="3426" spans="1:9" ht="48.75" customHeight="1">
      <c r="A3426" s="231" t="s">
        <v>7379</v>
      </c>
      <c r="B3426" s="231"/>
      <c r="C3426" s="232" t="s">
        <v>7380</v>
      </c>
      <c r="D3426" s="232"/>
      <c r="E3426" s="232"/>
      <c r="F3426" s="232"/>
      <c r="G3426" s="231" t="s">
        <v>1082</v>
      </c>
      <c r="H3426" s="237">
        <v>2600.44</v>
      </c>
      <c r="I3426" s="234"/>
    </row>
    <row r="3427" spans="1:9" ht="48.75" customHeight="1">
      <c r="A3427" s="231" t="s">
        <v>7381</v>
      </c>
      <c r="B3427" s="231"/>
      <c r="C3427" s="232" t="s">
        <v>7382</v>
      </c>
      <c r="D3427" s="232"/>
      <c r="E3427" s="232"/>
      <c r="F3427" s="232"/>
      <c r="G3427" s="231" t="s">
        <v>1067</v>
      </c>
      <c r="H3427" s="237">
        <v>5759.92</v>
      </c>
      <c r="I3427" s="234"/>
    </row>
    <row r="3428" spans="1:9" ht="48.75" customHeight="1">
      <c r="A3428" s="231" t="s">
        <v>7383</v>
      </c>
      <c r="B3428" s="231"/>
      <c r="C3428" s="232" t="s">
        <v>7384</v>
      </c>
      <c r="D3428" s="232"/>
      <c r="E3428" s="232"/>
      <c r="F3428" s="232"/>
      <c r="G3428" s="231" t="s">
        <v>1082</v>
      </c>
      <c r="H3428" s="237">
        <v>3226.34</v>
      </c>
      <c r="I3428" s="234"/>
    </row>
    <row r="3429" spans="1:9" ht="48.75" customHeight="1">
      <c r="A3429" s="231" t="s">
        <v>7385</v>
      </c>
      <c r="B3429" s="231"/>
      <c r="C3429" s="232" t="s">
        <v>7386</v>
      </c>
      <c r="D3429" s="232"/>
      <c r="E3429" s="232"/>
      <c r="F3429" s="232"/>
      <c r="G3429" s="231" t="s">
        <v>1067</v>
      </c>
      <c r="H3429" s="237">
        <v>2141.94</v>
      </c>
      <c r="I3429" s="234"/>
    </row>
    <row r="3430" spans="1:9" ht="48.75" customHeight="1">
      <c r="A3430" s="231" t="s">
        <v>7387</v>
      </c>
      <c r="B3430" s="231"/>
      <c r="C3430" s="232" t="s">
        <v>7388</v>
      </c>
      <c r="D3430" s="232"/>
      <c r="E3430" s="232"/>
      <c r="F3430" s="232"/>
      <c r="G3430" s="231" t="s">
        <v>1082</v>
      </c>
      <c r="H3430" s="237">
        <v>2756.55</v>
      </c>
      <c r="I3430" s="234"/>
    </row>
    <row r="3431" spans="1:9" ht="48.75" customHeight="1">
      <c r="A3431" s="231" t="s">
        <v>7389</v>
      </c>
      <c r="B3431" s="231"/>
      <c r="C3431" s="232" t="s">
        <v>7390</v>
      </c>
      <c r="D3431" s="232"/>
      <c r="E3431" s="232"/>
      <c r="F3431" s="232"/>
      <c r="G3431" s="231" t="s">
        <v>1067</v>
      </c>
      <c r="H3431" s="237">
        <v>3901.04</v>
      </c>
      <c r="I3431" s="234"/>
    </row>
    <row r="3432" spans="1:9" ht="48.75" customHeight="1">
      <c r="A3432" s="231" t="s">
        <v>7391</v>
      </c>
      <c r="B3432" s="231"/>
      <c r="C3432" s="232" t="s">
        <v>7392</v>
      </c>
      <c r="D3432" s="232"/>
      <c r="E3432" s="232"/>
      <c r="F3432" s="232"/>
      <c r="G3432" s="231" t="s">
        <v>1082</v>
      </c>
      <c r="H3432" s="237">
        <v>3316.72</v>
      </c>
      <c r="I3432" s="234"/>
    </row>
    <row r="3433" spans="1:9" ht="48.75" customHeight="1">
      <c r="A3433" s="231" t="s">
        <v>7393</v>
      </c>
      <c r="B3433" s="231"/>
      <c r="C3433" s="232" t="s">
        <v>7394</v>
      </c>
      <c r="D3433" s="232"/>
      <c r="E3433" s="232"/>
      <c r="F3433" s="232"/>
      <c r="G3433" s="231" t="s">
        <v>1067</v>
      </c>
      <c r="H3433" s="237">
        <v>6328.7</v>
      </c>
      <c r="I3433" s="234"/>
    </row>
    <row r="3434" spans="1:9" ht="48.75" customHeight="1">
      <c r="A3434" s="231" t="s">
        <v>7395</v>
      </c>
      <c r="B3434" s="231"/>
      <c r="C3434" s="232" t="s">
        <v>7396</v>
      </c>
      <c r="D3434" s="232"/>
      <c r="E3434" s="232"/>
      <c r="F3434" s="232"/>
      <c r="G3434" s="231" t="s">
        <v>1082</v>
      </c>
      <c r="H3434" s="237">
        <v>3955.15</v>
      </c>
      <c r="I3434" s="234"/>
    </row>
    <row r="3435" spans="1:9" ht="48.75" customHeight="1">
      <c r="A3435" s="231" t="s">
        <v>7397</v>
      </c>
      <c r="B3435" s="231"/>
      <c r="C3435" s="232" t="s">
        <v>7398</v>
      </c>
      <c r="D3435" s="232"/>
      <c r="E3435" s="232"/>
      <c r="F3435" s="232"/>
      <c r="G3435" s="231" t="s">
        <v>1067</v>
      </c>
      <c r="H3435" s="237">
        <v>9393.37</v>
      </c>
      <c r="I3435" s="234"/>
    </row>
    <row r="3436" spans="1:9" ht="48.75" customHeight="1">
      <c r="A3436" s="231" t="s">
        <v>7399</v>
      </c>
      <c r="B3436" s="231"/>
      <c r="C3436" s="232" t="s">
        <v>7400</v>
      </c>
      <c r="D3436" s="232"/>
      <c r="E3436" s="232"/>
      <c r="F3436" s="232"/>
      <c r="G3436" s="231" t="s">
        <v>1082</v>
      </c>
      <c r="H3436" s="237">
        <v>4653.2</v>
      </c>
      <c r="I3436" s="234"/>
    </row>
    <row r="3437" spans="1:9" ht="48.75" customHeight="1">
      <c r="A3437" s="231" t="s">
        <v>7401</v>
      </c>
      <c r="B3437" s="231"/>
      <c r="C3437" s="232" t="s">
        <v>7402</v>
      </c>
      <c r="D3437" s="232"/>
      <c r="E3437" s="232"/>
      <c r="F3437" s="232"/>
      <c r="G3437" s="231" t="s">
        <v>1067</v>
      </c>
      <c r="H3437" s="238">
        <v>13394.71</v>
      </c>
      <c r="I3437" s="234"/>
    </row>
    <row r="3438" spans="1:9" ht="48.75" customHeight="1">
      <c r="A3438" s="231" t="s">
        <v>7403</v>
      </c>
      <c r="B3438" s="231"/>
      <c r="C3438" s="232" t="s">
        <v>7404</v>
      </c>
      <c r="D3438" s="232"/>
      <c r="E3438" s="232"/>
      <c r="F3438" s="232"/>
      <c r="G3438" s="231" t="s">
        <v>1082</v>
      </c>
      <c r="H3438" s="237">
        <v>5461.85</v>
      </c>
      <c r="I3438" s="234"/>
    </row>
    <row r="3439" spans="1:9" ht="48.75" customHeight="1">
      <c r="A3439" s="231" t="s">
        <v>7405</v>
      </c>
      <c r="B3439" s="231"/>
      <c r="C3439" s="232" t="s">
        <v>7406</v>
      </c>
      <c r="D3439" s="232"/>
      <c r="E3439" s="232"/>
      <c r="F3439" s="232"/>
      <c r="G3439" s="231" t="s">
        <v>1067</v>
      </c>
      <c r="H3439" s="237">
        <v>6794.37</v>
      </c>
      <c r="I3439" s="234"/>
    </row>
    <row r="3440" spans="1:9" ht="48.75" customHeight="1">
      <c r="A3440" s="231" t="s">
        <v>7407</v>
      </c>
      <c r="B3440" s="231"/>
      <c r="C3440" s="232" t="s">
        <v>7408</v>
      </c>
      <c r="D3440" s="232"/>
      <c r="E3440" s="232"/>
      <c r="F3440" s="232"/>
      <c r="G3440" s="231" t="s">
        <v>1082</v>
      </c>
      <c r="H3440" s="237">
        <v>4768.17</v>
      </c>
      <c r="I3440" s="234"/>
    </row>
    <row r="3441" spans="1:9" ht="48.75" customHeight="1">
      <c r="A3441" s="231" t="s">
        <v>7409</v>
      </c>
      <c r="B3441" s="231"/>
      <c r="C3441" s="232" t="s">
        <v>7410</v>
      </c>
      <c r="D3441" s="232"/>
      <c r="E3441" s="232"/>
      <c r="F3441" s="232"/>
      <c r="G3441" s="231" t="s">
        <v>1067</v>
      </c>
      <c r="H3441" s="238">
        <v>10150.73</v>
      </c>
      <c r="I3441" s="234"/>
    </row>
    <row r="3442" spans="1:9" ht="48.75" customHeight="1">
      <c r="A3442" s="231" t="s">
        <v>7411</v>
      </c>
      <c r="B3442" s="231"/>
      <c r="C3442" s="232" t="s">
        <v>7412</v>
      </c>
      <c r="D3442" s="232"/>
      <c r="E3442" s="232"/>
      <c r="F3442" s="232"/>
      <c r="G3442" s="231" t="s">
        <v>1082</v>
      </c>
      <c r="H3442" s="237">
        <v>5532.53</v>
      </c>
      <c r="I3442" s="234"/>
    </row>
    <row r="3443" spans="1:9" ht="48.75" customHeight="1">
      <c r="A3443" s="231" t="s">
        <v>7413</v>
      </c>
      <c r="B3443" s="231"/>
      <c r="C3443" s="232" t="s">
        <v>7414</v>
      </c>
      <c r="D3443" s="232"/>
      <c r="E3443" s="232"/>
      <c r="F3443" s="232"/>
      <c r="G3443" s="231" t="s">
        <v>1067</v>
      </c>
      <c r="H3443" s="238">
        <v>14210.22</v>
      </c>
      <c r="I3443" s="234"/>
    </row>
    <row r="3444" spans="1:9" ht="48.75" customHeight="1">
      <c r="A3444" s="231" t="s">
        <v>7415</v>
      </c>
      <c r="B3444" s="231"/>
      <c r="C3444" s="232" t="s">
        <v>7416</v>
      </c>
      <c r="D3444" s="232"/>
      <c r="E3444" s="232"/>
      <c r="F3444" s="232"/>
      <c r="G3444" s="231" t="s">
        <v>1082</v>
      </c>
      <c r="H3444" s="237">
        <v>6309.92</v>
      </c>
      <c r="I3444" s="234"/>
    </row>
    <row r="3445" spans="1:9" ht="48.75" customHeight="1">
      <c r="A3445" s="231" t="s">
        <v>7417</v>
      </c>
      <c r="B3445" s="231"/>
      <c r="C3445" s="232" t="s">
        <v>7418</v>
      </c>
      <c r="D3445" s="232"/>
      <c r="E3445" s="232"/>
      <c r="F3445" s="232"/>
      <c r="G3445" s="231" t="s">
        <v>1067</v>
      </c>
      <c r="H3445" s="237">
        <v>4695.19</v>
      </c>
      <c r="I3445" s="234"/>
    </row>
    <row r="3446" spans="1:9" ht="48.75" customHeight="1">
      <c r="A3446" s="231" t="s">
        <v>7419</v>
      </c>
      <c r="B3446" s="231"/>
      <c r="C3446" s="232" t="s">
        <v>7420</v>
      </c>
      <c r="D3446" s="232"/>
      <c r="E3446" s="232"/>
      <c r="F3446" s="232"/>
      <c r="G3446" s="231" t="s">
        <v>1082</v>
      </c>
      <c r="H3446" s="237">
        <v>5106.88</v>
      </c>
      <c r="I3446" s="234"/>
    </row>
    <row r="3447" spans="1:9" ht="48.75" customHeight="1">
      <c r="A3447" s="231" t="s">
        <v>7421</v>
      </c>
      <c r="B3447" s="231"/>
      <c r="C3447" s="232" t="s">
        <v>7422</v>
      </c>
      <c r="D3447" s="232"/>
      <c r="E3447" s="232"/>
      <c r="F3447" s="232"/>
      <c r="G3447" s="231" t="s">
        <v>1067</v>
      </c>
      <c r="H3447" s="237">
        <v>7432.95</v>
      </c>
      <c r="I3447" s="234"/>
    </row>
    <row r="3448" spans="1:9" ht="48.75" customHeight="1">
      <c r="A3448" s="231" t="s">
        <v>7423</v>
      </c>
      <c r="B3448" s="231"/>
      <c r="C3448" s="232" t="s">
        <v>7424</v>
      </c>
      <c r="D3448" s="232"/>
      <c r="E3448" s="232"/>
      <c r="F3448" s="232"/>
      <c r="G3448" s="231" t="s">
        <v>1082</v>
      </c>
      <c r="H3448" s="237">
        <v>5796.71</v>
      </c>
      <c r="I3448" s="234"/>
    </row>
    <row r="3449" spans="1:9" ht="48.75" customHeight="1">
      <c r="A3449" s="231" t="s">
        <v>7425</v>
      </c>
      <c r="B3449" s="231"/>
      <c r="C3449" s="232" t="s">
        <v>7426</v>
      </c>
      <c r="D3449" s="232"/>
      <c r="E3449" s="232"/>
      <c r="F3449" s="232"/>
      <c r="G3449" s="231" t="s">
        <v>1067</v>
      </c>
      <c r="H3449" s="238">
        <v>10817.13</v>
      </c>
      <c r="I3449" s="234"/>
    </row>
    <row r="3450" spans="1:9" ht="48.75" customHeight="1">
      <c r="A3450" s="231" t="s">
        <v>7427</v>
      </c>
      <c r="B3450" s="231"/>
      <c r="C3450" s="232" t="s">
        <v>7428</v>
      </c>
      <c r="D3450" s="232"/>
      <c r="E3450" s="232"/>
      <c r="F3450" s="232"/>
      <c r="G3450" s="231" t="s">
        <v>1082</v>
      </c>
      <c r="H3450" s="237">
        <v>6501.56</v>
      </c>
      <c r="I3450" s="234"/>
    </row>
    <row r="3451" spans="1:9" ht="48.75" customHeight="1">
      <c r="A3451" s="231" t="s">
        <v>7429</v>
      </c>
      <c r="B3451" s="231"/>
      <c r="C3451" s="232" t="s">
        <v>7430</v>
      </c>
      <c r="D3451" s="232"/>
      <c r="E3451" s="232"/>
      <c r="F3451" s="232"/>
      <c r="G3451" s="231" t="s">
        <v>1067</v>
      </c>
      <c r="H3451" s="238">
        <v>15013.16</v>
      </c>
      <c r="I3451" s="234"/>
    </row>
    <row r="3452" spans="1:9" ht="48.75" customHeight="1">
      <c r="A3452" s="231" t="s">
        <v>7431</v>
      </c>
      <c r="B3452" s="231"/>
      <c r="C3452" s="232" t="s">
        <v>7432</v>
      </c>
      <c r="D3452" s="232"/>
      <c r="E3452" s="232"/>
      <c r="F3452" s="232"/>
      <c r="G3452" s="231" t="s">
        <v>1082</v>
      </c>
      <c r="H3452" s="237">
        <v>7304.1</v>
      </c>
      <c r="I3452" s="234"/>
    </row>
    <row r="3453" spans="1:9" ht="48.75" customHeight="1">
      <c r="A3453" s="231" t="s">
        <v>7433</v>
      </c>
      <c r="B3453" s="231"/>
      <c r="C3453" s="232" t="s">
        <v>7434</v>
      </c>
      <c r="D3453" s="232"/>
      <c r="E3453" s="232"/>
      <c r="F3453" s="232"/>
      <c r="G3453" s="231" t="s">
        <v>1067</v>
      </c>
      <c r="H3453" s="238">
        <v>20122.57</v>
      </c>
      <c r="I3453" s="234"/>
    </row>
    <row r="3454" spans="1:9" ht="48.75" customHeight="1">
      <c r="A3454" s="231" t="s">
        <v>7435</v>
      </c>
      <c r="B3454" s="231"/>
      <c r="C3454" s="232" t="s">
        <v>7436</v>
      </c>
      <c r="D3454" s="232"/>
      <c r="E3454" s="232"/>
      <c r="F3454" s="232"/>
      <c r="G3454" s="231" t="s">
        <v>1082</v>
      </c>
      <c r="H3454" s="237">
        <v>8178.07</v>
      </c>
      <c r="I3454" s="234"/>
    </row>
    <row r="3455" spans="1:9" ht="48.75" customHeight="1">
      <c r="A3455" s="231" t="s">
        <v>7437</v>
      </c>
      <c r="B3455" s="231"/>
      <c r="C3455" s="232" t="s">
        <v>7438</v>
      </c>
      <c r="D3455" s="232"/>
      <c r="E3455" s="232"/>
      <c r="F3455" s="232"/>
      <c r="G3455" s="231" t="s">
        <v>1067</v>
      </c>
      <c r="H3455" s="238">
        <v>11479.07</v>
      </c>
      <c r="I3455" s="234"/>
    </row>
    <row r="3456" spans="1:9" ht="48.75" customHeight="1">
      <c r="A3456" s="231" t="s">
        <v>7439</v>
      </c>
      <c r="B3456" s="231"/>
      <c r="C3456" s="232" t="s">
        <v>7440</v>
      </c>
      <c r="D3456" s="232"/>
      <c r="E3456" s="232"/>
      <c r="F3456" s="232"/>
      <c r="G3456" s="231" t="s">
        <v>1082</v>
      </c>
      <c r="H3456" s="237">
        <v>7592.81</v>
      </c>
      <c r="I3456" s="234"/>
    </row>
    <row r="3457" spans="1:9" ht="48.75" customHeight="1">
      <c r="A3457" s="231" t="s">
        <v>7441</v>
      </c>
      <c r="B3457" s="231"/>
      <c r="C3457" s="232" t="s">
        <v>7442</v>
      </c>
      <c r="D3457" s="232"/>
      <c r="E3457" s="232"/>
      <c r="F3457" s="232"/>
      <c r="G3457" s="231" t="s">
        <v>1067</v>
      </c>
      <c r="H3457" s="238">
        <v>15868.61</v>
      </c>
      <c r="I3457" s="234"/>
    </row>
    <row r="3458" spans="1:9" ht="48.75" customHeight="1">
      <c r="A3458" s="231" t="s">
        <v>7443</v>
      </c>
      <c r="B3458" s="231"/>
      <c r="C3458" s="232" t="s">
        <v>7444</v>
      </c>
      <c r="D3458" s="232"/>
      <c r="E3458" s="232"/>
      <c r="F3458" s="232"/>
      <c r="G3458" s="231" t="s">
        <v>1082</v>
      </c>
      <c r="H3458" s="237">
        <v>8392.54</v>
      </c>
      <c r="I3458" s="234"/>
    </row>
    <row r="3459" spans="1:9" ht="48.75" customHeight="1">
      <c r="A3459" s="231" t="s">
        <v>7445</v>
      </c>
      <c r="B3459" s="231"/>
      <c r="C3459" s="232" t="s">
        <v>7446</v>
      </c>
      <c r="D3459" s="232"/>
      <c r="E3459" s="232"/>
      <c r="F3459" s="232"/>
      <c r="G3459" s="231" t="s">
        <v>1067</v>
      </c>
      <c r="H3459" s="238">
        <v>21130.03</v>
      </c>
      <c r="I3459" s="234"/>
    </row>
    <row r="3460" spans="1:9" ht="48.75" customHeight="1">
      <c r="A3460" s="231" t="s">
        <v>7447</v>
      </c>
      <c r="B3460" s="231"/>
      <c r="C3460" s="232" t="s">
        <v>7448</v>
      </c>
      <c r="D3460" s="232"/>
      <c r="E3460" s="232"/>
      <c r="F3460" s="232"/>
      <c r="G3460" s="231" t="s">
        <v>1082</v>
      </c>
      <c r="H3460" s="237">
        <v>9280.93</v>
      </c>
      <c r="I3460" s="234"/>
    </row>
    <row r="3461" spans="1:9" ht="48.75" customHeight="1">
      <c r="A3461" s="231" t="s">
        <v>7449</v>
      </c>
      <c r="B3461" s="231"/>
      <c r="C3461" s="232" t="s">
        <v>7450</v>
      </c>
      <c r="D3461" s="232"/>
      <c r="E3461" s="232"/>
      <c r="F3461" s="232"/>
      <c r="G3461" s="231" t="s">
        <v>1067</v>
      </c>
      <c r="H3461" s="238">
        <v>27744.91</v>
      </c>
      <c r="I3461" s="234"/>
    </row>
    <row r="3462" spans="1:9" ht="48.75" customHeight="1">
      <c r="A3462" s="231" t="s">
        <v>7451</v>
      </c>
      <c r="B3462" s="231"/>
      <c r="C3462" s="232" t="s">
        <v>7452</v>
      </c>
      <c r="D3462" s="232"/>
      <c r="E3462" s="232"/>
      <c r="F3462" s="232"/>
      <c r="G3462" s="231" t="s">
        <v>1082</v>
      </c>
      <c r="H3462" s="238">
        <v>10378.12</v>
      </c>
      <c r="I3462" s="234"/>
    </row>
    <row r="3463" spans="1:9" ht="48.75" customHeight="1">
      <c r="A3463" s="231" t="s">
        <v>7453</v>
      </c>
      <c r="B3463" s="231"/>
      <c r="C3463" s="232" t="s">
        <v>7454</v>
      </c>
      <c r="D3463" s="232"/>
      <c r="E3463" s="232"/>
      <c r="F3463" s="232"/>
      <c r="G3463" s="231" t="s">
        <v>1067</v>
      </c>
      <c r="H3463" s="238">
        <v>12376.3</v>
      </c>
      <c r="I3463" s="234"/>
    </row>
    <row r="3464" spans="1:9" ht="36.55" customHeight="1">
      <c r="A3464" s="231" t="s">
        <v>7455</v>
      </c>
      <c r="B3464" s="231"/>
      <c r="C3464" s="232" t="s">
        <v>7456</v>
      </c>
      <c r="D3464" s="232"/>
      <c r="E3464" s="232"/>
      <c r="F3464" s="232"/>
      <c r="G3464" s="231" t="s">
        <v>1082</v>
      </c>
      <c r="H3464" s="236">
        <v>291.73</v>
      </c>
      <c r="I3464" s="234"/>
    </row>
    <row r="3465" spans="1:9" ht="36.55" customHeight="1">
      <c r="A3465" s="231" t="s">
        <v>7457</v>
      </c>
      <c r="B3465" s="231"/>
      <c r="C3465" s="232" t="s">
        <v>7458</v>
      </c>
      <c r="D3465" s="232"/>
      <c r="E3465" s="232"/>
      <c r="F3465" s="232"/>
      <c r="G3465" s="231" t="s">
        <v>1082</v>
      </c>
      <c r="H3465" s="236">
        <v>479.54</v>
      </c>
      <c r="I3465" s="234"/>
    </row>
    <row r="3466" spans="1:9" ht="36.55" customHeight="1">
      <c r="A3466" s="231" t="s">
        <v>7459</v>
      </c>
      <c r="B3466" s="231"/>
      <c r="C3466" s="232" t="s">
        <v>7460</v>
      </c>
      <c r="D3466" s="232"/>
      <c r="E3466" s="232"/>
      <c r="F3466" s="232"/>
      <c r="G3466" s="231" t="s">
        <v>1082</v>
      </c>
      <c r="H3466" s="236">
        <v>773.79</v>
      </c>
      <c r="I3466" s="234"/>
    </row>
    <row r="3467" spans="1:9" ht="36.55" customHeight="1">
      <c r="A3467" s="231" t="s">
        <v>7461</v>
      </c>
      <c r="B3467" s="231"/>
      <c r="C3467" s="232" t="s">
        <v>7462</v>
      </c>
      <c r="D3467" s="232"/>
      <c r="E3467" s="232"/>
      <c r="F3467" s="232"/>
      <c r="G3467" s="231" t="s">
        <v>1082</v>
      </c>
      <c r="H3467" s="237">
        <v>1096.82</v>
      </c>
      <c r="I3467" s="234"/>
    </row>
    <row r="3468" spans="1:9" ht="36.55" customHeight="1">
      <c r="A3468" s="231" t="s">
        <v>7463</v>
      </c>
      <c r="B3468" s="231"/>
      <c r="C3468" s="232" t="s">
        <v>7464</v>
      </c>
      <c r="D3468" s="232"/>
      <c r="E3468" s="232"/>
      <c r="F3468" s="232"/>
      <c r="G3468" s="231" t="s">
        <v>1082</v>
      </c>
      <c r="H3468" s="237">
        <v>1548.45</v>
      </c>
      <c r="I3468" s="234"/>
    </row>
    <row r="3469" spans="1:9" ht="36.55" customHeight="1">
      <c r="A3469" s="231" t="s">
        <v>7465</v>
      </c>
      <c r="B3469" s="231"/>
      <c r="C3469" s="232" t="s">
        <v>7466</v>
      </c>
      <c r="D3469" s="232"/>
      <c r="E3469" s="232"/>
      <c r="F3469" s="232"/>
      <c r="G3469" s="231" t="s">
        <v>1082</v>
      </c>
      <c r="H3469" s="237">
        <v>2411.89</v>
      </c>
      <c r="I3469" s="234"/>
    </row>
    <row r="3470" spans="1:9" ht="36.55" customHeight="1">
      <c r="A3470" s="231" t="s">
        <v>7467</v>
      </c>
      <c r="B3470" s="231"/>
      <c r="C3470" s="232" t="s">
        <v>7468</v>
      </c>
      <c r="D3470" s="232"/>
      <c r="E3470" s="232"/>
      <c r="F3470" s="232"/>
      <c r="G3470" s="231" t="s">
        <v>1067</v>
      </c>
      <c r="H3470" s="236">
        <v>416.37</v>
      </c>
      <c r="I3470" s="234"/>
    </row>
    <row r="3471" spans="1:9" ht="36.55" customHeight="1">
      <c r="A3471" s="231" t="s">
        <v>7469</v>
      </c>
      <c r="B3471" s="231"/>
      <c r="C3471" s="232" t="s">
        <v>7470</v>
      </c>
      <c r="D3471" s="232"/>
      <c r="E3471" s="232"/>
      <c r="F3471" s="232"/>
      <c r="G3471" s="231" t="s">
        <v>1067</v>
      </c>
      <c r="H3471" s="237">
        <v>1142</v>
      </c>
      <c r="I3471" s="234"/>
    </row>
    <row r="3472" spans="1:9" ht="36.55" customHeight="1">
      <c r="A3472" s="231" t="s">
        <v>7471</v>
      </c>
      <c r="B3472" s="231"/>
      <c r="C3472" s="232" t="s">
        <v>7472</v>
      </c>
      <c r="D3472" s="232"/>
      <c r="E3472" s="232"/>
      <c r="F3472" s="232"/>
      <c r="G3472" s="231" t="s">
        <v>1067</v>
      </c>
      <c r="H3472" s="237">
        <v>1939.34</v>
      </c>
      <c r="I3472" s="234"/>
    </row>
    <row r="3473" spans="1:9" ht="36.55" customHeight="1">
      <c r="A3473" s="231" t="s">
        <v>7473</v>
      </c>
      <c r="B3473" s="231"/>
      <c r="C3473" s="232" t="s">
        <v>7474</v>
      </c>
      <c r="D3473" s="232"/>
      <c r="E3473" s="232"/>
      <c r="F3473" s="232"/>
      <c r="G3473" s="231" t="s">
        <v>1067</v>
      </c>
      <c r="H3473" s="237">
        <v>3033.2</v>
      </c>
      <c r="I3473" s="234"/>
    </row>
    <row r="3474" spans="1:9" ht="36.55" customHeight="1">
      <c r="A3474" s="231" t="s">
        <v>7475</v>
      </c>
      <c r="B3474" s="231"/>
      <c r="C3474" s="232" t="s">
        <v>7476</v>
      </c>
      <c r="D3474" s="232"/>
      <c r="E3474" s="232"/>
      <c r="F3474" s="232"/>
      <c r="G3474" s="231" t="s">
        <v>1067</v>
      </c>
      <c r="H3474" s="237">
        <v>4440.97</v>
      </c>
      <c r="I3474" s="234"/>
    </row>
    <row r="3475" spans="1:9" ht="36.55" customHeight="1">
      <c r="A3475" s="231" t="s">
        <v>7477</v>
      </c>
      <c r="B3475" s="231"/>
      <c r="C3475" s="232" t="s">
        <v>7478</v>
      </c>
      <c r="D3475" s="232"/>
      <c r="E3475" s="232"/>
      <c r="F3475" s="232"/>
      <c r="G3475" s="231" t="s">
        <v>1067</v>
      </c>
      <c r="H3475" s="237">
        <v>8176.14</v>
      </c>
      <c r="I3475" s="234"/>
    </row>
    <row r="3476" spans="1:9" ht="36.55" customHeight="1">
      <c r="A3476" s="231" t="s">
        <v>7479</v>
      </c>
      <c r="B3476" s="231"/>
      <c r="C3476" s="232" t="s">
        <v>7480</v>
      </c>
      <c r="D3476" s="232"/>
      <c r="E3476" s="232"/>
      <c r="F3476" s="232"/>
      <c r="G3476" s="231" t="s">
        <v>1082</v>
      </c>
      <c r="H3476" s="236">
        <v>268.73</v>
      </c>
      <c r="I3476" s="234"/>
    </row>
    <row r="3477" spans="1:9" ht="36.55" customHeight="1">
      <c r="A3477" s="231" t="s">
        <v>7481</v>
      </c>
      <c r="B3477" s="231"/>
      <c r="C3477" s="232" t="s">
        <v>7482</v>
      </c>
      <c r="D3477" s="232"/>
      <c r="E3477" s="232"/>
      <c r="F3477" s="232"/>
      <c r="G3477" s="231" t="s">
        <v>1082</v>
      </c>
      <c r="H3477" s="236">
        <v>441.54</v>
      </c>
      <c r="I3477" s="234"/>
    </row>
    <row r="3478" spans="1:9" ht="36.55" customHeight="1">
      <c r="A3478" s="231" t="s">
        <v>7483</v>
      </c>
      <c r="B3478" s="231"/>
      <c r="C3478" s="232" t="s">
        <v>7484</v>
      </c>
      <c r="D3478" s="232"/>
      <c r="E3478" s="232"/>
      <c r="F3478" s="232"/>
      <c r="G3478" s="231" t="s">
        <v>1082</v>
      </c>
      <c r="H3478" s="236">
        <v>708.79</v>
      </c>
      <c r="I3478" s="234"/>
    </row>
    <row r="3479" spans="1:9" ht="36.55" customHeight="1">
      <c r="A3479" s="231" t="s">
        <v>7485</v>
      </c>
      <c r="B3479" s="231"/>
      <c r="C3479" s="232" t="s">
        <v>7486</v>
      </c>
      <c r="D3479" s="232"/>
      <c r="E3479" s="232"/>
      <c r="F3479" s="232"/>
      <c r="G3479" s="231" t="s">
        <v>1082</v>
      </c>
      <c r="H3479" s="237">
        <v>1010.82</v>
      </c>
      <c r="I3479" s="234"/>
    </row>
    <row r="3480" spans="1:9" ht="36.55" customHeight="1">
      <c r="A3480" s="231" t="s">
        <v>7487</v>
      </c>
      <c r="B3480" s="231"/>
      <c r="C3480" s="232" t="s">
        <v>7488</v>
      </c>
      <c r="D3480" s="232"/>
      <c r="E3480" s="232"/>
      <c r="F3480" s="232"/>
      <c r="G3480" s="231" t="s">
        <v>1082</v>
      </c>
      <c r="H3480" s="237">
        <v>1416.45</v>
      </c>
      <c r="I3480" s="234"/>
    </row>
    <row r="3481" spans="1:9" ht="36.55" customHeight="1">
      <c r="A3481" s="231" t="s">
        <v>7489</v>
      </c>
      <c r="B3481" s="231"/>
      <c r="C3481" s="232" t="s">
        <v>7490</v>
      </c>
      <c r="D3481" s="232"/>
      <c r="E3481" s="232"/>
      <c r="F3481" s="232"/>
      <c r="G3481" s="231" t="s">
        <v>1082</v>
      </c>
      <c r="H3481" s="237">
        <v>2195.89</v>
      </c>
      <c r="I3481" s="234"/>
    </row>
    <row r="3482" spans="1:9" ht="36.55" customHeight="1">
      <c r="A3482" s="231" t="s">
        <v>7491</v>
      </c>
      <c r="B3482" s="231"/>
      <c r="C3482" s="232" t="s">
        <v>7492</v>
      </c>
      <c r="D3482" s="232"/>
      <c r="E3482" s="232"/>
      <c r="F3482" s="232"/>
      <c r="G3482" s="231" t="s">
        <v>1082</v>
      </c>
      <c r="H3482" s="236">
        <v>537.54</v>
      </c>
      <c r="I3482" s="234"/>
    </row>
    <row r="3483" spans="1:9" ht="36.55" customHeight="1">
      <c r="A3483" s="231" t="s">
        <v>7493</v>
      </c>
      <c r="B3483" s="231"/>
      <c r="C3483" s="232" t="s">
        <v>7494</v>
      </c>
      <c r="D3483" s="232"/>
      <c r="E3483" s="232"/>
      <c r="F3483" s="232"/>
      <c r="G3483" s="231" t="s">
        <v>1082</v>
      </c>
      <c r="H3483" s="236">
        <v>871.79</v>
      </c>
      <c r="I3483" s="234"/>
    </row>
    <row r="3484" spans="1:9" ht="36.55" customHeight="1">
      <c r="A3484" s="231" t="s">
        <v>7495</v>
      </c>
      <c r="B3484" s="231"/>
      <c r="C3484" s="232" t="s">
        <v>7496</v>
      </c>
      <c r="D3484" s="232"/>
      <c r="E3484" s="232"/>
      <c r="F3484" s="232"/>
      <c r="G3484" s="231" t="s">
        <v>1082</v>
      </c>
      <c r="H3484" s="237">
        <v>1225.82</v>
      </c>
      <c r="I3484" s="234"/>
    </row>
    <row r="3485" spans="1:9" ht="36.55" customHeight="1">
      <c r="A3485" s="231" t="s">
        <v>7497</v>
      </c>
      <c r="B3485" s="231"/>
      <c r="C3485" s="232" t="s">
        <v>7498</v>
      </c>
      <c r="D3485" s="232"/>
      <c r="E3485" s="232"/>
      <c r="F3485" s="232"/>
      <c r="G3485" s="231" t="s">
        <v>1082</v>
      </c>
      <c r="H3485" s="237">
        <v>1746.45</v>
      </c>
      <c r="I3485" s="234"/>
    </row>
    <row r="3486" spans="1:9" ht="36.55" customHeight="1">
      <c r="A3486" s="231" t="s">
        <v>7499</v>
      </c>
      <c r="B3486" s="231"/>
      <c r="C3486" s="232" t="s">
        <v>7500</v>
      </c>
      <c r="D3486" s="232"/>
      <c r="E3486" s="232"/>
      <c r="F3486" s="232"/>
      <c r="G3486" s="231" t="s">
        <v>1082</v>
      </c>
      <c r="H3486" s="237">
        <v>2734.89</v>
      </c>
      <c r="I3486" s="234"/>
    </row>
    <row r="3487" spans="1:9" ht="48.75" customHeight="1">
      <c r="A3487" s="231" t="s">
        <v>7501</v>
      </c>
      <c r="B3487" s="231"/>
      <c r="C3487" s="232" t="s">
        <v>7502</v>
      </c>
      <c r="D3487" s="232"/>
      <c r="E3487" s="232"/>
      <c r="F3487" s="232"/>
      <c r="G3487" s="231" t="s">
        <v>1067</v>
      </c>
      <c r="H3487" s="237">
        <v>4797.18</v>
      </c>
      <c r="I3487" s="234"/>
    </row>
    <row r="3488" spans="1:9" ht="48.75" customHeight="1">
      <c r="A3488" s="231" t="s">
        <v>7503</v>
      </c>
      <c r="B3488" s="231"/>
      <c r="C3488" s="232" t="s">
        <v>7504</v>
      </c>
      <c r="D3488" s="232"/>
      <c r="E3488" s="232"/>
      <c r="F3488" s="232"/>
      <c r="G3488" s="231" t="s">
        <v>1082</v>
      </c>
      <c r="H3488" s="237">
        <v>9476.97</v>
      </c>
      <c r="I3488" s="234"/>
    </row>
    <row r="3489" spans="1:9" ht="48.75" customHeight="1">
      <c r="A3489" s="231" t="s">
        <v>7505</v>
      </c>
      <c r="B3489" s="231"/>
      <c r="C3489" s="232" t="s">
        <v>7506</v>
      </c>
      <c r="D3489" s="232"/>
      <c r="E3489" s="232"/>
      <c r="F3489" s="232"/>
      <c r="G3489" s="231" t="s">
        <v>1067</v>
      </c>
      <c r="H3489" s="238">
        <v>26450.93</v>
      </c>
      <c r="I3489" s="234"/>
    </row>
    <row r="3490" spans="1:9" ht="48.75" customHeight="1">
      <c r="A3490" s="231" t="s">
        <v>7507</v>
      </c>
      <c r="B3490" s="231"/>
      <c r="C3490" s="232" t="s">
        <v>7508</v>
      </c>
      <c r="D3490" s="232"/>
      <c r="E3490" s="232"/>
      <c r="F3490" s="232"/>
      <c r="G3490" s="231" t="s">
        <v>1082</v>
      </c>
      <c r="H3490" s="238">
        <v>26307.74</v>
      </c>
      <c r="I3490" s="234"/>
    </row>
    <row r="3491" spans="1:9" ht="48.75" customHeight="1">
      <c r="A3491" s="231" t="s">
        <v>7509</v>
      </c>
      <c r="B3491" s="231"/>
      <c r="C3491" s="232" t="s">
        <v>7510</v>
      </c>
      <c r="D3491" s="232"/>
      <c r="E3491" s="232"/>
      <c r="F3491" s="232"/>
      <c r="G3491" s="231" t="s">
        <v>1067</v>
      </c>
      <c r="H3491" s="237">
        <v>6328.7</v>
      </c>
      <c r="I3491" s="234"/>
    </row>
    <row r="3492" spans="1:9" ht="48.75" customHeight="1">
      <c r="A3492" s="231" t="s">
        <v>7511</v>
      </c>
      <c r="B3492" s="231"/>
      <c r="C3492" s="232" t="s">
        <v>7512</v>
      </c>
      <c r="D3492" s="232"/>
      <c r="E3492" s="232"/>
      <c r="F3492" s="232"/>
      <c r="G3492" s="231" t="s">
        <v>1082</v>
      </c>
      <c r="H3492" s="237">
        <v>8783.68</v>
      </c>
      <c r="I3492" s="234"/>
    </row>
    <row r="3493" spans="1:9" ht="48.75" customHeight="1">
      <c r="A3493" s="231" t="s">
        <v>7513</v>
      </c>
      <c r="B3493" s="231"/>
      <c r="C3493" s="232" t="s">
        <v>7514</v>
      </c>
      <c r="D3493" s="232"/>
      <c r="E3493" s="232"/>
      <c r="F3493" s="232"/>
      <c r="G3493" s="231" t="s">
        <v>1067</v>
      </c>
      <c r="H3493" s="237">
        <v>4331.44</v>
      </c>
      <c r="I3493" s="234"/>
    </row>
    <row r="3494" spans="1:9" ht="48.75" customHeight="1">
      <c r="A3494" s="231" t="s">
        <v>7515</v>
      </c>
      <c r="B3494" s="231"/>
      <c r="C3494" s="232" t="s">
        <v>7516</v>
      </c>
      <c r="D3494" s="232"/>
      <c r="E3494" s="232"/>
      <c r="F3494" s="232"/>
      <c r="G3494" s="231" t="s">
        <v>1082</v>
      </c>
      <c r="H3494" s="237">
        <v>9789.21</v>
      </c>
      <c r="I3494" s="234"/>
    </row>
    <row r="3495" spans="1:9" ht="48.75" customHeight="1">
      <c r="A3495" s="231" t="s">
        <v>7517</v>
      </c>
      <c r="B3495" s="231"/>
      <c r="C3495" s="232" t="s">
        <v>7518</v>
      </c>
      <c r="D3495" s="232"/>
      <c r="E3495" s="232"/>
      <c r="F3495" s="232"/>
      <c r="G3495" s="231" t="s">
        <v>1067</v>
      </c>
      <c r="H3495" s="238">
        <v>10150.73</v>
      </c>
      <c r="I3495" s="234"/>
    </row>
    <row r="3496" spans="1:9" ht="48.75" customHeight="1">
      <c r="A3496" s="231" t="s">
        <v>7519</v>
      </c>
      <c r="B3496" s="231"/>
      <c r="C3496" s="232" t="s">
        <v>7520</v>
      </c>
      <c r="D3496" s="232"/>
      <c r="E3496" s="232"/>
      <c r="F3496" s="232"/>
      <c r="G3496" s="231" t="s">
        <v>1082</v>
      </c>
      <c r="H3496" s="238">
        <v>12245.21</v>
      </c>
      <c r="I3496" s="234"/>
    </row>
    <row r="3497" spans="1:9" ht="48.75" customHeight="1">
      <c r="A3497" s="231" t="s">
        <v>7521</v>
      </c>
      <c r="B3497" s="231"/>
      <c r="C3497" s="232" t="s">
        <v>7522</v>
      </c>
      <c r="D3497" s="232"/>
      <c r="E3497" s="232"/>
      <c r="F3497" s="232"/>
      <c r="G3497" s="231" t="s">
        <v>1067</v>
      </c>
      <c r="H3497" s="238">
        <v>10817.13</v>
      </c>
      <c r="I3497" s="234"/>
    </row>
    <row r="3498" spans="1:9" ht="48.75" customHeight="1">
      <c r="A3498" s="231" t="s">
        <v>7523</v>
      </c>
      <c r="B3498" s="231"/>
      <c r="C3498" s="232" t="s">
        <v>7524</v>
      </c>
      <c r="D3498" s="232"/>
      <c r="E3498" s="232"/>
      <c r="F3498" s="232"/>
      <c r="G3498" s="231" t="s">
        <v>1082</v>
      </c>
      <c r="H3498" s="238">
        <v>14640.27</v>
      </c>
      <c r="I3498" s="234"/>
    </row>
    <row r="3499" spans="1:9" ht="48.75" customHeight="1">
      <c r="A3499" s="231" t="s">
        <v>7525</v>
      </c>
      <c r="B3499" s="231"/>
      <c r="C3499" s="232" t="s">
        <v>7526</v>
      </c>
      <c r="D3499" s="232"/>
      <c r="E3499" s="232"/>
      <c r="F3499" s="232"/>
      <c r="G3499" s="231" t="s">
        <v>1067</v>
      </c>
      <c r="H3499" s="238">
        <v>15013.16</v>
      </c>
      <c r="I3499" s="234"/>
    </row>
    <row r="3500" spans="1:9" ht="48.75" customHeight="1">
      <c r="A3500" s="231" t="s">
        <v>7527</v>
      </c>
      <c r="B3500" s="231"/>
      <c r="C3500" s="232" t="s">
        <v>7528</v>
      </c>
      <c r="D3500" s="232"/>
      <c r="E3500" s="232"/>
      <c r="F3500" s="232"/>
      <c r="G3500" s="231" t="s">
        <v>1082</v>
      </c>
      <c r="H3500" s="238">
        <v>15998.59</v>
      </c>
      <c r="I3500" s="234"/>
    </row>
    <row r="3501" spans="1:9" ht="48.75" customHeight="1">
      <c r="A3501" s="231" t="s">
        <v>7529</v>
      </c>
      <c r="B3501" s="231"/>
      <c r="C3501" s="232" t="s">
        <v>7530</v>
      </c>
      <c r="D3501" s="232"/>
      <c r="E3501" s="232"/>
      <c r="F3501" s="232"/>
      <c r="G3501" s="231" t="s">
        <v>1067</v>
      </c>
      <c r="H3501" s="238">
        <v>20122.57</v>
      </c>
      <c r="I3501" s="234"/>
    </row>
    <row r="3502" spans="1:9" ht="48.75" customHeight="1">
      <c r="A3502" s="231" t="s">
        <v>7531</v>
      </c>
      <c r="B3502" s="231"/>
      <c r="C3502" s="232" t="s">
        <v>7532</v>
      </c>
      <c r="D3502" s="232"/>
      <c r="E3502" s="232"/>
      <c r="F3502" s="232"/>
      <c r="G3502" s="231" t="s">
        <v>1082</v>
      </c>
      <c r="H3502" s="238">
        <v>17555.76</v>
      </c>
      <c r="I3502" s="234"/>
    </row>
    <row r="3503" spans="1:9" ht="48.75" customHeight="1">
      <c r="A3503" s="231" t="s">
        <v>7533</v>
      </c>
      <c r="B3503" s="231"/>
      <c r="C3503" s="232" t="s">
        <v>7534</v>
      </c>
      <c r="D3503" s="232"/>
      <c r="E3503" s="232"/>
      <c r="F3503" s="232"/>
      <c r="G3503" s="231" t="s">
        <v>1082</v>
      </c>
      <c r="H3503" s="238">
        <v>13419.22</v>
      </c>
      <c r="I3503" s="234"/>
    </row>
    <row r="3504" spans="1:9" ht="48.75" customHeight="1">
      <c r="A3504" s="231" t="s">
        <v>7535</v>
      </c>
      <c r="B3504" s="231"/>
      <c r="C3504" s="232" t="s">
        <v>7536</v>
      </c>
      <c r="D3504" s="232"/>
      <c r="E3504" s="232"/>
      <c r="F3504" s="232"/>
      <c r="G3504" s="231" t="s">
        <v>1067</v>
      </c>
      <c r="H3504" s="238">
        <v>21130.03</v>
      </c>
      <c r="I3504" s="234"/>
    </row>
    <row r="3505" spans="1:9" ht="48.75" customHeight="1">
      <c r="A3505" s="231" t="s">
        <v>7537</v>
      </c>
      <c r="B3505" s="231"/>
      <c r="C3505" s="232" t="s">
        <v>7538</v>
      </c>
      <c r="D3505" s="232"/>
      <c r="E3505" s="232"/>
      <c r="F3505" s="232"/>
      <c r="G3505" s="231" t="s">
        <v>1082</v>
      </c>
      <c r="H3505" s="238">
        <v>20223.35</v>
      </c>
      <c r="I3505" s="234"/>
    </row>
    <row r="3506" spans="1:9" ht="48.75" customHeight="1">
      <c r="A3506" s="231" t="s">
        <v>7539</v>
      </c>
      <c r="B3506" s="231"/>
      <c r="C3506" s="232" t="s">
        <v>7540</v>
      </c>
      <c r="D3506" s="232"/>
      <c r="E3506" s="232"/>
      <c r="F3506" s="232"/>
      <c r="G3506" s="231" t="s">
        <v>1082</v>
      </c>
      <c r="H3506" s="238">
        <v>26080.31</v>
      </c>
      <c r="I3506" s="234"/>
    </row>
    <row r="3507" spans="1:9" ht="48.75" customHeight="1">
      <c r="A3507" s="231" t="s">
        <v>7541</v>
      </c>
      <c r="B3507" s="231"/>
      <c r="C3507" s="232" t="s">
        <v>7542</v>
      </c>
      <c r="D3507" s="232"/>
      <c r="E3507" s="232"/>
      <c r="F3507" s="232"/>
      <c r="G3507" s="231" t="s">
        <v>1067</v>
      </c>
      <c r="H3507" s="238">
        <v>28495.67</v>
      </c>
      <c r="I3507" s="234"/>
    </row>
    <row r="3508" spans="1:9" ht="48.75" customHeight="1">
      <c r="A3508" s="231" t="s">
        <v>7543</v>
      </c>
      <c r="B3508" s="231"/>
      <c r="C3508" s="232" t="s">
        <v>7544</v>
      </c>
      <c r="D3508" s="232"/>
      <c r="E3508" s="232"/>
      <c r="F3508" s="232"/>
      <c r="G3508" s="231" t="s">
        <v>1067</v>
      </c>
      <c r="H3508" s="237">
        <v>7432.95</v>
      </c>
      <c r="I3508" s="234"/>
    </row>
    <row r="3509" spans="1:9" ht="48.75" customHeight="1">
      <c r="A3509" s="231" t="s">
        <v>7545</v>
      </c>
      <c r="B3509" s="231"/>
      <c r="C3509" s="232" t="s">
        <v>7546</v>
      </c>
      <c r="D3509" s="232"/>
      <c r="E3509" s="232"/>
      <c r="F3509" s="232"/>
      <c r="G3509" s="231" t="s">
        <v>1067</v>
      </c>
      <c r="H3509" s="238">
        <v>14853.11</v>
      </c>
      <c r="I3509" s="234"/>
    </row>
    <row r="3510" spans="1:9" ht="48.75" customHeight="1">
      <c r="A3510" s="231" t="s">
        <v>7547</v>
      </c>
      <c r="B3510" s="231"/>
      <c r="C3510" s="232" t="s">
        <v>7548</v>
      </c>
      <c r="D3510" s="232"/>
      <c r="E3510" s="232"/>
      <c r="F3510" s="232"/>
      <c r="G3510" s="231" t="s">
        <v>1082</v>
      </c>
      <c r="H3510" s="238">
        <v>22784.58</v>
      </c>
      <c r="I3510" s="234"/>
    </row>
    <row r="3511" spans="1:9" ht="36.55" customHeight="1">
      <c r="A3511" s="231" t="s">
        <v>7549</v>
      </c>
      <c r="B3511" s="231"/>
      <c r="C3511" s="232" t="s">
        <v>7550</v>
      </c>
      <c r="D3511" s="232"/>
      <c r="E3511" s="232"/>
      <c r="F3511" s="232"/>
      <c r="G3511" s="231" t="s">
        <v>1082</v>
      </c>
      <c r="H3511" s="237">
        <v>1348.89</v>
      </c>
      <c r="I3511" s="234"/>
    </row>
    <row r="3512" spans="1:9" ht="36.55" customHeight="1">
      <c r="A3512" s="231" t="s">
        <v>7551</v>
      </c>
      <c r="B3512" s="231"/>
      <c r="C3512" s="232" t="s">
        <v>7552</v>
      </c>
      <c r="D3512" s="232"/>
      <c r="E3512" s="232"/>
      <c r="F3512" s="232"/>
      <c r="G3512" s="231" t="s">
        <v>1082</v>
      </c>
      <c r="H3512" s="237">
        <v>2204.73</v>
      </c>
      <c r="I3512" s="234"/>
    </row>
    <row r="3513" spans="1:9" ht="36.55" customHeight="1">
      <c r="A3513" s="231" t="s">
        <v>7553</v>
      </c>
      <c r="B3513" s="231"/>
      <c r="C3513" s="232" t="s">
        <v>7554</v>
      </c>
      <c r="D3513" s="232"/>
      <c r="E3513" s="232"/>
      <c r="F3513" s="232"/>
      <c r="G3513" s="231" t="s">
        <v>1082</v>
      </c>
      <c r="H3513" s="237">
        <v>3141.56</v>
      </c>
      <c r="I3513" s="234"/>
    </row>
    <row r="3514" spans="1:9" ht="36.55" customHeight="1">
      <c r="A3514" s="231" t="s">
        <v>7555</v>
      </c>
      <c r="B3514" s="231"/>
      <c r="C3514" s="232" t="s">
        <v>7556</v>
      </c>
      <c r="D3514" s="232"/>
      <c r="E3514" s="232"/>
      <c r="F3514" s="232"/>
      <c r="G3514" s="231" t="s">
        <v>1082</v>
      </c>
      <c r="H3514" s="237">
        <v>4466.26</v>
      </c>
      <c r="I3514" s="234"/>
    </row>
    <row r="3515" spans="1:9" ht="36.55" customHeight="1">
      <c r="A3515" s="231" t="s">
        <v>7557</v>
      </c>
      <c r="B3515" s="231"/>
      <c r="C3515" s="232" t="s">
        <v>7558</v>
      </c>
      <c r="D3515" s="232"/>
      <c r="E3515" s="232"/>
      <c r="F3515" s="232"/>
      <c r="G3515" s="231" t="s">
        <v>1082</v>
      </c>
      <c r="H3515" s="237">
        <v>7010.45</v>
      </c>
      <c r="I3515" s="234"/>
    </row>
    <row r="3516" spans="1:9" ht="36.55" customHeight="1">
      <c r="A3516" s="231" t="s">
        <v>7559</v>
      </c>
      <c r="B3516" s="231"/>
      <c r="C3516" s="232" t="s">
        <v>7560</v>
      </c>
      <c r="D3516" s="232"/>
      <c r="E3516" s="232"/>
      <c r="F3516" s="232"/>
      <c r="G3516" s="231" t="s">
        <v>1067</v>
      </c>
      <c r="H3516" s="237">
        <v>2232.66</v>
      </c>
      <c r="I3516" s="234"/>
    </row>
    <row r="3517" spans="1:9" ht="36.55" customHeight="1">
      <c r="A3517" s="231" t="s">
        <v>7561</v>
      </c>
      <c r="B3517" s="231"/>
      <c r="C3517" s="232" t="s">
        <v>7562</v>
      </c>
      <c r="D3517" s="232"/>
      <c r="E3517" s="232"/>
      <c r="F3517" s="232"/>
      <c r="G3517" s="231" t="s">
        <v>1067</v>
      </c>
      <c r="H3517" s="237">
        <v>3622.73</v>
      </c>
      <c r="I3517" s="234"/>
    </row>
    <row r="3518" spans="1:9" ht="36.55" customHeight="1">
      <c r="A3518" s="231" t="s">
        <v>7563</v>
      </c>
      <c r="B3518" s="231"/>
      <c r="C3518" s="232" t="s">
        <v>7564</v>
      </c>
      <c r="D3518" s="232"/>
      <c r="E3518" s="232"/>
      <c r="F3518" s="232"/>
      <c r="G3518" s="231" t="s">
        <v>1067</v>
      </c>
      <c r="H3518" s="237">
        <v>5465.36</v>
      </c>
      <c r="I3518" s="234"/>
    </row>
    <row r="3519" spans="1:9" ht="36.55" customHeight="1">
      <c r="A3519" s="231" t="s">
        <v>7565</v>
      </c>
      <c r="B3519" s="231"/>
      <c r="C3519" s="232" t="s">
        <v>7566</v>
      </c>
      <c r="D3519" s="232"/>
      <c r="E3519" s="232"/>
      <c r="F3519" s="232"/>
      <c r="G3519" s="231" t="s">
        <v>1067</v>
      </c>
      <c r="H3519" s="237">
        <v>8035.11</v>
      </c>
      <c r="I3519" s="234"/>
    </row>
    <row r="3520" spans="1:9" ht="36.55" customHeight="1">
      <c r="A3520" s="231" t="s">
        <v>7567</v>
      </c>
      <c r="B3520" s="231"/>
      <c r="C3520" s="232" t="s">
        <v>7568</v>
      </c>
      <c r="D3520" s="232"/>
      <c r="E3520" s="232"/>
      <c r="F3520" s="232"/>
      <c r="G3520" s="231" t="s">
        <v>1067</v>
      </c>
      <c r="H3520" s="238">
        <v>14307.97</v>
      </c>
      <c r="I3520" s="234"/>
    </row>
    <row r="3521" spans="1:9" ht="36.55" customHeight="1">
      <c r="A3521" s="231" t="s">
        <v>7569</v>
      </c>
      <c r="B3521" s="231"/>
      <c r="C3521" s="232" t="s">
        <v>7570</v>
      </c>
      <c r="D3521" s="232"/>
      <c r="E3521" s="232"/>
      <c r="F3521" s="232"/>
      <c r="G3521" s="231" t="s">
        <v>1082</v>
      </c>
      <c r="H3521" s="237">
        <v>1234.89</v>
      </c>
      <c r="I3521" s="234"/>
    </row>
    <row r="3522" spans="1:9" ht="36.55" customHeight="1">
      <c r="A3522" s="231" t="s">
        <v>7571</v>
      </c>
      <c r="B3522" s="231"/>
      <c r="C3522" s="232" t="s">
        <v>7572</v>
      </c>
      <c r="D3522" s="232"/>
      <c r="E3522" s="232"/>
      <c r="F3522" s="232"/>
      <c r="G3522" s="231" t="s">
        <v>1082</v>
      </c>
      <c r="H3522" s="237">
        <v>2009.73</v>
      </c>
      <c r="I3522" s="234"/>
    </row>
    <row r="3523" spans="1:9" ht="36.55" customHeight="1">
      <c r="A3523" s="231" t="s">
        <v>7573</v>
      </c>
      <c r="B3523" s="231"/>
      <c r="C3523" s="232" t="s">
        <v>7574</v>
      </c>
      <c r="D3523" s="232"/>
      <c r="E3523" s="232"/>
      <c r="F3523" s="232"/>
      <c r="G3523" s="231" t="s">
        <v>1082</v>
      </c>
      <c r="H3523" s="237">
        <v>2883.56</v>
      </c>
      <c r="I3523" s="234"/>
    </row>
    <row r="3524" spans="1:9" ht="36.55" customHeight="1">
      <c r="A3524" s="231" t="s">
        <v>7575</v>
      </c>
      <c r="B3524" s="231"/>
      <c r="C3524" s="232" t="s">
        <v>7576</v>
      </c>
      <c r="D3524" s="232"/>
      <c r="E3524" s="232"/>
      <c r="F3524" s="232"/>
      <c r="G3524" s="231" t="s">
        <v>1082</v>
      </c>
      <c r="H3524" s="237">
        <v>4069.89</v>
      </c>
      <c r="I3524" s="234"/>
    </row>
    <row r="3525" spans="1:9" ht="36.55" customHeight="1">
      <c r="A3525" s="231" t="s">
        <v>7577</v>
      </c>
      <c r="B3525" s="231"/>
      <c r="C3525" s="232" t="s">
        <v>7578</v>
      </c>
      <c r="D3525" s="232"/>
      <c r="E3525" s="232"/>
      <c r="F3525" s="232"/>
      <c r="G3525" s="231" t="s">
        <v>1082</v>
      </c>
      <c r="H3525" s="237">
        <v>6362.45</v>
      </c>
      <c r="I3525" s="234"/>
    </row>
    <row r="3526" spans="1:9" ht="36.55" customHeight="1">
      <c r="A3526" s="231" t="s">
        <v>7579</v>
      </c>
      <c r="B3526" s="231"/>
      <c r="C3526" s="232" t="s">
        <v>7580</v>
      </c>
      <c r="D3526" s="232"/>
      <c r="E3526" s="232"/>
      <c r="F3526" s="232"/>
      <c r="G3526" s="231" t="s">
        <v>1082</v>
      </c>
      <c r="H3526" s="237">
        <v>2498.73</v>
      </c>
      <c r="I3526" s="234"/>
    </row>
    <row r="3527" spans="1:9" ht="36.55" customHeight="1">
      <c r="A3527" s="231" t="s">
        <v>7581</v>
      </c>
      <c r="B3527" s="231"/>
      <c r="C3527" s="232" t="s">
        <v>7582</v>
      </c>
      <c r="D3527" s="232"/>
      <c r="E3527" s="232"/>
      <c r="F3527" s="232"/>
      <c r="G3527" s="231" t="s">
        <v>1082</v>
      </c>
      <c r="H3527" s="237">
        <v>3528.56</v>
      </c>
      <c r="I3527" s="234"/>
    </row>
    <row r="3528" spans="1:9" ht="36.55" customHeight="1">
      <c r="A3528" s="231" t="s">
        <v>7583</v>
      </c>
      <c r="B3528" s="231"/>
      <c r="C3528" s="232" t="s">
        <v>7584</v>
      </c>
      <c r="D3528" s="232"/>
      <c r="E3528" s="232"/>
      <c r="F3528" s="232"/>
      <c r="G3528" s="231" t="s">
        <v>1082</v>
      </c>
      <c r="H3528" s="237">
        <v>5060.26</v>
      </c>
      <c r="I3528" s="234"/>
    </row>
    <row r="3529" spans="1:9" ht="36.55" customHeight="1">
      <c r="A3529" s="231" t="s">
        <v>7585</v>
      </c>
      <c r="B3529" s="231"/>
      <c r="C3529" s="232" t="s">
        <v>7586</v>
      </c>
      <c r="D3529" s="232"/>
      <c r="E3529" s="232"/>
      <c r="F3529" s="232"/>
      <c r="G3529" s="231" t="s">
        <v>1082</v>
      </c>
      <c r="H3529" s="237">
        <v>7979.45</v>
      </c>
      <c r="I3529" s="234"/>
    </row>
    <row r="3530" spans="1:9" ht="24.35" customHeight="1">
      <c r="A3530" s="231" t="s">
        <v>7587</v>
      </c>
      <c r="B3530" s="231"/>
      <c r="C3530" s="232" t="s">
        <v>7588</v>
      </c>
      <c r="D3530" s="232"/>
      <c r="E3530" s="232"/>
      <c r="F3530" s="232"/>
      <c r="G3530" s="231" t="s">
        <v>1176</v>
      </c>
      <c r="H3530" s="235">
        <v>70.95</v>
      </c>
      <c r="I3530" s="234"/>
    </row>
    <row r="3531" spans="1:9" ht="36.55" customHeight="1">
      <c r="A3531" s="231" t="s">
        <v>7589</v>
      </c>
      <c r="B3531" s="231"/>
      <c r="C3531" s="232" t="s">
        <v>7590</v>
      </c>
      <c r="D3531" s="232"/>
      <c r="E3531" s="232"/>
      <c r="F3531" s="232"/>
      <c r="G3531" s="231" t="s">
        <v>1176</v>
      </c>
      <c r="H3531" s="235">
        <v>99.87</v>
      </c>
      <c r="I3531" s="234"/>
    </row>
    <row r="3532" spans="1:9" ht="36.55" customHeight="1">
      <c r="A3532" s="231" t="s">
        <v>7591</v>
      </c>
      <c r="B3532" s="231"/>
      <c r="C3532" s="232" t="s">
        <v>7592</v>
      </c>
      <c r="D3532" s="232"/>
      <c r="E3532" s="232"/>
      <c r="F3532" s="232"/>
      <c r="G3532" s="231" t="s">
        <v>1082</v>
      </c>
      <c r="H3532" s="233">
        <v>7.4</v>
      </c>
      <c r="I3532" s="234"/>
    </row>
    <row r="3533" spans="1:9" ht="36.55" customHeight="1">
      <c r="A3533" s="231" t="s">
        <v>7593</v>
      </c>
      <c r="B3533" s="231"/>
      <c r="C3533" s="232" t="s">
        <v>7594</v>
      </c>
      <c r="D3533" s="232"/>
      <c r="E3533" s="232"/>
      <c r="F3533" s="232"/>
      <c r="G3533" s="231" t="s">
        <v>1176</v>
      </c>
      <c r="H3533" s="236">
        <v>129.88</v>
      </c>
      <c r="I3533" s="234"/>
    </row>
    <row r="3534" spans="1:9" ht="36.55" customHeight="1">
      <c r="A3534" s="231" t="s">
        <v>7595</v>
      </c>
      <c r="B3534" s="231"/>
      <c r="C3534" s="232" t="s">
        <v>7596</v>
      </c>
      <c r="D3534" s="232"/>
      <c r="E3534" s="232"/>
      <c r="F3534" s="232"/>
      <c r="G3534" s="231" t="s">
        <v>1176</v>
      </c>
      <c r="H3534" s="236">
        <v>115.44</v>
      </c>
      <c r="I3534" s="234"/>
    </row>
    <row r="3535" spans="1:9" ht="36.55" customHeight="1">
      <c r="A3535" s="231" t="s">
        <v>7597</v>
      </c>
      <c r="B3535" s="231"/>
      <c r="C3535" s="232" t="s">
        <v>7598</v>
      </c>
      <c r="D3535" s="232"/>
      <c r="E3535" s="232"/>
      <c r="F3535" s="232"/>
      <c r="G3535" s="231" t="s">
        <v>1082</v>
      </c>
      <c r="H3535" s="235">
        <v>15.52</v>
      </c>
      <c r="I3535" s="234"/>
    </row>
    <row r="3536" spans="1:9" ht="36.55" customHeight="1">
      <c r="A3536" s="231" t="s">
        <v>7599</v>
      </c>
      <c r="B3536" s="231"/>
      <c r="C3536" s="232" t="s">
        <v>7600</v>
      </c>
      <c r="D3536" s="232"/>
      <c r="E3536" s="232"/>
      <c r="F3536" s="232"/>
      <c r="G3536" s="231" t="s">
        <v>1082</v>
      </c>
      <c r="H3536" s="235">
        <v>16.64</v>
      </c>
      <c r="I3536" s="234"/>
    </row>
    <row r="3537" spans="1:9" ht="48.75" customHeight="1">
      <c r="A3537" s="231" t="s">
        <v>7601</v>
      </c>
      <c r="B3537" s="231"/>
      <c r="C3537" s="232" t="s">
        <v>7602</v>
      </c>
      <c r="D3537" s="232"/>
      <c r="E3537" s="232"/>
      <c r="F3537" s="232"/>
      <c r="G3537" s="231" t="s">
        <v>1082</v>
      </c>
      <c r="H3537" s="235">
        <v>82.89</v>
      </c>
      <c r="I3537" s="234"/>
    </row>
    <row r="3538" spans="1:9" ht="48.75" customHeight="1">
      <c r="A3538" s="231" t="s">
        <v>7603</v>
      </c>
      <c r="B3538" s="231"/>
      <c r="C3538" s="232" t="s">
        <v>7604</v>
      </c>
      <c r="D3538" s="232"/>
      <c r="E3538" s="232"/>
      <c r="F3538" s="232"/>
      <c r="G3538" s="231" t="s">
        <v>1082</v>
      </c>
      <c r="H3538" s="235">
        <v>92.59</v>
      </c>
      <c r="I3538" s="234"/>
    </row>
    <row r="3539" spans="1:9" ht="48.75" customHeight="1">
      <c r="A3539" s="231" t="s">
        <v>7605</v>
      </c>
      <c r="B3539" s="231"/>
      <c r="C3539" s="232" t="s">
        <v>7606</v>
      </c>
      <c r="D3539" s="232"/>
      <c r="E3539" s="232"/>
      <c r="F3539" s="232"/>
      <c r="G3539" s="231" t="s">
        <v>1082</v>
      </c>
      <c r="H3539" s="236">
        <v>100.06</v>
      </c>
      <c r="I3539" s="234"/>
    </row>
    <row r="3540" spans="1:9" ht="48.75" customHeight="1">
      <c r="A3540" s="231" t="s">
        <v>7607</v>
      </c>
      <c r="B3540" s="231"/>
      <c r="C3540" s="232" t="s">
        <v>7608</v>
      </c>
      <c r="D3540" s="232"/>
      <c r="E3540" s="232"/>
      <c r="F3540" s="232"/>
      <c r="G3540" s="231" t="s">
        <v>1082</v>
      </c>
      <c r="H3540" s="236">
        <v>141.87</v>
      </c>
      <c r="I3540" s="234"/>
    </row>
    <row r="3541" spans="1:9" ht="36.55" customHeight="1">
      <c r="A3541" s="231" t="s">
        <v>7609</v>
      </c>
      <c r="B3541" s="231"/>
      <c r="C3541" s="232" t="s">
        <v>7610</v>
      </c>
      <c r="D3541" s="232"/>
      <c r="E3541" s="232"/>
      <c r="F3541" s="232"/>
      <c r="G3541" s="231" t="s">
        <v>1082</v>
      </c>
      <c r="H3541" s="235">
        <v>73.54</v>
      </c>
      <c r="I3541" s="234"/>
    </row>
    <row r="3542" spans="1:9" ht="36.55" customHeight="1">
      <c r="A3542" s="231" t="s">
        <v>7611</v>
      </c>
      <c r="B3542" s="231"/>
      <c r="C3542" s="232" t="s">
        <v>7612</v>
      </c>
      <c r="D3542" s="232"/>
      <c r="E3542" s="232"/>
      <c r="F3542" s="232"/>
      <c r="G3542" s="231" t="s">
        <v>1082</v>
      </c>
      <c r="H3542" s="235">
        <v>45.31</v>
      </c>
      <c r="I3542" s="234"/>
    </row>
    <row r="3543" spans="1:9" ht="24.35" customHeight="1">
      <c r="A3543" s="231" t="s">
        <v>7613</v>
      </c>
      <c r="B3543" s="231"/>
      <c r="C3543" s="232" t="s">
        <v>7614</v>
      </c>
      <c r="D3543" s="232"/>
      <c r="E3543" s="232"/>
      <c r="F3543" s="232"/>
      <c r="G3543" s="231" t="s">
        <v>1176</v>
      </c>
      <c r="H3543" s="236">
        <v>103.01</v>
      </c>
      <c r="I3543" s="234"/>
    </row>
    <row r="3544" spans="1:9" ht="24.35" customHeight="1">
      <c r="A3544" s="231" t="s">
        <v>7615</v>
      </c>
      <c r="B3544" s="231"/>
      <c r="C3544" s="232" t="s">
        <v>7616</v>
      </c>
      <c r="D3544" s="232"/>
      <c r="E3544" s="232"/>
      <c r="F3544" s="232"/>
      <c r="G3544" s="231" t="s">
        <v>1176</v>
      </c>
      <c r="H3544" s="236">
        <v>121.69</v>
      </c>
      <c r="I3544" s="234"/>
    </row>
    <row r="3545" spans="1:9" ht="24.35" customHeight="1">
      <c r="A3545" s="231" t="s">
        <v>7617</v>
      </c>
      <c r="B3545" s="231"/>
      <c r="C3545" s="232" t="s">
        <v>7618</v>
      </c>
      <c r="D3545" s="232"/>
      <c r="E3545" s="232"/>
      <c r="F3545" s="232"/>
      <c r="G3545" s="231" t="s">
        <v>1176</v>
      </c>
      <c r="H3545" s="236">
        <v>180.79</v>
      </c>
      <c r="I3545" s="234"/>
    </row>
    <row r="3546" spans="1:9" ht="36.55" customHeight="1">
      <c r="A3546" s="231" t="s">
        <v>7619</v>
      </c>
      <c r="B3546" s="231"/>
      <c r="C3546" s="232" t="s">
        <v>7620</v>
      </c>
      <c r="D3546" s="232"/>
      <c r="E3546" s="232"/>
      <c r="F3546" s="232"/>
      <c r="G3546" s="231" t="s">
        <v>1067</v>
      </c>
      <c r="H3546" s="237">
        <v>1238.26</v>
      </c>
      <c r="I3546" s="234"/>
    </row>
    <row r="3547" spans="1:9" ht="36.55" customHeight="1">
      <c r="A3547" s="231" t="s">
        <v>7621</v>
      </c>
      <c r="B3547" s="231"/>
      <c r="C3547" s="232" t="s">
        <v>7622</v>
      </c>
      <c r="D3547" s="232"/>
      <c r="E3547" s="232"/>
      <c r="F3547" s="232"/>
      <c r="G3547" s="231" t="s">
        <v>1067</v>
      </c>
      <c r="H3547" s="236">
        <v>606.75</v>
      </c>
      <c r="I3547" s="234"/>
    </row>
    <row r="3548" spans="1:9" ht="36.55" customHeight="1">
      <c r="A3548" s="231" t="s">
        <v>7623</v>
      </c>
      <c r="B3548" s="231"/>
      <c r="C3548" s="232" t="s">
        <v>7624</v>
      </c>
      <c r="D3548" s="232"/>
      <c r="E3548" s="232"/>
      <c r="F3548" s="232"/>
      <c r="G3548" s="231" t="s">
        <v>1067</v>
      </c>
      <c r="H3548" s="236">
        <v>651.65</v>
      </c>
      <c r="I3548" s="234"/>
    </row>
    <row r="3549" spans="1:9" ht="36.55" customHeight="1">
      <c r="A3549" s="231" t="s">
        <v>7625</v>
      </c>
      <c r="B3549" s="231"/>
      <c r="C3549" s="232" t="s">
        <v>7626</v>
      </c>
      <c r="D3549" s="232"/>
      <c r="E3549" s="232"/>
      <c r="F3549" s="232"/>
      <c r="G3549" s="231" t="s">
        <v>1067</v>
      </c>
      <c r="H3549" s="236">
        <v>788.82</v>
      </c>
      <c r="I3549" s="234"/>
    </row>
    <row r="3550" spans="1:9" ht="36.55" customHeight="1">
      <c r="A3550" s="231" t="s">
        <v>7627</v>
      </c>
      <c r="B3550" s="231"/>
      <c r="C3550" s="232" t="s">
        <v>7628</v>
      </c>
      <c r="D3550" s="232"/>
      <c r="E3550" s="232"/>
      <c r="F3550" s="232"/>
      <c r="G3550" s="231" t="s">
        <v>1067</v>
      </c>
      <c r="H3550" s="237">
        <v>1703.07</v>
      </c>
      <c r="I3550" s="234"/>
    </row>
    <row r="3551" spans="1:9" ht="24.35" customHeight="1">
      <c r="A3551" s="231" t="s">
        <v>7629</v>
      </c>
      <c r="B3551" s="231"/>
      <c r="C3551" s="232" t="s">
        <v>7630</v>
      </c>
      <c r="D3551" s="232"/>
      <c r="E3551" s="232"/>
      <c r="F3551" s="232"/>
      <c r="G3551" s="231" t="s">
        <v>1082</v>
      </c>
      <c r="H3551" s="236">
        <v>415.38</v>
      </c>
      <c r="I3551" s="234"/>
    </row>
    <row r="3552" spans="1:9" ht="24.35" customHeight="1">
      <c r="A3552" s="231" t="s">
        <v>7631</v>
      </c>
      <c r="B3552" s="231"/>
      <c r="C3552" s="232" t="s">
        <v>7632</v>
      </c>
      <c r="D3552" s="232"/>
      <c r="E3552" s="232"/>
      <c r="F3552" s="232"/>
      <c r="G3552" s="231" t="s">
        <v>1056</v>
      </c>
      <c r="H3552" s="233">
        <v>5.31</v>
      </c>
      <c r="I3552" s="234"/>
    </row>
    <row r="3553" spans="1:9" ht="24.35" customHeight="1">
      <c r="A3553" s="231" t="s">
        <v>7633</v>
      </c>
      <c r="B3553" s="231"/>
      <c r="C3553" s="232" t="s">
        <v>7634</v>
      </c>
      <c r="D3553" s="232"/>
      <c r="E3553" s="232"/>
      <c r="F3553" s="232"/>
      <c r="G3553" s="231" t="s">
        <v>1056</v>
      </c>
      <c r="H3553" s="233">
        <v>3.47</v>
      </c>
      <c r="I3553" s="234"/>
    </row>
    <row r="3554" spans="1:9" ht="24.35" customHeight="1">
      <c r="A3554" s="231" t="s">
        <v>7635</v>
      </c>
      <c r="B3554" s="231"/>
      <c r="C3554" s="232" t="s">
        <v>7636</v>
      </c>
      <c r="D3554" s="232"/>
      <c r="E3554" s="232"/>
      <c r="F3554" s="232"/>
      <c r="G3554" s="231" t="s">
        <v>1056</v>
      </c>
      <c r="H3554" s="233">
        <v>5.31</v>
      </c>
      <c r="I3554" s="234"/>
    </row>
    <row r="3555" spans="1:9" ht="24.35" customHeight="1">
      <c r="A3555" s="231" t="s">
        <v>7637</v>
      </c>
      <c r="B3555" s="231"/>
      <c r="C3555" s="232" t="s">
        <v>7638</v>
      </c>
      <c r="D3555" s="232"/>
      <c r="E3555" s="232"/>
      <c r="F3555" s="232"/>
      <c r="G3555" s="231" t="s">
        <v>1056</v>
      </c>
      <c r="H3555" s="235">
        <v>11.72</v>
      </c>
      <c r="I3555" s="234"/>
    </row>
    <row r="3556" spans="1:9" ht="24.35" customHeight="1">
      <c r="A3556" s="231" t="s">
        <v>7639</v>
      </c>
      <c r="B3556" s="231"/>
      <c r="C3556" s="232" t="s">
        <v>7640</v>
      </c>
      <c r="D3556" s="232"/>
      <c r="E3556" s="232"/>
      <c r="F3556" s="232"/>
      <c r="G3556" s="231" t="s">
        <v>1056</v>
      </c>
      <c r="H3556" s="233">
        <v>7.06</v>
      </c>
      <c r="I3556" s="234"/>
    </row>
    <row r="3557" spans="1:9" ht="24.35" customHeight="1">
      <c r="A3557" s="231" t="s">
        <v>7641</v>
      </c>
      <c r="B3557" s="231"/>
      <c r="C3557" s="232" t="s">
        <v>7642</v>
      </c>
      <c r="D3557" s="232"/>
      <c r="E3557" s="232"/>
      <c r="F3557" s="232"/>
      <c r="G3557" s="231" t="s">
        <v>1056</v>
      </c>
      <c r="H3557" s="233">
        <v>3.19</v>
      </c>
      <c r="I3557" s="234"/>
    </row>
    <row r="3558" spans="1:9" ht="24.35" customHeight="1">
      <c r="A3558" s="231" t="s">
        <v>7643</v>
      </c>
      <c r="B3558" s="231"/>
      <c r="C3558" s="232" t="s">
        <v>7644</v>
      </c>
      <c r="D3558" s="232"/>
      <c r="E3558" s="232"/>
      <c r="F3558" s="232"/>
      <c r="G3558" s="231" t="s">
        <v>1056</v>
      </c>
      <c r="H3558" s="233">
        <v>6.12</v>
      </c>
      <c r="I3558" s="234"/>
    </row>
    <row r="3559" spans="1:9" ht="24.35" customHeight="1">
      <c r="A3559" s="231" t="s">
        <v>7645</v>
      </c>
      <c r="B3559" s="231"/>
      <c r="C3559" s="232" t="s">
        <v>7646</v>
      </c>
      <c r="D3559" s="232"/>
      <c r="E3559" s="232"/>
      <c r="F3559" s="232"/>
      <c r="G3559" s="231" t="s">
        <v>1056</v>
      </c>
      <c r="H3559" s="233">
        <v>6.85</v>
      </c>
      <c r="I3559" s="234"/>
    </row>
    <row r="3560" spans="1:9" ht="24.35" customHeight="1">
      <c r="A3560" s="231" t="s">
        <v>7647</v>
      </c>
      <c r="B3560" s="231"/>
      <c r="C3560" s="232" t="s">
        <v>7648</v>
      </c>
      <c r="D3560" s="232"/>
      <c r="E3560" s="232"/>
      <c r="F3560" s="232"/>
      <c r="G3560" s="231" t="s">
        <v>1082</v>
      </c>
      <c r="H3560" s="235">
        <v>52.26</v>
      </c>
      <c r="I3560" s="234"/>
    </row>
    <row r="3561" spans="1:9" ht="24.35" customHeight="1">
      <c r="A3561" s="231" t="s">
        <v>7649</v>
      </c>
      <c r="B3561" s="231"/>
      <c r="C3561" s="232" t="s">
        <v>7650</v>
      </c>
      <c r="D3561" s="232"/>
      <c r="E3561" s="232"/>
      <c r="F3561" s="232"/>
      <c r="G3561" s="231" t="s">
        <v>1082</v>
      </c>
      <c r="H3561" s="235">
        <v>51.66</v>
      </c>
      <c r="I3561" s="234"/>
    </row>
    <row r="3562" spans="1:9" ht="36.55" customHeight="1">
      <c r="A3562" s="231" t="s">
        <v>7651</v>
      </c>
      <c r="B3562" s="231"/>
      <c r="C3562" s="232" t="s">
        <v>7652</v>
      </c>
      <c r="D3562" s="232"/>
      <c r="E3562" s="232"/>
      <c r="F3562" s="232"/>
      <c r="G3562" s="231" t="s">
        <v>1067</v>
      </c>
      <c r="H3562" s="237">
        <v>7442.28</v>
      </c>
      <c r="I3562" s="234"/>
    </row>
    <row r="3563" spans="1:9" ht="48.75" customHeight="1">
      <c r="A3563" s="231" t="s">
        <v>7653</v>
      </c>
      <c r="B3563" s="231"/>
      <c r="C3563" s="232" t="s">
        <v>7654</v>
      </c>
      <c r="D3563" s="232"/>
      <c r="E3563" s="232"/>
      <c r="F3563" s="232"/>
      <c r="G3563" s="231" t="s">
        <v>1082</v>
      </c>
      <c r="H3563" s="237">
        <v>4286.53</v>
      </c>
      <c r="I3563" s="234"/>
    </row>
    <row r="3564" spans="1:9" ht="36.55" customHeight="1">
      <c r="A3564" s="231" t="s">
        <v>7655</v>
      </c>
      <c r="B3564" s="231"/>
      <c r="C3564" s="232" t="s">
        <v>7656</v>
      </c>
      <c r="D3564" s="232"/>
      <c r="E3564" s="232"/>
      <c r="F3564" s="232"/>
      <c r="G3564" s="231" t="s">
        <v>1067</v>
      </c>
      <c r="H3564" s="238">
        <v>11269.13</v>
      </c>
      <c r="I3564" s="234"/>
    </row>
    <row r="3565" spans="1:9" ht="48.75" customHeight="1">
      <c r="A3565" s="231" t="s">
        <v>7657</v>
      </c>
      <c r="B3565" s="231"/>
      <c r="C3565" s="232" t="s">
        <v>7658</v>
      </c>
      <c r="D3565" s="232"/>
      <c r="E3565" s="232"/>
      <c r="F3565" s="232"/>
      <c r="G3565" s="231" t="s">
        <v>1082</v>
      </c>
      <c r="H3565" s="237">
        <v>6499.05</v>
      </c>
      <c r="I3565" s="234"/>
    </row>
    <row r="3566" spans="1:9" ht="36.55" customHeight="1">
      <c r="A3566" s="231" t="s">
        <v>7659</v>
      </c>
      <c r="B3566" s="231"/>
      <c r="C3566" s="232" t="s">
        <v>7660</v>
      </c>
      <c r="D3566" s="232"/>
      <c r="E3566" s="232"/>
      <c r="F3566" s="232"/>
      <c r="G3566" s="231" t="s">
        <v>1067</v>
      </c>
      <c r="H3566" s="237">
        <v>1472.08</v>
      </c>
      <c r="I3566" s="234"/>
    </row>
    <row r="3567" spans="1:9" ht="36.55" customHeight="1">
      <c r="A3567" s="231" t="s">
        <v>7661</v>
      </c>
      <c r="B3567" s="231"/>
      <c r="C3567" s="232" t="s">
        <v>7662</v>
      </c>
      <c r="D3567" s="232"/>
      <c r="E3567" s="232"/>
      <c r="F3567" s="232"/>
      <c r="G3567" s="231" t="s">
        <v>1067</v>
      </c>
      <c r="H3567" s="237">
        <v>2006.01</v>
      </c>
      <c r="I3567" s="234"/>
    </row>
    <row r="3568" spans="1:9" ht="12.15" customHeight="1">
      <c r="A3568" s="231" t="s">
        <v>7663</v>
      </c>
      <c r="B3568" s="231"/>
      <c r="C3568" s="232" t="s">
        <v>7664</v>
      </c>
      <c r="D3568" s="232"/>
      <c r="E3568" s="232"/>
      <c r="F3568" s="232"/>
      <c r="G3568" s="231" t="s">
        <v>1067</v>
      </c>
      <c r="H3568" s="236">
        <v>367.54</v>
      </c>
      <c r="I3568" s="234"/>
    </row>
    <row r="3569" spans="1:9" ht="12.15" customHeight="1">
      <c r="A3569" s="231" t="s">
        <v>7665</v>
      </c>
      <c r="B3569" s="231"/>
      <c r="C3569" s="232" t="s">
        <v>7666</v>
      </c>
      <c r="D3569" s="232"/>
      <c r="E3569" s="232"/>
      <c r="F3569" s="232"/>
      <c r="G3569" s="231" t="s">
        <v>1082</v>
      </c>
      <c r="H3569" s="236">
        <v>157.01</v>
      </c>
      <c r="I3569" s="234"/>
    </row>
    <row r="3570" spans="1:9" ht="12.15" customHeight="1">
      <c r="A3570" s="231" t="s">
        <v>7667</v>
      </c>
      <c r="B3570" s="231"/>
      <c r="C3570" s="232" t="s">
        <v>7668</v>
      </c>
      <c r="D3570" s="232"/>
      <c r="E3570" s="232"/>
      <c r="F3570" s="232"/>
      <c r="G3570" s="231" t="s">
        <v>1067</v>
      </c>
      <c r="H3570" s="236">
        <v>581.15</v>
      </c>
      <c r="I3570" s="234"/>
    </row>
    <row r="3571" spans="1:9" ht="12.15" customHeight="1">
      <c r="A3571" s="231" t="s">
        <v>7669</v>
      </c>
      <c r="B3571" s="231"/>
      <c r="C3571" s="232" t="s">
        <v>7670</v>
      </c>
      <c r="D3571" s="232"/>
      <c r="E3571" s="232"/>
      <c r="F3571" s="232"/>
      <c r="G3571" s="231" t="s">
        <v>1082</v>
      </c>
      <c r="H3571" s="236">
        <v>249.79</v>
      </c>
      <c r="I3571" s="234"/>
    </row>
    <row r="3572" spans="1:9" ht="12.15" customHeight="1">
      <c r="A3572" s="231" t="s">
        <v>7671</v>
      </c>
      <c r="B3572" s="231"/>
      <c r="C3572" s="232" t="s">
        <v>7672</v>
      </c>
      <c r="D3572" s="232"/>
      <c r="E3572" s="232"/>
      <c r="F3572" s="232"/>
      <c r="G3572" s="231" t="s">
        <v>1067</v>
      </c>
      <c r="H3572" s="236">
        <v>861.04</v>
      </c>
      <c r="I3572" s="234"/>
    </row>
    <row r="3573" spans="1:9" ht="12.15" customHeight="1">
      <c r="A3573" s="231" t="s">
        <v>7673</v>
      </c>
      <c r="B3573" s="231"/>
      <c r="C3573" s="232" t="s">
        <v>7674</v>
      </c>
      <c r="D3573" s="232"/>
      <c r="E3573" s="232"/>
      <c r="F3573" s="232"/>
      <c r="G3573" s="231" t="s">
        <v>1082</v>
      </c>
      <c r="H3573" s="236">
        <v>364.88</v>
      </c>
      <c r="I3573" s="234"/>
    </row>
    <row r="3574" spans="1:9" ht="12.15" customHeight="1">
      <c r="A3574" s="231" t="s">
        <v>7675</v>
      </c>
      <c r="B3574" s="231"/>
      <c r="C3574" s="232" t="s">
        <v>7676</v>
      </c>
      <c r="D3574" s="232"/>
      <c r="E3574" s="232"/>
      <c r="F3574" s="232"/>
      <c r="G3574" s="231" t="s">
        <v>1067</v>
      </c>
      <c r="H3574" s="237">
        <v>1278.01</v>
      </c>
      <c r="I3574" s="234"/>
    </row>
    <row r="3575" spans="1:9" ht="12.15" customHeight="1">
      <c r="A3575" s="231" t="s">
        <v>7677</v>
      </c>
      <c r="B3575" s="231"/>
      <c r="C3575" s="232" t="s">
        <v>7678</v>
      </c>
      <c r="D3575" s="232"/>
      <c r="E3575" s="232"/>
      <c r="F3575" s="232"/>
      <c r="G3575" s="231" t="s">
        <v>1082</v>
      </c>
      <c r="H3575" s="236">
        <v>487.04</v>
      </c>
      <c r="I3575" s="234"/>
    </row>
    <row r="3576" spans="1:9" ht="12.15" customHeight="1">
      <c r="A3576" s="231" t="s">
        <v>7679</v>
      </c>
      <c r="B3576" s="231"/>
      <c r="C3576" s="232" t="s">
        <v>7680</v>
      </c>
      <c r="D3576" s="232"/>
      <c r="E3576" s="232"/>
      <c r="F3576" s="232"/>
      <c r="G3576" s="231" t="s">
        <v>1067</v>
      </c>
      <c r="H3576" s="237">
        <v>2364.13</v>
      </c>
      <c r="I3576" s="234"/>
    </row>
    <row r="3577" spans="1:9" ht="12.15" customHeight="1">
      <c r="A3577" s="231" t="s">
        <v>7681</v>
      </c>
      <c r="B3577" s="231"/>
      <c r="C3577" s="232" t="s">
        <v>7682</v>
      </c>
      <c r="D3577" s="232"/>
      <c r="E3577" s="232"/>
      <c r="F3577" s="232"/>
      <c r="G3577" s="231" t="s">
        <v>1082</v>
      </c>
      <c r="H3577" s="236">
        <v>674.6</v>
      </c>
      <c r="I3577" s="234"/>
    </row>
    <row r="3578" spans="1:9" ht="12.15" customHeight="1">
      <c r="A3578" s="231" t="s">
        <v>7683</v>
      </c>
      <c r="B3578" s="231"/>
      <c r="C3578" s="232" t="s">
        <v>7684</v>
      </c>
      <c r="D3578" s="232"/>
      <c r="E3578" s="232"/>
      <c r="F3578" s="232"/>
      <c r="G3578" s="231" t="s">
        <v>1067</v>
      </c>
      <c r="H3578" s="236">
        <v>135.85</v>
      </c>
      <c r="I3578" s="234"/>
    </row>
    <row r="3579" spans="1:9" ht="12.15" customHeight="1">
      <c r="A3579" s="231" t="s">
        <v>7685</v>
      </c>
      <c r="B3579" s="231"/>
      <c r="C3579" s="232" t="s">
        <v>7686</v>
      </c>
      <c r="D3579" s="232"/>
      <c r="E3579" s="232"/>
      <c r="F3579" s="232"/>
      <c r="G3579" s="231" t="s">
        <v>1082</v>
      </c>
      <c r="H3579" s="235">
        <v>48.44</v>
      </c>
      <c r="I3579" s="234"/>
    </row>
    <row r="3580" spans="1:9" ht="12.15" customHeight="1">
      <c r="A3580" s="231" t="s">
        <v>7687</v>
      </c>
      <c r="B3580" s="231"/>
      <c r="C3580" s="232" t="s">
        <v>7688</v>
      </c>
      <c r="D3580" s="232"/>
      <c r="E3580" s="232"/>
      <c r="F3580" s="232"/>
      <c r="G3580" s="231" t="s">
        <v>1067</v>
      </c>
      <c r="H3580" s="236">
        <v>252.35</v>
      </c>
      <c r="I3580" s="234"/>
    </row>
    <row r="3581" spans="1:9" ht="12.15" customHeight="1">
      <c r="A3581" s="231" t="s">
        <v>7689</v>
      </c>
      <c r="B3581" s="231"/>
      <c r="C3581" s="232" t="s">
        <v>7690</v>
      </c>
      <c r="D3581" s="232"/>
      <c r="E3581" s="232"/>
      <c r="F3581" s="232"/>
      <c r="G3581" s="231" t="s">
        <v>1082</v>
      </c>
      <c r="H3581" s="235">
        <v>88.89</v>
      </c>
      <c r="I3581" s="234"/>
    </row>
    <row r="3582" spans="1:9" ht="12.15" customHeight="1">
      <c r="A3582" s="231" t="s">
        <v>7691</v>
      </c>
      <c r="B3582" s="231"/>
      <c r="C3582" s="232" t="s">
        <v>7692</v>
      </c>
      <c r="D3582" s="232"/>
      <c r="E3582" s="232"/>
      <c r="F3582" s="232"/>
      <c r="G3582" s="231" t="s">
        <v>1067</v>
      </c>
      <c r="H3582" s="236">
        <v>408.58</v>
      </c>
      <c r="I3582" s="234"/>
    </row>
    <row r="3583" spans="1:9" ht="12.15" customHeight="1">
      <c r="A3583" s="231" t="s">
        <v>7693</v>
      </c>
      <c r="B3583" s="231"/>
      <c r="C3583" s="232" t="s">
        <v>7694</v>
      </c>
      <c r="D3583" s="232"/>
      <c r="E3583" s="232"/>
      <c r="F3583" s="232"/>
      <c r="G3583" s="231" t="s">
        <v>1082</v>
      </c>
      <c r="H3583" s="236">
        <v>141.26</v>
      </c>
      <c r="I3583" s="234"/>
    </row>
    <row r="3584" spans="1:9" ht="12.15" customHeight="1">
      <c r="A3584" s="231" t="s">
        <v>7695</v>
      </c>
      <c r="B3584" s="231"/>
      <c r="C3584" s="232" t="s">
        <v>7696</v>
      </c>
      <c r="D3584" s="232"/>
      <c r="E3584" s="232"/>
      <c r="F3584" s="232"/>
      <c r="G3584" s="231" t="s">
        <v>1067</v>
      </c>
      <c r="H3584" s="236">
        <v>622.39</v>
      </c>
      <c r="I3584" s="234"/>
    </row>
    <row r="3585" spans="1:9" ht="12.15" customHeight="1">
      <c r="A3585" s="231" t="s">
        <v>7697</v>
      </c>
      <c r="B3585" s="231"/>
      <c r="C3585" s="232" t="s">
        <v>7698</v>
      </c>
      <c r="D3585" s="232"/>
      <c r="E3585" s="232"/>
      <c r="F3585" s="232"/>
      <c r="G3585" s="231" t="s">
        <v>1082</v>
      </c>
      <c r="H3585" s="236">
        <v>201.91</v>
      </c>
      <c r="I3585" s="234"/>
    </row>
    <row r="3586" spans="1:9" ht="12.15" customHeight="1">
      <c r="A3586" s="231" t="s">
        <v>7699</v>
      </c>
      <c r="B3586" s="231"/>
      <c r="C3586" s="232" t="s">
        <v>7700</v>
      </c>
      <c r="D3586" s="232"/>
      <c r="E3586" s="232"/>
      <c r="F3586" s="232"/>
      <c r="G3586" s="231" t="s">
        <v>1067</v>
      </c>
      <c r="H3586" s="236">
        <v>912.91</v>
      </c>
      <c r="I3586" s="234"/>
    </row>
    <row r="3587" spans="1:9" ht="12.15" customHeight="1">
      <c r="A3587" s="231" t="s">
        <v>7701</v>
      </c>
      <c r="B3587" s="231"/>
      <c r="C3587" s="232" t="s">
        <v>7702</v>
      </c>
      <c r="D3587" s="232"/>
      <c r="E3587" s="232"/>
      <c r="F3587" s="232"/>
      <c r="G3587" s="231" t="s">
        <v>1082</v>
      </c>
      <c r="H3587" s="236">
        <v>269.81</v>
      </c>
      <c r="I3587" s="234"/>
    </row>
    <row r="3588" spans="1:9" ht="12.15" customHeight="1">
      <c r="A3588" s="231" t="s">
        <v>7703</v>
      </c>
      <c r="B3588" s="231"/>
      <c r="C3588" s="232" t="s">
        <v>7704</v>
      </c>
      <c r="D3588" s="232"/>
      <c r="E3588" s="232"/>
      <c r="F3588" s="232"/>
      <c r="G3588" s="231" t="s">
        <v>1067</v>
      </c>
      <c r="H3588" s="237">
        <v>1707.61</v>
      </c>
      <c r="I3588" s="234"/>
    </row>
    <row r="3589" spans="1:9" ht="12.15" customHeight="1">
      <c r="A3589" s="231" t="s">
        <v>7705</v>
      </c>
      <c r="B3589" s="231"/>
      <c r="C3589" s="232" t="s">
        <v>7706</v>
      </c>
      <c r="D3589" s="232"/>
      <c r="E3589" s="232"/>
      <c r="F3589" s="232"/>
      <c r="G3589" s="231" t="s">
        <v>1082</v>
      </c>
      <c r="H3589" s="236">
        <v>370.48</v>
      </c>
      <c r="I3589" s="234"/>
    </row>
    <row r="3590" spans="1:9" ht="12.15" customHeight="1">
      <c r="A3590" s="231" t="s">
        <v>7707</v>
      </c>
      <c r="B3590" s="231"/>
      <c r="C3590" s="232" t="s">
        <v>7708</v>
      </c>
      <c r="D3590" s="232"/>
      <c r="E3590" s="232"/>
      <c r="F3590" s="232"/>
      <c r="G3590" s="231" t="s">
        <v>1067</v>
      </c>
      <c r="H3590" s="236">
        <v>470</v>
      </c>
      <c r="I3590" s="234"/>
    </row>
    <row r="3591" spans="1:9" ht="12.15" customHeight="1">
      <c r="A3591" s="231" t="s">
        <v>7709</v>
      </c>
      <c r="B3591" s="231"/>
      <c r="C3591" s="232" t="s">
        <v>7710</v>
      </c>
      <c r="D3591" s="232"/>
      <c r="E3591" s="232"/>
      <c r="F3591" s="232"/>
      <c r="G3591" s="231" t="s">
        <v>1082</v>
      </c>
      <c r="H3591" s="236">
        <v>235.46</v>
      </c>
      <c r="I3591" s="234"/>
    </row>
    <row r="3592" spans="1:9" ht="12.15" customHeight="1">
      <c r="A3592" s="231" t="s">
        <v>7711</v>
      </c>
      <c r="B3592" s="231"/>
      <c r="C3592" s="232" t="s">
        <v>7712</v>
      </c>
      <c r="D3592" s="232"/>
      <c r="E3592" s="232"/>
      <c r="F3592" s="232"/>
      <c r="G3592" s="231" t="s">
        <v>1067</v>
      </c>
      <c r="H3592" s="236">
        <v>739.95</v>
      </c>
      <c r="I3592" s="234"/>
    </row>
    <row r="3593" spans="1:9" ht="12.15" customHeight="1">
      <c r="A3593" s="231" t="s">
        <v>7713</v>
      </c>
      <c r="B3593" s="231"/>
      <c r="C3593" s="232" t="s">
        <v>7714</v>
      </c>
      <c r="D3593" s="232"/>
      <c r="E3593" s="232"/>
      <c r="F3593" s="232"/>
      <c r="G3593" s="231" t="s">
        <v>1082</v>
      </c>
      <c r="H3593" s="236">
        <v>374.32</v>
      </c>
      <c r="I3593" s="234"/>
    </row>
    <row r="3594" spans="1:9" ht="12.15" customHeight="1">
      <c r="A3594" s="231" t="s">
        <v>7715</v>
      </c>
      <c r="B3594" s="231"/>
      <c r="C3594" s="232" t="s">
        <v>7716</v>
      </c>
      <c r="D3594" s="232"/>
      <c r="E3594" s="232"/>
      <c r="F3594" s="232"/>
      <c r="G3594" s="231" t="s">
        <v>1067</v>
      </c>
      <c r="H3594" s="237">
        <v>1099.7</v>
      </c>
      <c r="I3594" s="234"/>
    </row>
    <row r="3595" spans="1:9" ht="12.15" customHeight="1">
      <c r="A3595" s="231" t="s">
        <v>7717</v>
      </c>
      <c r="B3595" s="231"/>
      <c r="C3595" s="232" t="s">
        <v>7718</v>
      </c>
      <c r="D3595" s="232"/>
      <c r="E3595" s="232"/>
      <c r="F3595" s="232"/>
      <c r="G3595" s="231" t="s">
        <v>1082</v>
      </c>
      <c r="H3595" s="236">
        <v>547.23</v>
      </c>
      <c r="I3595" s="234"/>
    </row>
    <row r="3596" spans="1:9" ht="12.15" customHeight="1">
      <c r="A3596" s="231" t="s">
        <v>7719</v>
      </c>
      <c r="B3596" s="231"/>
      <c r="C3596" s="232" t="s">
        <v>7720</v>
      </c>
      <c r="D3596" s="232"/>
      <c r="E3596" s="232"/>
      <c r="F3596" s="232"/>
      <c r="G3596" s="231" t="s">
        <v>1067</v>
      </c>
      <c r="H3596" s="237">
        <v>1643.13</v>
      </c>
      <c r="I3596" s="234"/>
    </row>
    <row r="3597" spans="1:9" ht="12.15" customHeight="1">
      <c r="A3597" s="231" t="s">
        <v>7721</v>
      </c>
      <c r="B3597" s="231"/>
      <c r="C3597" s="232" t="s">
        <v>7722</v>
      </c>
      <c r="D3597" s="232"/>
      <c r="E3597" s="232"/>
      <c r="F3597" s="232"/>
      <c r="G3597" s="231" t="s">
        <v>1082</v>
      </c>
      <c r="H3597" s="236">
        <v>732.41</v>
      </c>
      <c r="I3597" s="234"/>
    </row>
    <row r="3598" spans="1:9" ht="12.15" customHeight="1">
      <c r="A3598" s="231" t="s">
        <v>7723</v>
      </c>
      <c r="B3598" s="231"/>
      <c r="C3598" s="232" t="s">
        <v>7724</v>
      </c>
      <c r="D3598" s="232"/>
      <c r="E3598" s="232"/>
      <c r="F3598" s="232"/>
      <c r="G3598" s="231" t="s">
        <v>1067</v>
      </c>
      <c r="H3598" s="237">
        <v>3028.16</v>
      </c>
      <c r="I3598" s="234"/>
    </row>
    <row r="3599" spans="1:9" ht="12.15" customHeight="1">
      <c r="A3599" s="231" t="s">
        <v>7725</v>
      </c>
      <c r="B3599" s="231"/>
      <c r="C3599" s="232" t="s">
        <v>7726</v>
      </c>
      <c r="D3599" s="232"/>
      <c r="E3599" s="232"/>
      <c r="F3599" s="232"/>
      <c r="G3599" s="231" t="s">
        <v>1082</v>
      </c>
      <c r="H3599" s="237">
        <v>1012.93</v>
      </c>
      <c r="I3599" s="234"/>
    </row>
    <row r="3600" spans="1:9" ht="36.55" customHeight="1">
      <c r="A3600" s="231" t="s">
        <v>7727</v>
      </c>
      <c r="B3600" s="231"/>
      <c r="C3600" s="232" t="s">
        <v>7728</v>
      </c>
      <c r="D3600" s="232"/>
      <c r="E3600" s="232"/>
      <c r="F3600" s="232"/>
      <c r="G3600" s="231" t="s">
        <v>1082</v>
      </c>
      <c r="H3600" s="235">
        <v>58.05</v>
      </c>
      <c r="I3600" s="234"/>
    </row>
    <row r="3601" spans="1:9" ht="36.55" customHeight="1">
      <c r="A3601" s="231" t="s">
        <v>7729</v>
      </c>
      <c r="B3601" s="231"/>
      <c r="C3601" s="232" t="s">
        <v>7730</v>
      </c>
      <c r="D3601" s="232"/>
      <c r="E3601" s="232"/>
      <c r="F3601" s="232"/>
      <c r="G3601" s="231" t="s">
        <v>1082</v>
      </c>
      <c r="H3601" s="235">
        <v>64.69</v>
      </c>
      <c r="I3601" s="234"/>
    </row>
    <row r="3602" spans="1:9" ht="36.55" customHeight="1">
      <c r="A3602" s="231" t="s">
        <v>7731</v>
      </c>
      <c r="B3602" s="231"/>
      <c r="C3602" s="232" t="s">
        <v>7732</v>
      </c>
      <c r="D3602" s="232"/>
      <c r="E3602" s="232"/>
      <c r="F3602" s="232"/>
      <c r="G3602" s="231" t="s">
        <v>1082</v>
      </c>
      <c r="H3602" s="235">
        <v>73.8</v>
      </c>
      <c r="I3602" s="234"/>
    </row>
    <row r="3603" spans="1:9" ht="36.55" customHeight="1">
      <c r="A3603" s="231" t="s">
        <v>7733</v>
      </c>
      <c r="B3603" s="231"/>
      <c r="C3603" s="232" t="s">
        <v>7734</v>
      </c>
      <c r="D3603" s="232"/>
      <c r="E3603" s="232"/>
      <c r="F3603" s="232"/>
      <c r="G3603" s="231" t="s">
        <v>1082</v>
      </c>
      <c r="H3603" s="235">
        <v>81.65</v>
      </c>
      <c r="I3603" s="234"/>
    </row>
    <row r="3604" spans="1:9" ht="36.55" customHeight="1">
      <c r="A3604" s="231" t="s">
        <v>7735</v>
      </c>
      <c r="B3604" s="231"/>
      <c r="C3604" s="232" t="s">
        <v>7736</v>
      </c>
      <c r="D3604" s="232"/>
      <c r="E3604" s="232"/>
      <c r="F3604" s="232"/>
      <c r="G3604" s="231" t="s">
        <v>1082</v>
      </c>
      <c r="H3604" s="235">
        <v>90.82</v>
      </c>
      <c r="I3604" s="234"/>
    </row>
    <row r="3605" spans="1:9" ht="36.55" customHeight="1">
      <c r="A3605" s="231" t="s">
        <v>7737</v>
      </c>
      <c r="B3605" s="231"/>
      <c r="C3605" s="232" t="s">
        <v>7738</v>
      </c>
      <c r="D3605" s="232"/>
      <c r="E3605" s="232"/>
      <c r="F3605" s="232"/>
      <c r="G3605" s="231" t="s">
        <v>1082</v>
      </c>
      <c r="H3605" s="235">
        <v>41.3</v>
      </c>
      <c r="I3605" s="234"/>
    </row>
    <row r="3606" spans="1:9" ht="36.55" customHeight="1">
      <c r="A3606" s="231" t="s">
        <v>7739</v>
      </c>
      <c r="B3606" s="231"/>
      <c r="C3606" s="232" t="s">
        <v>7740</v>
      </c>
      <c r="D3606" s="232"/>
      <c r="E3606" s="232"/>
      <c r="F3606" s="232"/>
      <c r="G3606" s="231" t="s">
        <v>1082</v>
      </c>
      <c r="H3606" s="235">
        <v>48.44</v>
      </c>
      <c r="I3606" s="234"/>
    </row>
    <row r="3607" spans="1:9" ht="36.55" customHeight="1">
      <c r="A3607" s="231" t="s">
        <v>7741</v>
      </c>
      <c r="B3607" s="231"/>
      <c r="C3607" s="232" t="s">
        <v>7742</v>
      </c>
      <c r="D3607" s="232"/>
      <c r="E3607" s="232"/>
      <c r="F3607" s="232"/>
      <c r="G3607" s="231" t="s">
        <v>1082</v>
      </c>
      <c r="H3607" s="235">
        <v>56.35</v>
      </c>
      <c r="I3607" s="234"/>
    </row>
    <row r="3608" spans="1:9" ht="36.55" customHeight="1">
      <c r="A3608" s="231" t="s">
        <v>7743</v>
      </c>
      <c r="B3608" s="231"/>
      <c r="C3608" s="232" t="s">
        <v>7744</v>
      </c>
      <c r="D3608" s="232"/>
      <c r="E3608" s="232"/>
      <c r="F3608" s="232"/>
      <c r="G3608" s="231" t="s">
        <v>1082</v>
      </c>
      <c r="H3608" s="235">
        <v>46.74</v>
      </c>
      <c r="I3608" s="234"/>
    </row>
    <row r="3609" spans="1:9" ht="36.55" customHeight="1">
      <c r="A3609" s="231" t="s">
        <v>7745</v>
      </c>
      <c r="B3609" s="231"/>
      <c r="C3609" s="232" t="s">
        <v>7746</v>
      </c>
      <c r="D3609" s="232"/>
      <c r="E3609" s="232"/>
      <c r="F3609" s="232"/>
      <c r="G3609" s="231" t="s">
        <v>1082</v>
      </c>
      <c r="H3609" s="235">
        <v>54.51</v>
      </c>
      <c r="I3609" s="234"/>
    </row>
    <row r="3610" spans="1:9" ht="36.55" customHeight="1">
      <c r="A3610" s="231" t="s">
        <v>7747</v>
      </c>
      <c r="B3610" s="231"/>
      <c r="C3610" s="232" t="s">
        <v>7748</v>
      </c>
      <c r="D3610" s="232"/>
      <c r="E3610" s="232"/>
      <c r="F3610" s="232"/>
      <c r="G3610" s="231" t="s">
        <v>1082</v>
      </c>
      <c r="H3610" s="235">
        <v>59.45</v>
      </c>
      <c r="I3610" s="234"/>
    </row>
    <row r="3611" spans="1:9" ht="36.55" customHeight="1">
      <c r="A3611" s="231" t="s">
        <v>7749</v>
      </c>
      <c r="B3611" s="231"/>
      <c r="C3611" s="232" t="s">
        <v>7750</v>
      </c>
      <c r="D3611" s="232"/>
      <c r="E3611" s="232"/>
      <c r="F3611" s="232"/>
      <c r="G3611" s="231" t="s">
        <v>1082</v>
      </c>
      <c r="H3611" s="235">
        <v>68.68</v>
      </c>
      <c r="I3611" s="234"/>
    </row>
    <row r="3612" spans="1:9" ht="36.55" customHeight="1">
      <c r="A3612" s="231" t="s">
        <v>7751</v>
      </c>
      <c r="B3612" s="231"/>
      <c r="C3612" s="232" t="s">
        <v>7752</v>
      </c>
      <c r="D3612" s="232"/>
      <c r="E3612" s="232"/>
      <c r="F3612" s="232"/>
      <c r="G3612" s="231" t="s">
        <v>1082</v>
      </c>
      <c r="H3612" s="235">
        <v>51.29</v>
      </c>
      <c r="I3612" s="234"/>
    </row>
    <row r="3613" spans="1:9" ht="36.55" customHeight="1">
      <c r="A3613" s="231" t="s">
        <v>7753</v>
      </c>
      <c r="B3613" s="231"/>
      <c r="C3613" s="232" t="s">
        <v>7754</v>
      </c>
      <c r="D3613" s="232"/>
      <c r="E3613" s="232"/>
      <c r="F3613" s="232"/>
      <c r="G3613" s="231" t="s">
        <v>1082</v>
      </c>
      <c r="H3613" s="235">
        <v>57.55</v>
      </c>
      <c r="I3613" s="234"/>
    </row>
    <row r="3614" spans="1:9" ht="36.55" customHeight="1">
      <c r="A3614" s="231" t="s">
        <v>7755</v>
      </c>
      <c r="B3614" s="231"/>
      <c r="C3614" s="232" t="s">
        <v>7756</v>
      </c>
      <c r="D3614" s="232"/>
      <c r="E3614" s="232"/>
      <c r="F3614" s="232"/>
      <c r="G3614" s="231" t="s">
        <v>1082</v>
      </c>
      <c r="H3614" s="235">
        <v>64.32</v>
      </c>
      <c r="I3614" s="234"/>
    </row>
    <row r="3615" spans="1:9" ht="36.55" customHeight="1">
      <c r="A3615" s="231" t="s">
        <v>7757</v>
      </c>
      <c r="B3615" s="231"/>
      <c r="C3615" s="232" t="s">
        <v>7758</v>
      </c>
      <c r="D3615" s="232"/>
      <c r="E3615" s="232"/>
      <c r="F3615" s="232"/>
      <c r="G3615" s="231" t="s">
        <v>1082</v>
      </c>
      <c r="H3615" s="235">
        <v>72.42</v>
      </c>
      <c r="I3615" s="234"/>
    </row>
    <row r="3616" spans="1:9" ht="36.55" customHeight="1">
      <c r="A3616" s="231" t="s">
        <v>7759</v>
      </c>
      <c r="B3616" s="231"/>
      <c r="C3616" s="232" t="s">
        <v>7760</v>
      </c>
      <c r="D3616" s="232"/>
      <c r="E3616" s="232"/>
      <c r="F3616" s="232"/>
      <c r="G3616" s="231" t="s">
        <v>1082</v>
      </c>
      <c r="H3616" s="235">
        <v>80.89</v>
      </c>
      <c r="I3616" s="234"/>
    </row>
    <row r="3617" spans="1:9" ht="36.55" customHeight="1">
      <c r="A3617" s="231" t="s">
        <v>7761</v>
      </c>
      <c r="B3617" s="231"/>
      <c r="C3617" s="232" t="s">
        <v>7762</v>
      </c>
      <c r="D3617" s="232"/>
      <c r="E3617" s="232"/>
      <c r="F3617" s="232"/>
      <c r="G3617" s="231" t="s">
        <v>1082</v>
      </c>
      <c r="H3617" s="235">
        <v>55.84</v>
      </c>
      <c r="I3617" s="234"/>
    </row>
    <row r="3618" spans="1:9" ht="36.55" customHeight="1">
      <c r="A3618" s="231" t="s">
        <v>7763</v>
      </c>
      <c r="B3618" s="231"/>
      <c r="C3618" s="232" t="s">
        <v>7764</v>
      </c>
      <c r="D3618" s="232"/>
      <c r="E3618" s="232"/>
      <c r="F3618" s="232"/>
      <c r="G3618" s="231" t="s">
        <v>1082</v>
      </c>
      <c r="H3618" s="235">
        <v>61.16</v>
      </c>
      <c r="I3618" s="234"/>
    </row>
    <row r="3619" spans="1:9" ht="36.55" customHeight="1">
      <c r="A3619" s="231" t="s">
        <v>7765</v>
      </c>
      <c r="B3619" s="231"/>
      <c r="C3619" s="232" t="s">
        <v>7766</v>
      </c>
      <c r="D3619" s="232"/>
      <c r="E3619" s="232"/>
      <c r="F3619" s="232"/>
      <c r="G3619" s="231" t="s">
        <v>1082</v>
      </c>
      <c r="H3619" s="235">
        <v>69.25</v>
      </c>
      <c r="I3619" s="234"/>
    </row>
    <row r="3620" spans="1:9" ht="36.55" customHeight="1">
      <c r="A3620" s="231" t="s">
        <v>7767</v>
      </c>
      <c r="B3620" s="231"/>
      <c r="C3620" s="232" t="s">
        <v>7768</v>
      </c>
      <c r="D3620" s="232"/>
      <c r="E3620" s="232"/>
      <c r="F3620" s="232"/>
      <c r="G3620" s="231" t="s">
        <v>1082</v>
      </c>
      <c r="H3620" s="235">
        <v>76.97</v>
      </c>
      <c r="I3620" s="234"/>
    </row>
    <row r="3621" spans="1:9" ht="36.55" customHeight="1">
      <c r="A3621" s="231" t="s">
        <v>7769</v>
      </c>
      <c r="B3621" s="231"/>
      <c r="C3621" s="232" t="s">
        <v>7770</v>
      </c>
      <c r="D3621" s="232"/>
      <c r="E3621" s="232"/>
      <c r="F3621" s="232"/>
      <c r="G3621" s="231" t="s">
        <v>1082</v>
      </c>
      <c r="H3621" s="235">
        <v>85.44</v>
      </c>
      <c r="I3621" s="234"/>
    </row>
    <row r="3622" spans="1:9" ht="36.55" customHeight="1">
      <c r="A3622" s="231" t="s">
        <v>7771</v>
      </c>
      <c r="B3622" s="231"/>
      <c r="C3622" s="232" t="s">
        <v>7772</v>
      </c>
      <c r="D3622" s="232"/>
      <c r="E3622" s="232"/>
      <c r="F3622" s="232"/>
      <c r="G3622" s="231" t="s">
        <v>1082</v>
      </c>
      <c r="H3622" s="235">
        <v>69.33</v>
      </c>
      <c r="I3622" s="234"/>
    </row>
    <row r="3623" spans="1:9" ht="36.55" customHeight="1">
      <c r="A3623" s="231" t="s">
        <v>7773</v>
      </c>
      <c r="B3623" s="231"/>
      <c r="C3623" s="232" t="s">
        <v>7774</v>
      </c>
      <c r="D3623" s="232"/>
      <c r="E3623" s="232"/>
      <c r="F3623" s="232"/>
      <c r="G3623" s="231" t="s">
        <v>1082</v>
      </c>
      <c r="H3623" s="235">
        <v>72.74</v>
      </c>
      <c r="I3623" s="234"/>
    </row>
    <row r="3624" spans="1:9" ht="36.55" customHeight="1">
      <c r="A3624" s="231" t="s">
        <v>7775</v>
      </c>
      <c r="B3624" s="231"/>
      <c r="C3624" s="232" t="s">
        <v>7776</v>
      </c>
      <c r="D3624" s="232"/>
      <c r="E3624" s="232"/>
      <c r="F3624" s="232"/>
      <c r="G3624" s="231" t="s">
        <v>1082</v>
      </c>
      <c r="H3624" s="235">
        <v>75.98</v>
      </c>
      <c r="I3624" s="234"/>
    </row>
    <row r="3625" spans="1:9" ht="36.55" customHeight="1">
      <c r="A3625" s="231" t="s">
        <v>7777</v>
      </c>
      <c r="B3625" s="231"/>
      <c r="C3625" s="232" t="s">
        <v>7778</v>
      </c>
      <c r="D3625" s="232"/>
      <c r="E3625" s="232"/>
      <c r="F3625" s="232"/>
      <c r="G3625" s="231" t="s">
        <v>1082</v>
      </c>
      <c r="H3625" s="235">
        <v>79.84</v>
      </c>
      <c r="I3625" s="234"/>
    </row>
    <row r="3626" spans="1:9" ht="36.55" customHeight="1">
      <c r="A3626" s="231" t="s">
        <v>7779</v>
      </c>
      <c r="B3626" s="231"/>
      <c r="C3626" s="232" t="s">
        <v>7780</v>
      </c>
      <c r="D3626" s="232"/>
      <c r="E3626" s="232"/>
      <c r="F3626" s="232"/>
      <c r="G3626" s="231" t="s">
        <v>1082</v>
      </c>
      <c r="H3626" s="235">
        <v>83.33</v>
      </c>
      <c r="I3626" s="234"/>
    </row>
    <row r="3627" spans="1:9" ht="36.55" customHeight="1">
      <c r="A3627" s="231" t="s">
        <v>7781</v>
      </c>
      <c r="B3627" s="231"/>
      <c r="C3627" s="232" t="s">
        <v>7782</v>
      </c>
      <c r="D3627" s="232"/>
      <c r="E3627" s="232"/>
      <c r="F3627" s="232"/>
      <c r="G3627" s="231" t="s">
        <v>1082</v>
      </c>
      <c r="H3627" s="235">
        <v>42.32</v>
      </c>
      <c r="I3627" s="234"/>
    </row>
    <row r="3628" spans="1:9" ht="36.55" customHeight="1">
      <c r="A3628" s="231" t="s">
        <v>7783</v>
      </c>
      <c r="B3628" s="231"/>
      <c r="C3628" s="232" t="s">
        <v>7784</v>
      </c>
      <c r="D3628" s="232"/>
      <c r="E3628" s="232"/>
      <c r="F3628" s="232"/>
      <c r="G3628" s="231" t="s">
        <v>1082</v>
      </c>
      <c r="H3628" s="235">
        <v>45.54</v>
      </c>
      <c r="I3628" s="234"/>
    </row>
    <row r="3629" spans="1:9" ht="36.55" customHeight="1">
      <c r="A3629" s="231" t="s">
        <v>7785</v>
      </c>
      <c r="B3629" s="231"/>
      <c r="C3629" s="232" t="s">
        <v>7786</v>
      </c>
      <c r="D3629" s="232"/>
      <c r="E3629" s="232"/>
      <c r="F3629" s="232"/>
      <c r="G3629" s="231" t="s">
        <v>1082</v>
      </c>
      <c r="H3629" s="235">
        <v>47.82</v>
      </c>
      <c r="I3629" s="234"/>
    </row>
    <row r="3630" spans="1:9" ht="36.55" customHeight="1">
      <c r="A3630" s="231" t="s">
        <v>7787</v>
      </c>
      <c r="B3630" s="231"/>
      <c r="C3630" s="232" t="s">
        <v>7788</v>
      </c>
      <c r="D3630" s="232"/>
      <c r="E3630" s="232"/>
      <c r="F3630" s="232"/>
      <c r="G3630" s="231" t="s">
        <v>1082</v>
      </c>
      <c r="H3630" s="235">
        <v>50.61</v>
      </c>
      <c r="I3630" s="234"/>
    </row>
    <row r="3631" spans="1:9" ht="36.55" customHeight="1">
      <c r="A3631" s="231" t="s">
        <v>7789</v>
      </c>
      <c r="B3631" s="231"/>
      <c r="C3631" s="232" t="s">
        <v>7790</v>
      </c>
      <c r="D3631" s="232"/>
      <c r="E3631" s="232"/>
      <c r="F3631" s="232"/>
      <c r="G3631" s="231" t="s">
        <v>1082</v>
      </c>
      <c r="H3631" s="235">
        <v>53.96</v>
      </c>
      <c r="I3631" s="234"/>
    </row>
    <row r="3632" spans="1:9" ht="36.55" customHeight="1">
      <c r="A3632" s="231" t="s">
        <v>7791</v>
      </c>
      <c r="B3632" s="231"/>
      <c r="C3632" s="232" t="s">
        <v>7792</v>
      </c>
      <c r="D3632" s="232"/>
      <c r="E3632" s="232"/>
      <c r="F3632" s="232"/>
      <c r="G3632" s="231" t="s">
        <v>1082</v>
      </c>
      <c r="H3632" s="235">
        <v>53.26</v>
      </c>
      <c r="I3632" s="234"/>
    </row>
    <row r="3633" spans="1:9" ht="36.55" customHeight="1">
      <c r="A3633" s="231" t="s">
        <v>7793</v>
      </c>
      <c r="B3633" s="231"/>
      <c r="C3633" s="232" t="s">
        <v>7794</v>
      </c>
      <c r="D3633" s="232"/>
      <c r="E3633" s="232"/>
      <c r="F3633" s="232"/>
      <c r="G3633" s="231" t="s">
        <v>1082</v>
      </c>
      <c r="H3633" s="235">
        <v>55.61</v>
      </c>
      <c r="I3633" s="234"/>
    </row>
    <row r="3634" spans="1:9" ht="36.55" customHeight="1">
      <c r="A3634" s="231" t="s">
        <v>7795</v>
      </c>
      <c r="B3634" s="231"/>
      <c r="C3634" s="232" t="s">
        <v>7796</v>
      </c>
      <c r="D3634" s="232"/>
      <c r="E3634" s="232"/>
      <c r="F3634" s="232"/>
      <c r="G3634" s="231" t="s">
        <v>1082</v>
      </c>
      <c r="H3634" s="235">
        <v>59.78</v>
      </c>
      <c r="I3634" s="234"/>
    </row>
    <row r="3635" spans="1:9" ht="36.55" customHeight="1">
      <c r="A3635" s="231" t="s">
        <v>7797</v>
      </c>
      <c r="B3635" s="231"/>
      <c r="C3635" s="232" t="s">
        <v>7798</v>
      </c>
      <c r="D3635" s="232"/>
      <c r="E3635" s="232"/>
      <c r="F3635" s="232"/>
      <c r="G3635" s="231" t="s">
        <v>1082</v>
      </c>
      <c r="H3635" s="235">
        <v>63.32</v>
      </c>
      <c r="I3635" s="234"/>
    </row>
    <row r="3636" spans="1:9" ht="36.55" customHeight="1">
      <c r="A3636" s="231" t="s">
        <v>7799</v>
      </c>
      <c r="B3636" s="231"/>
      <c r="C3636" s="232" t="s">
        <v>7800</v>
      </c>
      <c r="D3636" s="232"/>
      <c r="E3636" s="232"/>
      <c r="F3636" s="232"/>
      <c r="G3636" s="231" t="s">
        <v>1082</v>
      </c>
      <c r="H3636" s="235">
        <v>58.96</v>
      </c>
      <c r="I3636" s="234"/>
    </row>
    <row r="3637" spans="1:9" ht="36.55" customHeight="1">
      <c r="A3637" s="231" t="s">
        <v>7801</v>
      </c>
      <c r="B3637" s="231"/>
      <c r="C3637" s="232" t="s">
        <v>7802</v>
      </c>
      <c r="D3637" s="232"/>
      <c r="E3637" s="232"/>
      <c r="F3637" s="232"/>
      <c r="G3637" s="231" t="s">
        <v>1082</v>
      </c>
      <c r="H3637" s="235">
        <v>60.16</v>
      </c>
      <c r="I3637" s="234"/>
    </row>
    <row r="3638" spans="1:9" ht="36.55" customHeight="1">
      <c r="A3638" s="231" t="s">
        <v>7803</v>
      </c>
      <c r="B3638" s="231"/>
      <c r="C3638" s="232" t="s">
        <v>7804</v>
      </c>
      <c r="D3638" s="232"/>
      <c r="E3638" s="232"/>
      <c r="F3638" s="232"/>
      <c r="G3638" s="231" t="s">
        <v>1082</v>
      </c>
      <c r="H3638" s="235">
        <v>64.34</v>
      </c>
      <c r="I3638" s="234"/>
    </row>
    <row r="3639" spans="1:9" ht="36.55" customHeight="1">
      <c r="A3639" s="231" t="s">
        <v>7805</v>
      </c>
      <c r="B3639" s="231"/>
      <c r="C3639" s="232" t="s">
        <v>7806</v>
      </c>
      <c r="D3639" s="232"/>
      <c r="E3639" s="232"/>
      <c r="F3639" s="232"/>
      <c r="G3639" s="231" t="s">
        <v>1082</v>
      </c>
      <c r="H3639" s="235">
        <v>68.64</v>
      </c>
      <c r="I3639" s="234"/>
    </row>
    <row r="3640" spans="1:9" ht="36.55" customHeight="1">
      <c r="A3640" s="231" t="s">
        <v>7807</v>
      </c>
      <c r="B3640" s="231"/>
      <c r="C3640" s="232" t="s">
        <v>7808</v>
      </c>
      <c r="D3640" s="232"/>
      <c r="E3640" s="232"/>
      <c r="F3640" s="232"/>
      <c r="G3640" s="231" t="s">
        <v>1082</v>
      </c>
      <c r="H3640" s="235">
        <v>72.13</v>
      </c>
      <c r="I3640" s="234"/>
    </row>
    <row r="3641" spans="1:9" ht="36.55" customHeight="1">
      <c r="A3641" s="231" t="s">
        <v>7809</v>
      </c>
      <c r="B3641" s="231"/>
      <c r="C3641" s="232" t="s">
        <v>7810</v>
      </c>
      <c r="D3641" s="232"/>
      <c r="E3641" s="232"/>
      <c r="F3641" s="232"/>
      <c r="G3641" s="231" t="s">
        <v>1082</v>
      </c>
      <c r="H3641" s="235">
        <v>63.82</v>
      </c>
      <c r="I3641" s="234"/>
    </row>
    <row r="3642" spans="1:9" ht="36.55" customHeight="1">
      <c r="A3642" s="231" t="s">
        <v>7811</v>
      </c>
      <c r="B3642" s="231"/>
      <c r="C3642" s="232" t="s">
        <v>7812</v>
      </c>
      <c r="D3642" s="232"/>
      <c r="E3642" s="232"/>
      <c r="F3642" s="232"/>
      <c r="G3642" s="231" t="s">
        <v>1082</v>
      </c>
      <c r="H3642" s="235">
        <v>66.36</v>
      </c>
      <c r="I3642" s="234"/>
    </row>
    <row r="3643" spans="1:9" ht="36.55" customHeight="1">
      <c r="A3643" s="231" t="s">
        <v>7813</v>
      </c>
      <c r="B3643" s="231"/>
      <c r="C3643" s="232" t="s">
        <v>7814</v>
      </c>
      <c r="D3643" s="232"/>
      <c r="E3643" s="232"/>
      <c r="F3643" s="232"/>
      <c r="G3643" s="231" t="s">
        <v>1082</v>
      </c>
      <c r="H3643" s="235">
        <v>70.22</v>
      </c>
      <c r="I3643" s="234"/>
    </row>
    <row r="3644" spans="1:9" ht="36.55" customHeight="1">
      <c r="A3644" s="231" t="s">
        <v>7815</v>
      </c>
      <c r="B3644" s="231"/>
      <c r="C3644" s="232" t="s">
        <v>7816</v>
      </c>
      <c r="D3644" s="232"/>
      <c r="E3644" s="232"/>
      <c r="F3644" s="232"/>
      <c r="G3644" s="231" t="s">
        <v>1082</v>
      </c>
      <c r="H3644" s="235">
        <v>73.95</v>
      </c>
      <c r="I3644" s="234"/>
    </row>
    <row r="3645" spans="1:9" ht="36.55" customHeight="1">
      <c r="A3645" s="231" t="s">
        <v>7817</v>
      </c>
      <c r="B3645" s="231"/>
      <c r="C3645" s="232" t="s">
        <v>7818</v>
      </c>
      <c r="D3645" s="232"/>
      <c r="E3645" s="232"/>
      <c r="F3645" s="232"/>
      <c r="G3645" s="231" t="s">
        <v>1082</v>
      </c>
      <c r="H3645" s="235">
        <v>77.82</v>
      </c>
      <c r="I3645" s="234"/>
    </row>
    <row r="3646" spans="1:9" ht="36.55" customHeight="1">
      <c r="A3646" s="231" t="s">
        <v>7819</v>
      </c>
      <c r="B3646" s="231"/>
      <c r="C3646" s="232" t="s">
        <v>7820</v>
      </c>
      <c r="D3646" s="232"/>
      <c r="E3646" s="232"/>
      <c r="F3646" s="232"/>
      <c r="G3646" s="231" t="s">
        <v>1082</v>
      </c>
      <c r="H3646" s="235">
        <v>11.13</v>
      </c>
      <c r="I3646" s="234"/>
    </row>
    <row r="3647" spans="1:9" ht="36.55" customHeight="1">
      <c r="A3647" s="231" t="s">
        <v>7821</v>
      </c>
      <c r="B3647" s="231"/>
      <c r="C3647" s="232" t="s">
        <v>7822</v>
      </c>
      <c r="D3647" s="232"/>
      <c r="E3647" s="232"/>
      <c r="F3647" s="232"/>
      <c r="G3647" s="231" t="s">
        <v>1082</v>
      </c>
      <c r="H3647" s="235">
        <v>13.1</v>
      </c>
      <c r="I3647" s="234"/>
    </row>
    <row r="3648" spans="1:9" ht="36.55" customHeight="1">
      <c r="A3648" s="231" t="s">
        <v>7823</v>
      </c>
      <c r="B3648" s="231"/>
      <c r="C3648" s="232" t="s">
        <v>7824</v>
      </c>
      <c r="D3648" s="232"/>
      <c r="E3648" s="232"/>
      <c r="F3648" s="232"/>
      <c r="G3648" s="231" t="s">
        <v>1082</v>
      </c>
      <c r="H3648" s="235">
        <v>15</v>
      </c>
      <c r="I3648" s="234"/>
    </row>
    <row r="3649" spans="1:9" ht="36.55" customHeight="1">
      <c r="A3649" s="231" t="s">
        <v>7825</v>
      </c>
      <c r="B3649" s="231"/>
      <c r="C3649" s="232" t="s">
        <v>7826</v>
      </c>
      <c r="D3649" s="232"/>
      <c r="E3649" s="232"/>
      <c r="F3649" s="232"/>
      <c r="G3649" s="231" t="s">
        <v>1082</v>
      </c>
      <c r="H3649" s="235">
        <v>16.9</v>
      </c>
      <c r="I3649" s="234"/>
    </row>
    <row r="3650" spans="1:9" ht="36.55" customHeight="1">
      <c r="A3650" s="231" t="s">
        <v>7827</v>
      </c>
      <c r="B3650" s="231"/>
      <c r="C3650" s="232" t="s">
        <v>7828</v>
      </c>
      <c r="D3650" s="232"/>
      <c r="E3650" s="232"/>
      <c r="F3650" s="232"/>
      <c r="G3650" s="231" t="s">
        <v>1082</v>
      </c>
      <c r="H3650" s="233">
        <v>5.94</v>
      </c>
      <c r="I3650" s="234"/>
    </row>
    <row r="3651" spans="1:9" ht="36.55" customHeight="1">
      <c r="A3651" s="231" t="s">
        <v>7829</v>
      </c>
      <c r="B3651" s="231"/>
      <c r="C3651" s="232" t="s">
        <v>7830</v>
      </c>
      <c r="D3651" s="232"/>
      <c r="E3651" s="232"/>
      <c r="F3651" s="232"/>
      <c r="G3651" s="231" t="s">
        <v>1082</v>
      </c>
      <c r="H3651" s="233">
        <v>7.15</v>
      </c>
      <c r="I3651" s="234"/>
    </row>
    <row r="3652" spans="1:9" ht="36.55" customHeight="1">
      <c r="A3652" s="231" t="s">
        <v>7831</v>
      </c>
      <c r="B3652" s="231"/>
      <c r="C3652" s="232" t="s">
        <v>7832</v>
      </c>
      <c r="D3652" s="232"/>
      <c r="E3652" s="232"/>
      <c r="F3652" s="232"/>
      <c r="G3652" s="231" t="s">
        <v>1082</v>
      </c>
      <c r="H3652" s="233">
        <v>7.1</v>
      </c>
      <c r="I3652" s="234"/>
    </row>
    <row r="3653" spans="1:9" ht="36.55" customHeight="1">
      <c r="A3653" s="231" t="s">
        <v>7833</v>
      </c>
      <c r="B3653" s="231"/>
      <c r="C3653" s="232" t="s">
        <v>7834</v>
      </c>
      <c r="D3653" s="232"/>
      <c r="E3653" s="232"/>
      <c r="F3653" s="232"/>
      <c r="G3653" s="231" t="s">
        <v>1082</v>
      </c>
      <c r="H3653" s="233">
        <v>8.28</v>
      </c>
      <c r="I3653" s="234"/>
    </row>
    <row r="3654" spans="1:9" ht="36.55" customHeight="1">
      <c r="A3654" s="231" t="s">
        <v>7835</v>
      </c>
      <c r="B3654" s="231"/>
      <c r="C3654" s="232" t="s">
        <v>7836</v>
      </c>
      <c r="D3654" s="232"/>
      <c r="E3654" s="232"/>
      <c r="F3654" s="232"/>
      <c r="G3654" s="231" t="s">
        <v>1082</v>
      </c>
      <c r="H3654" s="233">
        <v>9.47</v>
      </c>
      <c r="I3654" s="234"/>
    </row>
    <row r="3655" spans="1:9" ht="36.55" customHeight="1">
      <c r="A3655" s="231" t="s">
        <v>7837</v>
      </c>
      <c r="B3655" s="231"/>
      <c r="C3655" s="232" t="s">
        <v>7838</v>
      </c>
      <c r="D3655" s="232"/>
      <c r="E3655" s="232"/>
      <c r="F3655" s="232"/>
      <c r="G3655" s="231" t="s">
        <v>1082</v>
      </c>
      <c r="H3655" s="233">
        <v>8.19</v>
      </c>
      <c r="I3655" s="234"/>
    </row>
    <row r="3656" spans="1:9" ht="36.55" customHeight="1">
      <c r="A3656" s="231" t="s">
        <v>7839</v>
      </c>
      <c r="B3656" s="231"/>
      <c r="C3656" s="232" t="s">
        <v>7840</v>
      </c>
      <c r="D3656" s="232"/>
      <c r="E3656" s="232"/>
      <c r="F3656" s="232"/>
      <c r="G3656" s="231" t="s">
        <v>1082</v>
      </c>
      <c r="H3656" s="233">
        <v>9.56</v>
      </c>
      <c r="I3656" s="234"/>
    </row>
    <row r="3657" spans="1:9" ht="36.55" customHeight="1">
      <c r="A3657" s="231" t="s">
        <v>7841</v>
      </c>
      <c r="B3657" s="231"/>
      <c r="C3657" s="232" t="s">
        <v>7842</v>
      </c>
      <c r="D3657" s="232"/>
      <c r="E3657" s="232"/>
      <c r="F3657" s="232"/>
      <c r="G3657" s="231" t="s">
        <v>1082</v>
      </c>
      <c r="H3657" s="235">
        <v>11.02</v>
      </c>
      <c r="I3657" s="234"/>
    </row>
    <row r="3658" spans="1:9" ht="36.55" customHeight="1">
      <c r="A3658" s="231" t="s">
        <v>7843</v>
      </c>
      <c r="B3658" s="231"/>
      <c r="C3658" s="232" t="s">
        <v>7844</v>
      </c>
      <c r="D3658" s="232"/>
      <c r="E3658" s="232"/>
      <c r="F3658" s="232"/>
      <c r="G3658" s="231" t="s">
        <v>1082</v>
      </c>
      <c r="H3658" s="233">
        <v>9.12</v>
      </c>
      <c r="I3658" s="234"/>
    </row>
    <row r="3659" spans="1:9" ht="36.55" customHeight="1">
      <c r="A3659" s="231" t="s">
        <v>7845</v>
      </c>
      <c r="B3659" s="231"/>
      <c r="C3659" s="232" t="s">
        <v>7846</v>
      </c>
      <c r="D3659" s="232"/>
      <c r="E3659" s="232"/>
      <c r="F3659" s="232"/>
      <c r="G3659" s="231" t="s">
        <v>1082</v>
      </c>
      <c r="H3659" s="235">
        <v>10.7</v>
      </c>
      <c r="I3659" s="234"/>
    </row>
    <row r="3660" spans="1:9" ht="36.55" customHeight="1">
      <c r="A3660" s="231" t="s">
        <v>7847</v>
      </c>
      <c r="B3660" s="231"/>
      <c r="C3660" s="232" t="s">
        <v>7848</v>
      </c>
      <c r="D3660" s="232"/>
      <c r="E3660" s="232"/>
      <c r="F3660" s="232"/>
      <c r="G3660" s="231" t="s">
        <v>1082</v>
      </c>
      <c r="H3660" s="235">
        <v>12.28</v>
      </c>
      <c r="I3660" s="234"/>
    </row>
    <row r="3661" spans="1:9" ht="36.55" customHeight="1">
      <c r="A3661" s="231" t="s">
        <v>7849</v>
      </c>
      <c r="B3661" s="231"/>
      <c r="C3661" s="232" t="s">
        <v>7850</v>
      </c>
      <c r="D3661" s="232"/>
      <c r="E3661" s="232"/>
      <c r="F3661" s="232"/>
      <c r="G3661" s="231" t="s">
        <v>1082</v>
      </c>
      <c r="H3661" s="235">
        <v>13.93</v>
      </c>
      <c r="I3661" s="234"/>
    </row>
    <row r="3662" spans="1:9" ht="36.55" customHeight="1">
      <c r="A3662" s="231" t="s">
        <v>7851</v>
      </c>
      <c r="B3662" s="231"/>
      <c r="C3662" s="232" t="s">
        <v>7852</v>
      </c>
      <c r="D3662" s="232"/>
      <c r="E3662" s="232"/>
      <c r="F3662" s="232"/>
      <c r="G3662" s="231" t="s">
        <v>1082</v>
      </c>
      <c r="H3662" s="235">
        <v>10.12</v>
      </c>
      <c r="I3662" s="234"/>
    </row>
    <row r="3663" spans="1:9" ht="36.55" customHeight="1">
      <c r="A3663" s="231" t="s">
        <v>7853</v>
      </c>
      <c r="B3663" s="231"/>
      <c r="C3663" s="232" t="s">
        <v>7854</v>
      </c>
      <c r="D3663" s="232"/>
      <c r="E3663" s="232"/>
      <c r="F3663" s="232"/>
      <c r="G3663" s="231" t="s">
        <v>1082</v>
      </c>
      <c r="H3663" s="235">
        <v>12.05</v>
      </c>
      <c r="I3663" s="234"/>
    </row>
    <row r="3664" spans="1:9" ht="36.55" customHeight="1">
      <c r="A3664" s="231" t="s">
        <v>7855</v>
      </c>
      <c r="B3664" s="231"/>
      <c r="C3664" s="232" t="s">
        <v>7856</v>
      </c>
      <c r="D3664" s="232"/>
      <c r="E3664" s="232"/>
      <c r="F3664" s="232"/>
      <c r="G3664" s="231" t="s">
        <v>1082</v>
      </c>
      <c r="H3664" s="235">
        <v>13.67</v>
      </c>
      <c r="I3664" s="234"/>
    </row>
    <row r="3665" spans="1:9" ht="36.55" customHeight="1">
      <c r="A3665" s="231" t="s">
        <v>7857</v>
      </c>
      <c r="B3665" s="231"/>
      <c r="C3665" s="232" t="s">
        <v>7858</v>
      </c>
      <c r="D3665" s="232"/>
      <c r="E3665" s="232"/>
      <c r="F3665" s="232"/>
      <c r="G3665" s="231" t="s">
        <v>1082</v>
      </c>
      <c r="H3665" s="235">
        <v>15.29</v>
      </c>
      <c r="I3665" s="234"/>
    </row>
    <row r="3666" spans="1:9" ht="24.35" customHeight="1">
      <c r="A3666" s="231" t="s">
        <v>7859</v>
      </c>
      <c r="B3666" s="231"/>
      <c r="C3666" s="232" t="s">
        <v>7860</v>
      </c>
      <c r="D3666" s="232"/>
      <c r="E3666" s="232"/>
      <c r="F3666" s="232"/>
      <c r="G3666" s="231" t="s">
        <v>1082</v>
      </c>
      <c r="H3666" s="233">
        <v>3.17</v>
      </c>
      <c r="I3666" s="234"/>
    </row>
    <row r="3667" spans="1:9" ht="24.35" customHeight="1">
      <c r="A3667" s="231" t="s">
        <v>7861</v>
      </c>
      <c r="B3667" s="231"/>
      <c r="C3667" s="232" t="s">
        <v>7862</v>
      </c>
      <c r="D3667" s="232"/>
      <c r="E3667" s="232"/>
      <c r="F3667" s="232"/>
      <c r="G3667" s="231" t="s">
        <v>1082</v>
      </c>
      <c r="H3667" s="233">
        <v>4.76</v>
      </c>
      <c r="I3667" s="234"/>
    </row>
    <row r="3668" spans="1:9" ht="24.35" customHeight="1">
      <c r="A3668" s="231" t="s">
        <v>7863</v>
      </c>
      <c r="B3668" s="231"/>
      <c r="C3668" s="232" t="s">
        <v>7864</v>
      </c>
      <c r="D3668" s="232"/>
      <c r="E3668" s="232"/>
      <c r="F3668" s="232"/>
      <c r="G3668" s="231" t="s">
        <v>1082</v>
      </c>
      <c r="H3668" s="233">
        <v>6.35</v>
      </c>
      <c r="I3668" s="234"/>
    </row>
    <row r="3669" spans="1:9" ht="24.35" customHeight="1">
      <c r="A3669" s="231" t="s">
        <v>7865</v>
      </c>
      <c r="B3669" s="231"/>
      <c r="C3669" s="232" t="s">
        <v>7866</v>
      </c>
      <c r="D3669" s="232"/>
      <c r="E3669" s="232"/>
      <c r="F3669" s="232"/>
      <c r="G3669" s="231" t="s">
        <v>1082</v>
      </c>
      <c r="H3669" s="233">
        <v>7.94</v>
      </c>
      <c r="I3669" s="234"/>
    </row>
    <row r="3670" spans="1:9" ht="24.35" customHeight="1">
      <c r="A3670" s="231" t="s">
        <v>7867</v>
      </c>
      <c r="B3670" s="231"/>
      <c r="C3670" s="232" t="s">
        <v>7868</v>
      </c>
      <c r="D3670" s="232"/>
      <c r="E3670" s="232"/>
      <c r="F3670" s="232"/>
      <c r="G3670" s="231" t="s">
        <v>1082</v>
      </c>
      <c r="H3670" s="233">
        <v>1.58</v>
      </c>
      <c r="I3670" s="234"/>
    </row>
    <row r="3671" spans="1:9" ht="24.35" customHeight="1">
      <c r="A3671" s="231" t="s">
        <v>7869</v>
      </c>
      <c r="B3671" s="231"/>
      <c r="C3671" s="232" t="s">
        <v>7870</v>
      </c>
      <c r="D3671" s="232"/>
      <c r="E3671" s="232"/>
      <c r="F3671" s="232"/>
      <c r="G3671" s="231" t="s">
        <v>1082</v>
      </c>
      <c r="H3671" s="233">
        <v>2.41</v>
      </c>
      <c r="I3671" s="234"/>
    </row>
    <row r="3672" spans="1:9" ht="24.35" customHeight="1">
      <c r="A3672" s="231" t="s">
        <v>7871</v>
      </c>
      <c r="B3672" s="231"/>
      <c r="C3672" s="232" t="s">
        <v>7872</v>
      </c>
      <c r="D3672" s="232"/>
      <c r="E3672" s="232"/>
      <c r="F3672" s="232"/>
      <c r="G3672" s="231" t="s">
        <v>1082</v>
      </c>
      <c r="H3672" s="233">
        <v>1.9</v>
      </c>
      <c r="I3672" s="234"/>
    </row>
    <row r="3673" spans="1:9" ht="24.35" customHeight="1">
      <c r="A3673" s="231" t="s">
        <v>7873</v>
      </c>
      <c r="B3673" s="231"/>
      <c r="C3673" s="232" t="s">
        <v>7874</v>
      </c>
      <c r="D3673" s="232"/>
      <c r="E3673" s="232"/>
      <c r="F3673" s="232"/>
      <c r="G3673" s="231" t="s">
        <v>1082</v>
      </c>
      <c r="H3673" s="233">
        <v>2.85</v>
      </c>
      <c r="I3673" s="234"/>
    </row>
    <row r="3674" spans="1:9" ht="24.35" customHeight="1">
      <c r="A3674" s="231" t="s">
        <v>7875</v>
      </c>
      <c r="B3674" s="231"/>
      <c r="C3674" s="232" t="s">
        <v>7876</v>
      </c>
      <c r="D3674" s="232"/>
      <c r="E3674" s="232"/>
      <c r="F3674" s="232"/>
      <c r="G3674" s="231" t="s">
        <v>1082</v>
      </c>
      <c r="H3674" s="233">
        <v>3.81</v>
      </c>
      <c r="I3674" s="234"/>
    </row>
    <row r="3675" spans="1:9" ht="24.35" customHeight="1">
      <c r="A3675" s="231" t="s">
        <v>7877</v>
      </c>
      <c r="B3675" s="231"/>
      <c r="C3675" s="232" t="s">
        <v>7878</v>
      </c>
      <c r="D3675" s="232"/>
      <c r="E3675" s="232"/>
      <c r="F3675" s="232"/>
      <c r="G3675" s="231" t="s">
        <v>1082</v>
      </c>
      <c r="H3675" s="233">
        <v>2.22</v>
      </c>
      <c r="I3675" s="234"/>
    </row>
    <row r="3676" spans="1:9" ht="24.35" customHeight="1">
      <c r="A3676" s="231" t="s">
        <v>7879</v>
      </c>
      <c r="B3676" s="231"/>
      <c r="C3676" s="232" t="s">
        <v>7880</v>
      </c>
      <c r="D3676" s="232"/>
      <c r="E3676" s="232"/>
      <c r="F3676" s="232"/>
      <c r="G3676" s="231" t="s">
        <v>1082</v>
      </c>
      <c r="H3676" s="233">
        <v>3.36</v>
      </c>
      <c r="I3676" s="234"/>
    </row>
    <row r="3677" spans="1:9" ht="24.35" customHeight="1">
      <c r="A3677" s="231" t="s">
        <v>7881</v>
      </c>
      <c r="B3677" s="231"/>
      <c r="C3677" s="232" t="s">
        <v>7882</v>
      </c>
      <c r="D3677" s="232"/>
      <c r="E3677" s="232"/>
      <c r="F3677" s="232"/>
      <c r="G3677" s="231" t="s">
        <v>1082</v>
      </c>
      <c r="H3677" s="233">
        <v>4.44</v>
      </c>
      <c r="I3677" s="234"/>
    </row>
    <row r="3678" spans="1:9" ht="24.35" customHeight="1">
      <c r="A3678" s="231" t="s">
        <v>7883</v>
      </c>
      <c r="B3678" s="231"/>
      <c r="C3678" s="232" t="s">
        <v>7884</v>
      </c>
      <c r="D3678" s="232"/>
      <c r="E3678" s="232"/>
      <c r="F3678" s="232"/>
      <c r="G3678" s="231" t="s">
        <v>1082</v>
      </c>
      <c r="H3678" s="233">
        <v>2.54</v>
      </c>
      <c r="I3678" s="234"/>
    </row>
    <row r="3679" spans="1:9" ht="24.35" customHeight="1">
      <c r="A3679" s="231" t="s">
        <v>7885</v>
      </c>
      <c r="B3679" s="231"/>
      <c r="C3679" s="232" t="s">
        <v>7886</v>
      </c>
      <c r="D3679" s="232"/>
      <c r="E3679" s="232"/>
      <c r="F3679" s="232"/>
      <c r="G3679" s="231" t="s">
        <v>1082</v>
      </c>
      <c r="H3679" s="233">
        <v>3.81</v>
      </c>
      <c r="I3679" s="234"/>
    </row>
    <row r="3680" spans="1:9" ht="24.35" customHeight="1">
      <c r="A3680" s="231" t="s">
        <v>7887</v>
      </c>
      <c r="B3680" s="231"/>
      <c r="C3680" s="232" t="s">
        <v>7888</v>
      </c>
      <c r="D3680" s="232"/>
      <c r="E3680" s="232"/>
      <c r="F3680" s="232"/>
      <c r="G3680" s="231" t="s">
        <v>1082</v>
      </c>
      <c r="H3680" s="233">
        <v>5.08</v>
      </c>
      <c r="I3680" s="234"/>
    </row>
    <row r="3681" spans="1:9" ht="24.35" customHeight="1">
      <c r="A3681" s="231" t="s">
        <v>7889</v>
      </c>
      <c r="B3681" s="231"/>
      <c r="C3681" s="232" t="s">
        <v>7890</v>
      </c>
      <c r="D3681" s="232"/>
      <c r="E3681" s="232"/>
      <c r="F3681" s="232"/>
      <c r="G3681" s="231" t="s">
        <v>1082</v>
      </c>
      <c r="H3681" s="233">
        <v>6.35</v>
      </c>
      <c r="I3681" s="234"/>
    </row>
    <row r="3682" spans="1:9" ht="24.35" customHeight="1">
      <c r="A3682" s="231" t="s">
        <v>7891</v>
      </c>
      <c r="B3682" s="231"/>
      <c r="C3682" s="232" t="s">
        <v>7892</v>
      </c>
      <c r="D3682" s="232"/>
      <c r="E3682" s="232"/>
      <c r="F3682" s="232"/>
      <c r="G3682" s="231" t="s">
        <v>1082</v>
      </c>
      <c r="H3682" s="233">
        <v>2.85</v>
      </c>
      <c r="I3682" s="234"/>
    </row>
    <row r="3683" spans="1:9" ht="24.35" customHeight="1">
      <c r="A3683" s="231" t="s">
        <v>7893</v>
      </c>
      <c r="B3683" s="231"/>
      <c r="C3683" s="232" t="s">
        <v>7894</v>
      </c>
      <c r="D3683" s="232"/>
      <c r="E3683" s="232"/>
      <c r="F3683" s="232"/>
      <c r="G3683" s="231" t="s">
        <v>1082</v>
      </c>
      <c r="H3683" s="233">
        <v>4.32</v>
      </c>
      <c r="I3683" s="234"/>
    </row>
    <row r="3684" spans="1:9" ht="24.35" customHeight="1">
      <c r="A3684" s="231" t="s">
        <v>7895</v>
      </c>
      <c r="B3684" s="231"/>
      <c r="C3684" s="232" t="s">
        <v>7896</v>
      </c>
      <c r="D3684" s="232"/>
      <c r="E3684" s="232"/>
      <c r="F3684" s="232"/>
      <c r="G3684" s="231" t="s">
        <v>1082</v>
      </c>
      <c r="H3684" s="233">
        <v>5.71</v>
      </c>
      <c r="I3684" s="234"/>
    </row>
    <row r="3685" spans="1:9" ht="24.35" customHeight="1">
      <c r="A3685" s="231" t="s">
        <v>7897</v>
      </c>
      <c r="B3685" s="231"/>
      <c r="C3685" s="232" t="s">
        <v>7898</v>
      </c>
      <c r="D3685" s="232"/>
      <c r="E3685" s="232"/>
      <c r="F3685" s="232"/>
      <c r="G3685" s="231" t="s">
        <v>1082</v>
      </c>
      <c r="H3685" s="233">
        <v>7.18</v>
      </c>
      <c r="I3685" s="234"/>
    </row>
    <row r="3686" spans="1:9" ht="24.35" customHeight="1">
      <c r="A3686" s="231" t="s">
        <v>7899</v>
      </c>
      <c r="B3686" s="231"/>
      <c r="C3686" s="232" t="s">
        <v>7900</v>
      </c>
      <c r="D3686" s="232"/>
      <c r="E3686" s="232"/>
      <c r="F3686" s="232"/>
      <c r="G3686" s="231" t="s">
        <v>1067</v>
      </c>
      <c r="H3686" s="235">
        <v>36.43</v>
      </c>
      <c r="I3686" s="234"/>
    </row>
    <row r="3687" spans="1:9" ht="24.35" customHeight="1">
      <c r="A3687" s="231" t="s">
        <v>7901</v>
      </c>
      <c r="B3687" s="231"/>
      <c r="C3687" s="232" t="s">
        <v>7902</v>
      </c>
      <c r="D3687" s="232"/>
      <c r="E3687" s="232"/>
      <c r="F3687" s="232"/>
      <c r="G3687" s="231" t="s">
        <v>1067</v>
      </c>
      <c r="H3687" s="236">
        <v>192.27</v>
      </c>
      <c r="I3687" s="234"/>
    </row>
    <row r="3688" spans="1:9" ht="24.35" customHeight="1">
      <c r="A3688" s="231" t="s">
        <v>7903</v>
      </c>
      <c r="B3688" s="231"/>
      <c r="C3688" s="232" t="s">
        <v>7904</v>
      </c>
      <c r="D3688" s="232"/>
      <c r="E3688" s="232"/>
      <c r="F3688" s="232"/>
      <c r="G3688" s="231" t="s">
        <v>1067</v>
      </c>
      <c r="H3688" s="236">
        <v>108.36</v>
      </c>
      <c r="I3688" s="234"/>
    </row>
    <row r="3689" spans="1:9" ht="24.35" customHeight="1">
      <c r="A3689" s="231" t="s">
        <v>7905</v>
      </c>
      <c r="B3689" s="231"/>
      <c r="C3689" s="232" t="s">
        <v>7906</v>
      </c>
      <c r="D3689" s="232"/>
      <c r="E3689" s="232"/>
      <c r="F3689" s="232"/>
      <c r="G3689" s="231" t="s">
        <v>1082</v>
      </c>
      <c r="H3689" s="235">
        <v>31.3</v>
      </c>
      <c r="I3689" s="234"/>
    </row>
    <row r="3690" spans="1:9" ht="24.35" customHeight="1">
      <c r="A3690" s="231" t="s">
        <v>7907</v>
      </c>
      <c r="B3690" s="231"/>
      <c r="C3690" s="232" t="s">
        <v>7908</v>
      </c>
      <c r="D3690" s="232"/>
      <c r="E3690" s="232"/>
      <c r="F3690" s="232"/>
      <c r="G3690" s="231" t="s">
        <v>1082</v>
      </c>
      <c r="H3690" s="235">
        <v>34.31</v>
      </c>
      <c r="I3690" s="234"/>
    </row>
    <row r="3691" spans="1:9" ht="24.35" customHeight="1">
      <c r="A3691" s="231" t="s">
        <v>7909</v>
      </c>
      <c r="B3691" s="231"/>
      <c r="C3691" s="232" t="s">
        <v>7910</v>
      </c>
      <c r="D3691" s="232"/>
      <c r="E3691" s="232"/>
      <c r="F3691" s="232"/>
      <c r="G3691" s="231" t="s">
        <v>1082</v>
      </c>
      <c r="H3691" s="235">
        <v>31.13</v>
      </c>
      <c r="I3691" s="234"/>
    </row>
    <row r="3692" spans="1:9" ht="24.35" customHeight="1">
      <c r="A3692" s="231" t="s">
        <v>7911</v>
      </c>
      <c r="B3692" s="231"/>
      <c r="C3692" s="232" t="s">
        <v>7912</v>
      </c>
      <c r="D3692" s="232"/>
      <c r="E3692" s="232"/>
      <c r="F3692" s="232"/>
      <c r="G3692" s="231" t="s">
        <v>1082</v>
      </c>
      <c r="H3692" s="235">
        <v>32.72</v>
      </c>
      <c r="I3692" s="234"/>
    </row>
    <row r="3693" spans="1:9" ht="24.35" customHeight="1">
      <c r="A3693" s="231" t="s">
        <v>7913</v>
      </c>
      <c r="B3693" s="231"/>
      <c r="C3693" s="232" t="s">
        <v>7914</v>
      </c>
      <c r="D3693" s="232"/>
      <c r="E3693" s="232"/>
      <c r="F3693" s="232"/>
      <c r="G3693" s="231" t="s">
        <v>1082</v>
      </c>
      <c r="H3693" s="235">
        <v>36.28</v>
      </c>
      <c r="I3693" s="234"/>
    </row>
    <row r="3694" spans="1:9" ht="24.35" customHeight="1">
      <c r="A3694" s="231" t="s">
        <v>7915</v>
      </c>
      <c r="B3694" s="231"/>
      <c r="C3694" s="232" t="s">
        <v>7916</v>
      </c>
      <c r="D3694" s="232"/>
      <c r="E3694" s="232"/>
      <c r="F3694" s="232"/>
      <c r="G3694" s="231" t="s">
        <v>1082</v>
      </c>
      <c r="H3694" s="235">
        <v>33.1</v>
      </c>
      <c r="I3694" s="234"/>
    </row>
    <row r="3695" spans="1:9" ht="24.35" customHeight="1">
      <c r="A3695" s="231" t="s">
        <v>7917</v>
      </c>
      <c r="B3695" s="231"/>
      <c r="C3695" s="232" t="s">
        <v>7918</v>
      </c>
      <c r="D3695" s="232"/>
      <c r="E3695" s="232"/>
      <c r="F3695" s="232"/>
      <c r="G3695" s="231" t="s">
        <v>1082</v>
      </c>
      <c r="H3695" s="235">
        <v>34.69</v>
      </c>
      <c r="I3695" s="234"/>
    </row>
    <row r="3696" spans="1:9" ht="24.35" customHeight="1">
      <c r="A3696" s="231" t="s">
        <v>7919</v>
      </c>
      <c r="B3696" s="231"/>
      <c r="C3696" s="232" t="s">
        <v>7920</v>
      </c>
      <c r="D3696" s="232"/>
      <c r="E3696" s="232"/>
      <c r="F3696" s="232"/>
      <c r="G3696" s="231" t="s">
        <v>1082</v>
      </c>
      <c r="H3696" s="235">
        <v>38.25</v>
      </c>
      <c r="I3696" s="234"/>
    </row>
    <row r="3697" spans="1:9" ht="24.35" customHeight="1">
      <c r="A3697" s="231" t="s">
        <v>7921</v>
      </c>
      <c r="B3697" s="231"/>
      <c r="C3697" s="232" t="s">
        <v>7922</v>
      </c>
      <c r="D3697" s="232"/>
      <c r="E3697" s="232"/>
      <c r="F3697" s="232"/>
      <c r="G3697" s="231" t="s">
        <v>1082</v>
      </c>
      <c r="H3697" s="235">
        <v>36.66</v>
      </c>
      <c r="I3697" s="234"/>
    </row>
    <row r="3698" spans="1:9" ht="24.35" customHeight="1">
      <c r="A3698" s="231" t="s">
        <v>7923</v>
      </c>
      <c r="B3698" s="231"/>
      <c r="C3698" s="232" t="s">
        <v>7924</v>
      </c>
      <c r="D3698" s="232"/>
      <c r="E3698" s="232"/>
      <c r="F3698" s="232"/>
      <c r="G3698" s="231" t="s">
        <v>1082</v>
      </c>
      <c r="H3698" s="235">
        <v>20.78</v>
      </c>
      <c r="I3698" s="234"/>
    </row>
    <row r="3699" spans="1:9" ht="24.35" customHeight="1">
      <c r="A3699" s="231" t="s">
        <v>7925</v>
      </c>
      <c r="B3699" s="231"/>
      <c r="C3699" s="232" t="s">
        <v>7926</v>
      </c>
      <c r="D3699" s="232"/>
      <c r="E3699" s="232"/>
      <c r="F3699" s="232"/>
      <c r="G3699" s="231" t="s">
        <v>1082</v>
      </c>
      <c r="H3699" s="235">
        <v>22.36</v>
      </c>
      <c r="I3699" s="234"/>
    </row>
    <row r="3700" spans="1:9" ht="24.35" customHeight="1">
      <c r="A3700" s="231" t="s">
        <v>7927</v>
      </c>
      <c r="B3700" s="231"/>
      <c r="C3700" s="232" t="s">
        <v>7928</v>
      </c>
      <c r="D3700" s="232"/>
      <c r="E3700" s="232"/>
      <c r="F3700" s="232"/>
      <c r="G3700" s="231" t="s">
        <v>1082</v>
      </c>
      <c r="H3700" s="235">
        <v>23.95</v>
      </c>
      <c r="I3700" s="234"/>
    </row>
    <row r="3701" spans="1:9" ht="24.35" customHeight="1">
      <c r="A3701" s="231" t="s">
        <v>7929</v>
      </c>
      <c r="B3701" s="231"/>
      <c r="C3701" s="232" t="s">
        <v>7930</v>
      </c>
      <c r="D3701" s="232"/>
      <c r="E3701" s="232"/>
      <c r="F3701" s="232"/>
      <c r="G3701" s="231" t="s">
        <v>1082</v>
      </c>
      <c r="H3701" s="235">
        <v>24.21</v>
      </c>
      <c r="I3701" s="234"/>
    </row>
    <row r="3702" spans="1:9" ht="24.35" customHeight="1">
      <c r="A3702" s="231" t="s">
        <v>7931</v>
      </c>
      <c r="B3702" s="231"/>
      <c r="C3702" s="232" t="s">
        <v>7932</v>
      </c>
      <c r="D3702" s="232"/>
      <c r="E3702" s="232"/>
      <c r="F3702" s="232"/>
      <c r="G3702" s="231" t="s">
        <v>1082</v>
      </c>
      <c r="H3702" s="235">
        <v>25.8</v>
      </c>
      <c r="I3702" s="234"/>
    </row>
    <row r="3703" spans="1:9" ht="24.35" customHeight="1">
      <c r="A3703" s="231" t="s">
        <v>7933</v>
      </c>
      <c r="B3703" s="231"/>
      <c r="C3703" s="232" t="s">
        <v>7934</v>
      </c>
      <c r="D3703" s="232"/>
      <c r="E3703" s="232"/>
      <c r="F3703" s="232"/>
      <c r="G3703" s="231" t="s">
        <v>1082</v>
      </c>
      <c r="H3703" s="235">
        <v>27.39</v>
      </c>
      <c r="I3703" s="234"/>
    </row>
    <row r="3704" spans="1:9" ht="24.35" customHeight="1">
      <c r="A3704" s="231" t="s">
        <v>7935</v>
      </c>
      <c r="B3704" s="231"/>
      <c r="C3704" s="232" t="s">
        <v>7936</v>
      </c>
      <c r="D3704" s="232"/>
      <c r="E3704" s="232"/>
      <c r="F3704" s="232"/>
      <c r="G3704" s="231" t="s">
        <v>1082</v>
      </c>
      <c r="H3704" s="235">
        <v>27.64</v>
      </c>
      <c r="I3704" s="234"/>
    </row>
    <row r="3705" spans="1:9" ht="24.35" customHeight="1">
      <c r="A3705" s="231" t="s">
        <v>7937</v>
      </c>
      <c r="B3705" s="231"/>
      <c r="C3705" s="232" t="s">
        <v>7938</v>
      </c>
      <c r="D3705" s="232"/>
      <c r="E3705" s="232"/>
      <c r="F3705" s="232"/>
      <c r="G3705" s="231" t="s">
        <v>1082</v>
      </c>
      <c r="H3705" s="235">
        <v>29.23</v>
      </c>
      <c r="I3705" s="234"/>
    </row>
    <row r="3706" spans="1:9" ht="24.35" customHeight="1">
      <c r="A3706" s="231" t="s">
        <v>7939</v>
      </c>
      <c r="B3706" s="231"/>
      <c r="C3706" s="232" t="s">
        <v>7940</v>
      </c>
      <c r="D3706" s="232"/>
      <c r="E3706" s="232"/>
      <c r="F3706" s="232"/>
      <c r="G3706" s="231" t="s">
        <v>1082</v>
      </c>
      <c r="H3706" s="235">
        <v>30.82</v>
      </c>
      <c r="I3706" s="234"/>
    </row>
    <row r="3707" spans="1:9" ht="24.35" customHeight="1">
      <c r="A3707" s="231" t="s">
        <v>7941</v>
      </c>
      <c r="B3707" s="231"/>
      <c r="C3707" s="232" t="s">
        <v>7942</v>
      </c>
      <c r="D3707" s="232"/>
      <c r="E3707" s="232"/>
      <c r="F3707" s="232"/>
      <c r="G3707" s="231" t="s">
        <v>1082</v>
      </c>
      <c r="H3707" s="235">
        <v>50.01</v>
      </c>
      <c r="I3707" s="234"/>
    </row>
    <row r="3708" spans="1:9" ht="24.35" customHeight="1">
      <c r="A3708" s="231" t="s">
        <v>7943</v>
      </c>
      <c r="B3708" s="231"/>
      <c r="C3708" s="232" t="s">
        <v>7944</v>
      </c>
      <c r="D3708" s="232"/>
      <c r="E3708" s="232"/>
      <c r="F3708" s="232"/>
      <c r="G3708" s="231" t="s">
        <v>1082</v>
      </c>
      <c r="H3708" s="235">
        <v>45.53</v>
      </c>
      <c r="I3708" s="234"/>
    </row>
    <row r="3709" spans="1:9" ht="24.35" customHeight="1">
      <c r="A3709" s="231" t="s">
        <v>7945</v>
      </c>
      <c r="B3709" s="231"/>
      <c r="C3709" s="232" t="s">
        <v>7946</v>
      </c>
      <c r="D3709" s="232"/>
      <c r="E3709" s="232"/>
      <c r="F3709" s="232"/>
      <c r="G3709" s="231" t="s">
        <v>1082</v>
      </c>
      <c r="H3709" s="235">
        <v>47.65</v>
      </c>
      <c r="I3709" s="234"/>
    </row>
    <row r="3710" spans="1:9" ht="24.35" customHeight="1">
      <c r="A3710" s="231" t="s">
        <v>7947</v>
      </c>
      <c r="B3710" s="231"/>
      <c r="C3710" s="232" t="s">
        <v>7948</v>
      </c>
      <c r="D3710" s="232"/>
      <c r="E3710" s="232"/>
      <c r="F3710" s="232"/>
      <c r="G3710" s="231" t="s">
        <v>1082</v>
      </c>
      <c r="H3710" s="235">
        <v>52.05</v>
      </c>
      <c r="I3710" s="234"/>
    </row>
    <row r="3711" spans="1:9" ht="24.35" customHeight="1">
      <c r="A3711" s="231" t="s">
        <v>7949</v>
      </c>
      <c r="B3711" s="231"/>
      <c r="C3711" s="232" t="s">
        <v>7950</v>
      </c>
      <c r="D3711" s="232"/>
      <c r="E3711" s="232"/>
      <c r="F3711" s="232"/>
      <c r="G3711" s="231" t="s">
        <v>1082</v>
      </c>
      <c r="H3711" s="235">
        <v>47.8</v>
      </c>
      <c r="I3711" s="234"/>
    </row>
    <row r="3712" spans="1:9" ht="24.35" customHeight="1">
      <c r="A3712" s="231" t="s">
        <v>7951</v>
      </c>
      <c r="B3712" s="231"/>
      <c r="C3712" s="232" t="s">
        <v>7952</v>
      </c>
      <c r="D3712" s="232"/>
      <c r="E3712" s="232"/>
      <c r="F3712" s="232"/>
      <c r="G3712" s="231" t="s">
        <v>1082</v>
      </c>
      <c r="H3712" s="235">
        <v>49.85</v>
      </c>
      <c r="I3712" s="234"/>
    </row>
    <row r="3713" spans="1:9" ht="24.35" customHeight="1">
      <c r="A3713" s="231" t="s">
        <v>7953</v>
      </c>
      <c r="B3713" s="231"/>
      <c r="C3713" s="232" t="s">
        <v>7954</v>
      </c>
      <c r="D3713" s="232"/>
      <c r="E3713" s="232"/>
      <c r="F3713" s="232"/>
      <c r="G3713" s="231" t="s">
        <v>1082</v>
      </c>
      <c r="H3713" s="235">
        <v>54.33</v>
      </c>
      <c r="I3713" s="234"/>
    </row>
    <row r="3714" spans="1:9" ht="24.35" customHeight="1">
      <c r="A3714" s="231" t="s">
        <v>7955</v>
      </c>
      <c r="B3714" s="231"/>
      <c r="C3714" s="232" t="s">
        <v>7956</v>
      </c>
      <c r="D3714" s="232"/>
      <c r="E3714" s="232"/>
      <c r="F3714" s="232"/>
      <c r="G3714" s="231" t="s">
        <v>1082</v>
      </c>
      <c r="H3714" s="235">
        <v>52.28</v>
      </c>
      <c r="I3714" s="234"/>
    </row>
    <row r="3715" spans="1:9" ht="24.35" customHeight="1">
      <c r="A3715" s="231" t="s">
        <v>7957</v>
      </c>
      <c r="B3715" s="231"/>
      <c r="C3715" s="232" t="s">
        <v>7958</v>
      </c>
      <c r="D3715" s="232"/>
      <c r="E3715" s="232"/>
      <c r="F3715" s="232"/>
      <c r="G3715" s="231" t="s">
        <v>1082</v>
      </c>
      <c r="H3715" s="235">
        <v>32.88</v>
      </c>
      <c r="I3715" s="234"/>
    </row>
    <row r="3716" spans="1:9" ht="24.35" customHeight="1">
      <c r="A3716" s="231" t="s">
        <v>7959</v>
      </c>
      <c r="B3716" s="231"/>
      <c r="C3716" s="232" t="s">
        <v>7960</v>
      </c>
      <c r="D3716" s="232"/>
      <c r="E3716" s="232"/>
      <c r="F3716" s="232"/>
      <c r="G3716" s="231" t="s">
        <v>1082</v>
      </c>
      <c r="H3716" s="235">
        <v>34.92</v>
      </c>
      <c r="I3716" s="234"/>
    </row>
    <row r="3717" spans="1:9" ht="24.35" customHeight="1">
      <c r="A3717" s="231" t="s">
        <v>7961</v>
      </c>
      <c r="B3717" s="231"/>
      <c r="C3717" s="232" t="s">
        <v>7962</v>
      </c>
      <c r="D3717" s="232"/>
      <c r="E3717" s="232"/>
      <c r="F3717" s="232"/>
      <c r="G3717" s="231" t="s">
        <v>1082</v>
      </c>
      <c r="H3717" s="235">
        <v>37.27</v>
      </c>
      <c r="I3717" s="234"/>
    </row>
    <row r="3718" spans="1:9" ht="24.35" customHeight="1">
      <c r="A3718" s="231" t="s">
        <v>7963</v>
      </c>
      <c r="B3718" s="231"/>
      <c r="C3718" s="232" t="s">
        <v>7964</v>
      </c>
      <c r="D3718" s="232"/>
      <c r="E3718" s="232"/>
      <c r="F3718" s="232"/>
      <c r="G3718" s="231" t="s">
        <v>1082</v>
      </c>
      <c r="H3718" s="235">
        <v>37.07</v>
      </c>
      <c r="I3718" s="234"/>
    </row>
    <row r="3719" spans="1:9" ht="24.35" customHeight="1">
      <c r="A3719" s="231" t="s">
        <v>7965</v>
      </c>
      <c r="B3719" s="231"/>
      <c r="C3719" s="232" t="s">
        <v>7966</v>
      </c>
      <c r="D3719" s="232"/>
      <c r="E3719" s="232"/>
      <c r="F3719" s="232"/>
      <c r="G3719" s="231" t="s">
        <v>1082</v>
      </c>
      <c r="H3719" s="235">
        <v>39.28</v>
      </c>
      <c r="I3719" s="234"/>
    </row>
    <row r="3720" spans="1:9" ht="24.35" customHeight="1">
      <c r="A3720" s="231" t="s">
        <v>7967</v>
      </c>
      <c r="B3720" s="231"/>
      <c r="C3720" s="232" t="s">
        <v>7968</v>
      </c>
      <c r="D3720" s="232"/>
      <c r="E3720" s="232"/>
      <c r="F3720" s="232"/>
      <c r="G3720" s="231" t="s">
        <v>1082</v>
      </c>
      <c r="H3720" s="235">
        <v>41.63</v>
      </c>
      <c r="I3720" s="234"/>
    </row>
    <row r="3721" spans="1:9" ht="24.35" customHeight="1">
      <c r="A3721" s="231" t="s">
        <v>7969</v>
      </c>
      <c r="B3721" s="231"/>
      <c r="C3721" s="232" t="s">
        <v>7970</v>
      </c>
      <c r="D3721" s="232"/>
      <c r="E3721" s="232"/>
      <c r="F3721" s="232"/>
      <c r="G3721" s="231" t="s">
        <v>1082</v>
      </c>
      <c r="H3721" s="235">
        <v>41.27</v>
      </c>
      <c r="I3721" s="234"/>
    </row>
    <row r="3722" spans="1:9" ht="24.35" customHeight="1">
      <c r="A3722" s="231" t="s">
        <v>7971</v>
      </c>
      <c r="B3722" s="231"/>
      <c r="C3722" s="232" t="s">
        <v>7972</v>
      </c>
      <c r="D3722" s="232"/>
      <c r="E3722" s="232"/>
      <c r="F3722" s="232"/>
      <c r="G3722" s="231" t="s">
        <v>1082</v>
      </c>
      <c r="H3722" s="235">
        <v>43.47</v>
      </c>
      <c r="I3722" s="234"/>
    </row>
    <row r="3723" spans="1:9" ht="24.35" customHeight="1">
      <c r="A3723" s="231" t="s">
        <v>7973</v>
      </c>
      <c r="B3723" s="231"/>
      <c r="C3723" s="232" t="s">
        <v>7974</v>
      </c>
      <c r="D3723" s="232"/>
      <c r="E3723" s="232"/>
      <c r="F3723" s="232"/>
      <c r="G3723" s="231" t="s">
        <v>1082</v>
      </c>
      <c r="H3723" s="235">
        <v>45.75</v>
      </c>
      <c r="I3723" s="234"/>
    </row>
    <row r="3724" spans="1:9" ht="24.35" customHeight="1">
      <c r="A3724" s="231" t="s">
        <v>7975</v>
      </c>
      <c r="B3724" s="231"/>
      <c r="C3724" s="232" t="s">
        <v>7976</v>
      </c>
      <c r="D3724" s="232"/>
      <c r="E3724" s="232"/>
      <c r="F3724" s="232"/>
      <c r="G3724" s="231" t="s">
        <v>1082</v>
      </c>
      <c r="H3724" s="236">
        <v>143.34</v>
      </c>
      <c r="I3724" s="234"/>
    </row>
    <row r="3725" spans="1:9" ht="24.35" customHeight="1">
      <c r="A3725" s="231" t="s">
        <v>7977</v>
      </c>
      <c r="B3725" s="231"/>
      <c r="C3725" s="232" t="s">
        <v>7978</v>
      </c>
      <c r="D3725" s="232"/>
      <c r="E3725" s="232"/>
      <c r="F3725" s="232"/>
      <c r="G3725" s="231" t="s">
        <v>1082</v>
      </c>
      <c r="H3725" s="236">
        <v>131.17</v>
      </c>
      <c r="I3725" s="234"/>
    </row>
    <row r="3726" spans="1:9" ht="24.35" customHeight="1">
      <c r="A3726" s="231" t="s">
        <v>7979</v>
      </c>
      <c r="B3726" s="231"/>
      <c r="C3726" s="232" t="s">
        <v>7980</v>
      </c>
      <c r="D3726" s="232"/>
      <c r="E3726" s="232"/>
      <c r="F3726" s="232"/>
      <c r="G3726" s="231" t="s">
        <v>1082</v>
      </c>
      <c r="H3726" s="236">
        <v>137.25</v>
      </c>
      <c r="I3726" s="234"/>
    </row>
    <row r="3727" spans="1:9" ht="24.35" customHeight="1">
      <c r="A3727" s="231" t="s">
        <v>7981</v>
      </c>
      <c r="B3727" s="231"/>
      <c r="C3727" s="232" t="s">
        <v>7982</v>
      </c>
      <c r="D3727" s="232"/>
      <c r="E3727" s="232"/>
      <c r="F3727" s="232"/>
      <c r="G3727" s="231" t="s">
        <v>1082</v>
      </c>
      <c r="H3727" s="236">
        <v>144.66</v>
      </c>
      <c r="I3727" s="234"/>
    </row>
    <row r="3728" spans="1:9" ht="24.35" customHeight="1">
      <c r="A3728" s="231" t="s">
        <v>7983</v>
      </c>
      <c r="B3728" s="231"/>
      <c r="C3728" s="232" t="s">
        <v>7984</v>
      </c>
      <c r="D3728" s="232"/>
      <c r="E3728" s="232"/>
      <c r="F3728" s="232"/>
      <c r="G3728" s="231" t="s">
        <v>1082</v>
      </c>
      <c r="H3728" s="236">
        <v>135.06</v>
      </c>
      <c r="I3728" s="234"/>
    </row>
    <row r="3729" spans="1:9" ht="24.35" customHeight="1">
      <c r="A3729" s="231" t="s">
        <v>7985</v>
      </c>
      <c r="B3729" s="231"/>
      <c r="C3729" s="232" t="s">
        <v>7986</v>
      </c>
      <c r="D3729" s="232"/>
      <c r="E3729" s="232"/>
      <c r="F3729" s="232"/>
      <c r="G3729" s="231" t="s">
        <v>1082</v>
      </c>
      <c r="H3729" s="236">
        <v>139.22</v>
      </c>
      <c r="I3729" s="234"/>
    </row>
    <row r="3730" spans="1:9" ht="24.35" customHeight="1">
      <c r="A3730" s="231" t="s">
        <v>7987</v>
      </c>
      <c r="B3730" s="231"/>
      <c r="C3730" s="232" t="s">
        <v>7988</v>
      </c>
      <c r="D3730" s="232"/>
      <c r="E3730" s="232"/>
      <c r="F3730" s="232"/>
      <c r="G3730" s="231" t="s">
        <v>1082</v>
      </c>
      <c r="H3730" s="236">
        <v>149.2</v>
      </c>
      <c r="I3730" s="234"/>
    </row>
    <row r="3731" spans="1:9" ht="24.35" customHeight="1">
      <c r="A3731" s="231" t="s">
        <v>7989</v>
      </c>
      <c r="B3731" s="231"/>
      <c r="C3731" s="232" t="s">
        <v>7990</v>
      </c>
      <c r="D3731" s="232"/>
      <c r="E3731" s="232"/>
      <c r="F3731" s="232"/>
      <c r="G3731" s="231" t="s">
        <v>1082</v>
      </c>
      <c r="H3731" s="236">
        <v>143.76</v>
      </c>
      <c r="I3731" s="234"/>
    </row>
    <row r="3732" spans="1:9" ht="24.35" customHeight="1">
      <c r="A3732" s="231" t="s">
        <v>7991</v>
      </c>
      <c r="B3732" s="231"/>
      <c r="C3732" s="232" t="s">
        <v>7992</v>
      </c>
      <c r="D3732" s="232"/>
      <c r="E3732" s="232"/>
      <c r="F3732" s="232"/>
      <c r="G3732" s="231" t="s">
        <v>1082</v>
      </c>
      <c r="H3732" s="236">
        <v>107.32</v>
      </c>
      <c r="I3732" s="234"/>
    </row>
    <row r="3733" spans="1:9" ht="24.35" customHeight="1">
      <c r="A3733" s="231" t="s">
        <v>7993</v>
      </c>
      <c r="B3733" s="231"/>
      <c r="C3733" s="232" t="s">
        <v>7994</v>
      </c>
      <c r="D3733" s="232"/>
      <c r="E3733" s="232"/>
      <c r="F3733" s="232"/>
      <c r="G3733" s="231" t="s">
        <v>1082</v>
      </c>
      <c r="H3733" s="236">
        <v>112.77</v>
      </c>
      <c r="I3733" s="234"/>
    </row>
    <row r="3734" spans="1:9" ht="24.35" customHeight="1">
      <c r="A3734" s="231" t="s">
        <v>7995</v>
      </c>
      <c r="B3734" s="231"/>
      <c r="C3734" s="232" t="s">
        <v>7996</v>
      </c>
      <c r="D3734" s="232"/>
      <c r="E3734" s="232"/>
      <c r="F3734" s="232"/>
      <c r="G3734" s="231" t="s">
        <v>1082</v>
      </c>
      <c r="H3734" s="236">
        <v>118.85</v>
      </c>
      <c r="I3734" s="234"/>
    </row>
    <row r="3735" spans="1:9" ht="24.35" customHeight="1">
      <c r="A3735" s="231" t="s">
        <v>7997</v>
      </c>
      <c r="B3735" s="231"/>
      <c r="C3735" s="232" t="s">
        <v>7998</v>
      </c>
      <c r="D3735" s="232"/>
      <c r="E3735" s="232"/>
      <c r="F3735" s="232"/>
      <c r="G3735" s="231" t="s">
        <v>1082</v>
      </c>
      <c r="H3735" s="236">
        <v>115.25</v>
      </c>
      <c r="I3735" s="234"/>
    </row>
    <row r="3736" spans="1:9" ht="24.35" customHeight="1">
      <c r="A3736" s="231" t="s">
        <v>7999</v>
      </c>
      <c r="B3736" s="231"/>
      <c r="C3736" s="232" t="s">
        <v>8000</v>
      </c>
      <c r="D3736" s="232"/>
      <c r="E3736" s="232"/>
      <c r="F3736" s="232"/>
      <c r="G3736" s="231" t="s">
        <v>1082</v>
      </c>
      <c r="H3736" s="236">
        <v>120.7</v>
      </c>
      <c r="I3736" s="234"/>
    </row>
    <row r="3737" spans="1:9" ht="24.35" customHeight="1">
      <c r="A3737" s="231" t="s">
        <v>8001</v>
      </c>
      <c r="B3737" s="231"/>
      <c r="C3737" s="232" t="s">
        <v>8002</v>
      </c>
      <c r="D3737" s="232"/>
      <c r="E3737" s="232"/>
      <c r="F3737" s="232"/>
      <c r="G3737" s="231" t="s">
        <v>1082</v>
      </c>
      <c r="H3737" s="236">
        <v>126.78</v>
      </c>
      <c r="I3737" s="234"/>
    </row>
    <row r="3738" spans="1:9" ht="24.35" customHeight="1">
      <c r="A3738" s="231" t="s">
        <v>8003</v>
      </c>
      <c r="B3738" s="231"/>
      <c r="C3738" s="232" t="s">
        <v>8004</v>
      </c>
      <c r="D3738" s="232"/>
      <c r="E3738" s="232"/>
      <c r="F3738" s="232"/>
      <c r="G3738" s="231" t="s">
        <v>1082</v>
      </c>
      <c r="H3738" s="236">
        <v>123.18</v>
      </c>
      <c r="I3738" s="234"/>
    </row>
    <row r="3739" spans="1:9" ht="24.35" customHeight="1">
      <c r="A3739" s="231" t="s">
        <v>8005</v>
      </c>
      <c r="B3739" s="231"/>
      <c r="C3739" s="232" t="s">
        <v>8006</v>
      </c>
      <c r="D3739" s="232"/>
      <c r="E3739" s="232"/>
      <c r="F3739" s="232"/>
      <c r="G3739" s="231" t="s">
        <v>1082</v>
      </c>
      <c r="H3739" s="236">
        <v>127.98</v>
      </c>
      <c r="I3739" s="234"/>
    </row>
    <row r="3740" spans="1:9" ht="24.35" customHeight="1">
      <c r="A3740" s="231" t="s">
        <v>8007</v>
      </c>
      <c r="B3740" s="231"/>
      <c r="C3740" s="232" t="s">
        <v>8008</v>
      </c>
      <c r="D3740" s="232"/>
      <c r="E3740" s="232"/>
      <c r="F3740" s="232"/>
      <c r="G3740" s="231" t="s">
        <v>1082</v>
      </c>
      <c r="H3740" s="236">
        <v>134.71</v>
      </c>
      <c r="I3740" s="234"/>
    </row>
    <row r="3741" spans="1:9" ht="12.15" customHeight="1">
      <c r="A3741" s="243">
        <v>251</v>
      </c>
      <c r="B3741" s="228"/>
      <c r="C3741" s="229" t="s">
        <v>8009</v>
      </c>
      <c r="D3741" s="229"/>
      <c r="E3741" s="229"/>
      <c r="F3741" s="229"/>
      <c r="G3741" s="228"/>
      <c r="H3741" s="230"/>
      <c r="I3741" s="230"/>
    </row>
    <row r="3742" spans="1:9" ht="60.95" customHeight="1">
      <c r="A3742" s="231" t="s">
        <v>8010</v>
      </c>
      <c r="B3742" s="231"/>
      <c r="C3742" s="232" t="s">
        <v>8011</v>
      </c>
      <c r="D3742" s="232"/>
      <c r="E3742" s="232"/>
      <c r="F3742" s="232"/>
      <c r="G3742" s="231" t="s">
        <v>1176</v>
      </c>
      <c r="H3742" s="236">
        <v>146.24</v>
      </c>
      <c r="I3742" s="234"/>
    </row>
    <row r="3743" spans="1:9" ht="60.95" customHeight="1">
      <c r="A3743" s="231" t="s">
        <v>8012</v>
      </c>
      <c r="B3743" s="231"/>
      <c r="C3743" s="232" t="s">
        <v>8013</v>
      </c>
      <c r="D3743" s="232"/>
      <c r="E3743" s="232"/>
      <c r="F3743" s="232"/>
      <c r="G3743" s="231" t="s">
        <v>1176</v>
      </c>
      <c r="H3743" s="236">
        <v>146.7</v>
      </c>
      <c r="I3743" s="234"/>
    </row>
    <row r="3744" spans="1:9" ht="60.95" customHeight="1">
      <c r="A3744" s="231" t="s">
        <v>8014</v>
      </c>
      <c r="B3744" s="231"/>
      <c r="C3744" s="232" t="s">
        <v>8015</v>
      </c>
      <c r="D3744" s="232"/>
      <c r="E3744" s="232"/>
      <c r="F3744" s="232"/>
      <c r="G3744" s="231" t="s">
        <v>1176</v>
      </c>
      <c r="H3744" s="235">
        <v>70.68</v>
      </c>
      <c r="I3744" s="234"/>
    </row>
    <row r="3745" spans="1:9" ht="60.95" customHeight="1">
      <c r="A3745" s="231" t="s">
        <v>8016</v>
      </c>
      <c r="B3745" s="231"/>
      <c r="C3745" s="232" t="s">
        <v>8017</v>
      </c>
      <c r="D3745" s="232"/>
      <c r="E3745" s="232"/>
      <c r="F3745" s="232"/>
      <c r="G3745" s="231" t="s">
        <v>1176</v>
      </c>
      <c r="H3745" s="235">
        <v>50.18</v>
      </c>
      <c r="I3745" s="234"/>
    </row>
    <row r="3746" spans="1:9" ht="60.95" customHeight="1">
      <c r="A3746" s="231" t="s">
        <v>8018</v>
      </c>
      <c r="B3746" s="231"/>
      <c r="C3746" s="232" t="s">
        <v>8019</v>
      </c>
      <c r="D3746" s="232"/>
      <c r="E3746" s="232"/>
      <c r="F3746" s="232"/>
      <c r="G3746" s="231" t="s">
        <v>1176</v>
      </c>
      <c r="H3746" s="235">
        <v>23.86</v>
      </c>
      <c r="I3746" s="234"/>
    </row>
    <row r="3747" spans="1:9" ht="60.95" customHeight="1">
      <c r="A3747" s="231" t="s">
        <v>8020</v>
      </c>
      <c r="B3747" s="231"/>
      <c r="C3747" s="232" t="s">
        <v>8021</v>
      </c>
      <c r="D3747" s="232"/>
      <c r="E3747" s="232"/>
      <c r="F3747" s="232"/>
      <c r="G3747" s="231" t="s">
        <v>1176</v>
      </c>
      <c r="H3747" s="235">
        <v>24.28</v>
      </c>
      <c r="I3747" s="234"/>
    </row>
    <row r="3748" spans="1:9" ht="60.95" customHeight="1">
      <c r="A3748" s="231" t="s">
        <v>8022</v>
      </c>
      <c r="B3748" s="231"/>
      <c r="C3748" s="232" t="s">
        <v>8023</v>
      </c>
      <c r="D3748" s="232"/>
      <c r="E3748" s="232"/>
      <c r="F3748" s="232"/>
      <c r="G3748" s="231" t="s">
        <v>1176</v>
      </c>
      <c r="H3748" s="236">
        <v>143.89</v>
      </c>
      <c r="I3748" s="234"/>
    </row>
    <row r="3749" spans="1:9" ht="60.95" customHeight="1">
      <c r="A3749" s="231" t="s">
        <v>8024</v>
      </c>
      <c r="B3749" s="231"/>
      <c r="C3749" s="232" t="s">
        <v>8025</v>
      </c>
      <c r="D3749" s="232"/>
      <c r="E3749" s="232"/>
      <c r="F3749" s="232"/>
      <c r="G3749" s="231" t="s">
        <v>1176</v>
      </c>
      <c r="H3749" s="236">
        <v>146.09</v>
      </c>
      <c r="I3749" s="234"/>
    </row>
    <row r="3750" spans="1:9" ht="60.95" customHeight="1">
      <c r="A3750" s="231" t="s">
        <v>8026</v>
      </c>
      <c r="B3750" s="231"/>
      <c r="C3750" s="232" t="s">
        <v>8027</v>
      </c>
      <c r="D3750" s="232"/>
      <c r="E3750" s="232"/>
      <c r="F3750" s="232"/>
      <c r="G3750" s="231" t="s">
        <v>1176</v>
      </c>
      <c r="H3750" s="235">
        <v>70.13</v>
      </c>
      <c r="I3750" s="234"/>
    </row>
    <row r="3751" spans="1:9" ht="60.95" customHeight="1">
      <c r="A3751" s="231" t="s">
        <v>8028</v>
      </c>
      <c r="B3751" s="231"/>
      <c r="C3751" s="232" t="s">
        <v>8029</v>
      </c>
      <c r="D3751" s="232"/>
      <c r="E3751" s="232"/>
      <c r="F3751" s="232"/>
      <c r="G3751" s="231" t="s">
        <v>1176</v>
      </c>
      <c r="H3751" s="235">
        <v>56.03</v>
      </c>
      <c r="I3751" s="234"/>
    </row>
    <row r="3752" spans="1:9" ht="60.95" customHeight="1">
      <c r="A3752" s="231" t="s">
        <v>8030</v>
      </c>
      <c r="B3752" s="231"/>
      <c r="C3752" s="232" t="s">
        <v>8031</v>
      </c>
      <c r="D3752" s="232"/>
      <c r="E3752" s="232"/>
      <c r="F3752" s="232"/>
      <c r="G3752" s="231" t="s">
        <v>1176</v>
      </c>
      <c r="H3752" s="235">
        <v>22.47</v>
      </c>
      <c r="I3752" s="234"/>
    </row>
    <row r="3753" spans="1:9" ht="48.75" customHeight="1">
      <c r="A3753" s="231" t="s">
        <v>8032</v>
      </c>
      <c r="B3753" s="231"/>
      <c r="C3753" s="232" t="s">
        <v>8033</v>
      </c>
      <c r="D3753" s="232"/>
      <c r="E3753" s="232"/>
      <c r="F3753" s="232"/>
      <c r="G3753" s="231" t="s">
        <v>1176</v>
      </c>
      <c r="H3753" s="235">
        <v>25.75</v>
      </c>
      <c r="I3753" s="234"/>
    </row>
    <row r="3754" spans="1:9" ht="48.75" customHeight="1">
      <c r="A3754" s="231" t="s">
        <v>8034</v>
      </c>
      <c r="B3754" s="231"/>
      <c r="C3754" s="232" t="s">
        <v>8035</v>
      </c>
      <c r="D3754" s="232"/>
      <c r="E3754" s="232"/>
      <c r="F3754" s="232"/>
      <c r="G3754" s="231" t="s">
        <v>1176</v>
      </c>
      <c r="H3754" s="235">
        <v>26.13</v>
      </c>
      <c r="I3754" s="234"/>
    </row>
    <row r="3755" spans="1:9" ht="48.75" customHeight="1">
      <c r="A3755" s="231" t="s">
        <v>8036</v>
      </c>
      <c r="B3755" s="231"/>
      <c r="C3755" s="232" t="s">
        <v>8037</v>
      </c>
      <c r="D3755" s="232"/>
      <c r="E3755" s="232"/>
      <c r="F3755" s="232"/>
      <c r="G3755" s="231" t="s">
        <v>1176</v>
      </c>
      <c r="H3755" s="235">
        <v>24.69</v>
      </c>
      <c r="I3755" s="234"/>
    </row>
    <row r="3756" spans="1:9" ht="48.75" customHeight="1">
      <c r="A3756" s="231" t="s">
        <v>8038</v>
      </c>
      <c r="B3756" s="231"/>
      <c r="C3756" s="232" t="s">
        <v>8039</v>
      </c>
      <c r="D3756" s="232"/>
      <c r="E3756" s="232"/>
      <c r="F3756" s="232"/>
      <c r="G3756" s="231" t="s">
        <v>1176</v>
      </c>
      <c r="H3756" s="235">
        <v>22.08</v>
      </c>
      <c r="I3756" s="234"/>
    </row>
    <row r="3757" spans="1:9" ht="48.75" customHeight="1">
      <c r="A3757" s="231" t="s">
        <v>8040</v>
      </c>
      <c r="B3757" s="231"/>
      <c r="C3757" s="232" t="s">
        <v>8041</v>
      </c>
      <c r="D3757" s="232"/>
      <c r="E3757" s="232"/>
      <c r="F3757" s="232"/>
      <c r="G3757" s="231" t="s">
        <v>1176</v>
      </c>
      <c r="H3757" s="235">
        <v>22.66</v>
      </c>
      <c r="I3757" s="234"/>
    </row>
    <row r="3758" spans="1:9" ht="48.75" customHeight="1">
      <c r="A3758" s="231" t="s">
        <v>8042</v>
      </c>
      <c r="B3758" s="231"/>
      <c r="C3758" s="232" t="s">
        <v>8043</v>
      </c>
      <c r="D3758" s="232"/>
      <c r="E3758" s="232"/>
      <c r="F3758" s="232"/>
      <c r="G3758" s="231" t="s">
        <v>1176</v>
      </c>
      <c r="H3758" s="235">
        <v>23.3</v>
      </c>
      <c r="I3758" s="234"/>
    </row>
    <row r="3759" spans="1:9" ht="48.75" customHeight="1">
      <c r="A3759" s="231" t="s">
        <v>8044</v>
      </c>
      <c r="B3759" s="231"/>
      <c r="C3759" s="232" t="s">
        <v>8045</v>
      </c>
      <c r="D3759" s="232"/>
      <c r="E3759" s="232"/>
      <c r="F3759" s="232"/>
      <c r="G3759" s="231" t="s">
        <v>1176</v>
      </c>
      <c r="H3759" s="237">
        <v>1252.82</v>
      </c>
      <c r="I3759" s="234"/>
    </row>
    <row r="3760" spans="1:9" ht="48.75" customHeight="1">
      <c r="A3760" s="231" t="s">
        <v>8046</v>
      </c>
      <c r="B3760" s="231"/>
      <c r="C3760" s="232" t="s">
        <v>8045</v>
      </c>
      <c r="D3760" s="232"/>
      <c r="E3760" s="232"/>
      <c r="F3760" s="232"/>
      <c r="G3760" s="231" t="s">
        <v>8047</v>
      </c>
      <c r="H3760" s="236">
        <v>522.01</v>
      </c>
      <c r="I3760" s="234"/>
    </row>
    <row r="3761" spans="1:9" ht="48.75" customHeight="1">
      <c r="A3761" s="231" t="s">
        <v>8048</v>
      </c>
      <c r="B3761" s="231"/>
      <c r="C3761" s="232" t="s">
        <v>8049</v>
      </c>
      <c r="D3761" s="232"/>
      <c r="E3761" s="232"/>
      <c r="F3761" s="232"/>
      <c r="G3761" s="231" t="s">
        <v>1176</v>
      </c>
      <c r="H3761" s="236">
        <v>390.02</v>
      </c>
      <c r="I3761" s="234"/>
    </row>
    <row r="3762" spans="1:9" ht="60.95" customHeight="1">
      <c r="A3762" s="231" t="s">
        <v>8050</v>
      </c>
      <c r="B3762" s="231"/>
      <c r="C3762" s="232" t="s">
        <v>8051</v>
      </c>
      <c r="D3762" s="232"/>
      <c r="E3762" s="232"/>
      <c r="F3762" s="232"/>
      <c r="G3762" s="231" t="s">
        <v>1176</v>
      </c>
      <c r="H3762" s="236">
        <v>422.88</v>
      </c>
      <c r="I3762" s="234"/>
    </row>
    <row r="3763" spans="1:9" ht="24.35" customHeight="1">
      <c r="A3763" s="231" t="s">
        <v>8052</v>
      </c>
      <c r="B3763" s="231"/>
      <c r="C3763" s="232" t="s">
        <v>8053</v>
      </c>
      <c r="D3763" s="232"/>
      <c r="E3763" s="232"/>
      <c r="F3763" s="232"/>
      <c r="G3763" s="231" t="s">
        <v>1176</v>
      </c>
      <c r="H3763" s="233">
        <v>9.12</v>
      </c>
      <c r="I3763" s="234"/>
    </row>
    <row r="3764" spans="1:9" ht="12.15" customHeight="1">
      <c r="A3764" s="231" t="s">
        <v>8054</v>
      </c>
      <c r="B3764" s="231"/>
      <c r="C3764" s="232" t="s">
        <v>8055</v>
      </c>
      <c r="D3764" s="232"/>
      <c r="E3764" s="232"/>
      <c r="F3764" s="232"/>
      <c r="G3764" s="231" t="s">
        <v>1056</v>
      </c>
      <c r="H3764" s="233">
        <v>2.32</v>
      </c>
      <c r="I3764" s="234"/>
    </row>
    <row r="3765" spans="1:9" ht="12.15" customHeight="1">
      <c r="A3765" s="231" t="s">
        <v>8056</v>
      </c>
      <c r="B3765" s="231"/>
      <c r="C3765" s="232" t="s">
        <v>8057</v>
      </c>
      <c r="D3765" s="232"/>
      <c r="E3765" s="232"/>
      <c r="F3765" s="232"/>
      <c r="G3765" s="231" t="s">
        <v>1056</v>
      </c>
      <c r="H3765" s="233">
        <v>3.72</v>
      </c>
      <c r="I3765" s="234"/>
    </row>
    <row r="3766" spans="1:9" ht="24.35" customHeight="1">
      <c r="A3766" s="231" t="s">
        <v>8058</v>
      </c>
      <c r="B3766" s="231"/>
      <c r="C3766" s="232" t="s">
        <v>8059</v>
      </c>
      <c r="D3766" s="232"/>
      <c r="E3766" s="232"/>
      <c r="F3766" s="232"/>
      <c r="G3766" s="231" t="s">
        <v>1056</v>
      </c>
      <c r="H3766" s="233">
        <v>3.94</v>
      </c>
      <c r="I3766" s="234"/>
    </row>
    <row r="3767" spans="1:9" ht="24.35" customHeight="1">
      <c r="A3767" s="231" t="s">
        <v>8060</v>
      </c>
      <c r="B3767" s="231"/>
      <c r="C3767" s="232" t="s">
        <v>8061</v>
      </c>
      <c r="D3767" s="232"/>
      <c r="E3767" s="232"/>
      <c r="F3767" s="232"/>
      <c r="G3767" s="231" t="s">
        <v>1056</v>
      </c>
      <c r="H3767" s="233">
        <v>0.43</v>
      </c>
      <c r="I3767" s="234"/>
    </row>
    <row r="3768" spans="1:9" ht="36.55" customHeight="1">
      <c r="A3768" s="231" t="s">
        <v>8062</v>
      </c>
      <c r="B3768" s="231"/>
      <c r="C3768" s="232" t="s">
        <v>8063</v>
      </c>
      <c r="D3768" s="232"/>
      <c r="E3768" s="232"/>
      <c r="F3768" s="232"/>
      <c r="G3768" s="231" t="s">
        <v>1056</v>
      </c>
      <c r="H3768" s="235">
        <v>10.04</v>
      </c>
      <c r="I3768" s="234"/>
    </row>
    <row r="3769" spans="1:9" ht="48.75" customHeight="1">
      <c r="A3769" s="231" t="s">
        <v>8064</v>
      </c>
      <c r="B3769" s="231"/>
      <c r="C3769" s="232" t="s">
        <v>8065</v>
      </c>
      <c r="D3769" s="232"/>
      <c r="E3769" s="232"/>
      <c r="F3769" s="232"/>
      <c r="G3769" s="231" t="s">
        <v>1056</v>
      </c>
      <c r="H3769" s="233">
        <v>4.09</v>
      </c>
      <c r="I3769" s="234"/>
    </row>
    <row r="3770" spans="1:9" ht="36.55" customHeight="1">
      <c r="A3770" s="231" t="s">
        <v>8066</v>
      </c>
      <c r="B3770" s="231"/>
      <c r="C3770" s="232" t="s">
        <v>8067</v>
      </c>
      <c r="D3770" s="232"/>
      <c r="E3770" s="232"/>
      <c r="F3770" s="232"/>
      <c r="G3770" s="231" t="s">
        <v>1056</v>
      </c>
      <c r="H3770" s="233">
        <v>6.17</v>
      </c>
      <c r="I3770" s="234"/>
    </row>
    <row r="3771" spans="1:9" ht="48.75" customHeight="1">
      <c r="A3771" s="231" t="s">
        <v>8068</v>
      </c>
      <c r="B3771" s="231"/>
      <c r="C3771" s="232" t="s">
        <v>8069</v>
      </c>
      <c r="D3771" s="232"/>
      <c r="E3771" s="232"/>
      <c r="F3771" s="232"/>
      <c r="G3771" s="231" t="s">
        <v>1056</v>
      </c>
      <c r="H3771" s="233">
        <v>2.08</v>
      </c>
      <c r="I3771" s="234"/>
    </row>
    <row r="3772" spans="1:9" ht="24.35" customHeight="1">
      <c r="A3772" s="231" t="s">
        <v>8070</v>
      </c>
      <c r="B3772" s="231"/>
      <c r="C3772" s="232" t="s">
        <v>8071</v>
      </c>
      <c r="D3772" s="232"/>
      <c r="E3772" s="232"/>
      <c r="F3772" s="232"/>
      <c r="G3772" s="231" t="s">
        <v>1056</v>
      </c>
      <c r="H3772" s="233">
        <v>2.76</v>
      </c>
      <c r="I3772" s="234"/>
    </row>
    <row r="3773" spans="1:9" ht="24.35" customHeight="1">
      <c r="A3773" s="231" t="s">
        <v>8072</v>
      </c>
      <c r="B3773" s="231"/>
      <c r="C3773" s="232" t="s">
        <v>8073</v>
      </c>
      <c r="D3773" s="232"/>
      <c r="E3773" s="232"/>
      <c r="F3773" s="232"/>
      <c r="G3773" s="231" t="s">
        <v>1056</v>
      </c>
      <c r="H3773" s="233">
        <v>3.54</v>
      </c>
      <c r="I3773" s="234"/>
    </row>
    <row r="3774" spans="1:9" ht="36.55" customHeight="1">
      <c r="A3774" s="231" t="s">
        <v>8074</v>
      </c>
      <c r="B3774" s="231"/>
      <c r="C3774" s="232" t="s">
        <v>8075</v>
      </c>
      <c r="D3774" s="232"/>
      <c r="E3774" s="232"/>
      <c r="F3774" s="232"/>
      <c r="G3774" s="231" t="s">
        <v>1056</v>
      </c>
      <c r="H3774" s="235">
        <v>26.19</v>
      </c>
      <c r="I3774" s="234"/>
    </row>
    <row r="3775" spans="1:9" ht="36.55" customHeight="1">
      <c r="A3775" s="231" t="s">
        <v>8076</v>
      </c>
      <c r="B3775" s="231"/>
      <c r="C3775" s="232" t="s">
        <v>8077</v>
      </c>
      <c r="D3775" s="232"/>
      <c r="E3775" s="232"/>
      <c r="F3775" s="232"/>
      <c r="G3775" s="231" t="s">
        <v>1056</v>
      </c>
      <c r="H3775" s="235">
        <v>40.49</v>
      </c>
      <c r="I3775" s="234"/>
    </row>
    <row r="3776" spans="1:9" ht="24.35" customHeight="1">
      <c r="A3776" s="231" t="s">
        <v>8078</v>
      </c>
      <c r="B3776" s="231"/>
      <c r="C3776" s="232" t="s">
        <v>8079</v>
      </c>
      <c r="D3776" s="232"/>
      <c r="E3776" s="232"/>
      <c r="F3776" s="232"/>
      <c r="G3776" s="231" t="s">
        <v>1056</v>
      </c>
      <c r="H3776" s="233">
        <v>2.31</v>
      </c>
      <c r="I3776" s="234"/>
    </row>
    <row r="3777" spans="1:9" ht="36.55" customHeight="1">
      <c r="A3777" s="231" t="s">
        <v>8080</v>
      </c>
      <c r="B3777" s="231"/>
      <c r="C3777" s="232" t="s">
        <v>8081</v>
      </c>
      <c r="D3777" s="232"/>
      <c r="E3777" s="232"/>
      <c r="F3777" s="232"/>
      <c r="G3777" s="231" t="s">
        <v>1056</v>
      </c>
      <c r="H3777" s="233">
        <v>0.29</v>
      </c>
      <c r="I3777" s="234"/>
    </row>
    <row r="3778" spans="1:9" ht="48.75" customHeight="1">
      <c r="A3778" s="231" t="s">
        <v>8082</v>
      </c>
      <c r="B3778" s="231"/>
      <c r="C3778" s="232" t="s">
        <v>8083</v>
      </c>
      <c r="D3778" s="232"/>
      <c r="E3778" s="232"/>
      <c r="F3778" s="232"/>
      <c r="G3778" s="231" t="s">
        <v>1176</v>
      </c>
      <c r="H3778" s="236">
        <v>798.06</v>
      </c>
      <c r="I3778" s="234"/>
    </row>
    <row r="3779" spans="1:9" ht="48.75" customHeight="1">
      <c r="A3779" s="231" t="s">
        <v>8084</v>
      </c>
      <c r="B3779" s="231"/>
      <c r="C3779" s="232" t="s">
        <v>8083</v>
      </c>
      <c r="D3779" s="232"/>
      <c r="E3779" s="232"/>
      <c r="F3779" s="232"/>
      <c r="G3779" s="231" t="s">
        <v>8047</v>
      </c>
      <c r="H3779" s="236">
        <v>380.02</v>
      </c>
      <c r="I3779" s="234"/>
    </row>
    <row r="3780" spans="1:9" ht="36.55" customHeight="1">
      <c r="A3780" s="231" t="s">
        <v>8085</v>
      </c>
      <c r="B3780" s="231"/>
      <c r="C3780" s="232" t="s">
        <v>8086</v>
      </c>
      <c r="D3780" s="232"/>
      <c r="E3780" s="232"/>
      <c r="F3780" s="232"/>
      <c r="G3780" s="231" t="s">
        <v>1176</v>
      </c>
      <c r="H3780" s="236">
        <v>172.49</v>
      </c>
      <c r="I3780" s="234"/>
    </row>
    <row r="3781" spans="1:9" ht="48.75" customHeight="1">
      <c r="A3781" s="231" t="s">
        <v>8087</v>
      </c>
      <c r="B3781" s="231"/>
      <c r="C3781" s="232" t="s">
        <v>8088</v>
      </c>
      <c r="D3781" s="232"/>
      <c r="E3781" s="232"/>
      <c r="F3781" s="232"/>
      <c r="G3781" s="231" t="s">
        <v>1176</v>
      </c>
      <c r="H3781" s="235">
        <v>67.31</v>
      </c>
      <c r="I3781" s="234"/>
    </row>
    <row r="3782" spans="1:9" ht="48.75" customHeight="1">
      <c r="A3782" s="231" t="s">
        <v>8089</v>
      </c>
      <c r="B3782" s="231"/>
      <c r="C3782" s="232" t="s">
        <v>8090</v>
      </c>
      <c r="D3782" s="232"/>
      <c r="E3782" s="232"/>
      <c r="F3782" s="232"/>
      <c r="G3782" s="231" t="s">
        <v>1176</v>
      </c>
      <c r="H3782" s="235">
        <v>80.71</v>
      </c>
      <c r="I3782" s="234"/>
    </row>
    <row r="3783" spans="1:9" ht="48.75" customHeight="1">
      <c r="A3783" s="231" t="s">
        <v>8091</v>
      </c>
      <c r="B3783" s="231"/>
      <c r="C3783" s="232" t="s">
        <v>8092</v>
      </c>
      <c r="D3783" s="232"/>
      <c r="E3783" s="232"/>
      <c r="F3783" s="232"/>
      <c r="G3783" s="231" t="s">
        <v>1176</v>
      </c>
      <c r="H3783" s="235">
        <v>28.07</v>
      </c>
      <c r="I3783" s="234"/>
    </row>
    <row r="3784" spans="1:9" ht="36.55" customHeight="1">
      <c r="A3784" s="231" t="s">
        <v>8093</v>
      </c>
      <c r="B3784" s="231"/>
      <c r="C3784" s="232" t="s">
        <v>8094</v>
      </c>
      <c r="D3784" s="232"/>
      <c r="E3784" s="232"/>
      <c r="F3784" s="232"/>
      <c r="G3784" s="231" t="s">
        <v>1176</v>
      </c>
      <c r="H3784" s="235">
        <v>16.46</v>
      </c>
      <c r="I3784" s="234"/>
    </row>
    <row r="3785" spans="1:9" ht="12.15" customHeight="1">
      <c r="A3785" s="231" t="s">
        <v>8095</v>
      </c>
      <c r="B3785" s="231"/>
      <c r="C3785" s="232" t="s">
        <v>8096</v>
      </c>
      <c r="D3785" s="232"/>
      <c r="E3785" s="232"/>
      <c r="F3785" s="232"/>
      <c r="G3785" s="231" t="s">
        <v>1056</v>
      </c>
      <c r="H3785" s="233">
        <v>1.26</v>
      </c>
      <c r="I3785" s="234"/>
    </row>
    <row r="3786" spans="1:9" ht="12.15" customHeight="1">
      <c r="A3786" s="231" t="s">
        <v>8097</v>
      </c>
      <c r="B3786" s="231"/>
      <c r="C3786" s="232" t="s">
        <v>8098</v>
      </c>
      <c r="D3786" s="232"/>
      <c r="E3786" s="232"/>
      <c r="F3786" s="232"/>
      <c r="G3786" s="231" t="s">
        <v>1056</v>
      </c>
      <c r="H3786" s="233">
        <v>1.28</v>
      </c>
      <c r="I3786" s="234"/>
    </row>
    <row r="3787" spans="1:9" ht="12.15" customHeight="1">
      <c r="A3787" s="231" t="s">
        <v>8099</v>
      </c>
      <c r="B3787" s="231"/>
      <c r="C3787" s="232" t="s">
        <v>8100</v>
      </c>
      <c r="D3787" s="232"/>
      <c r="E3787" s="232"/>
      <c r="F3787" s="232"/>
      <c r="G3787" s="231" t="s">
        <v>1056</v>
      </c>
      <c r="H3787" s="233">
        <v>1.22</v>
      </c>
      <c r="I3787" s="234"/>
    </row>
    <row r="3788" spans="1:9" ht="24.35" customHeight="1">
      <c r="A3788" s="231" t="s">
        <v>8101</v>
      </c>
      <c r="B3788" s="231"/>
      <c r="C3788" s="232" t="s">
        <v>8102</v>
      </c>
      <c r="D3788" s="232"/>
      <c r="E3788" s="232"/>
      <c r="F3788" s="232"/>
      <c r="G3788" s="231" t="s">
        <v>1176</v>
      </c>
      <c r="H3788" s="235">
        <v>10.11</v>
      </c>
      <c r="I3788" s="234"/>
    </row>
    <row r="3789" spans="1:9" ht="12.15" customHeight="1">
      <c r="A3789" s="231" t="s">
        <v>8103</v>
      </c>
      <c r="B3789" s="231"/>
      <c r="C3789" s="232" t="s">
        <v>8104</v>
      </c>
      <c r="D3789" s="232"/>
      <c r="E3789" s="232"/>
      <c r="F3789" s="232"/>
      <c r="G3789" s="231" t="s">
        <v>1176</v>
      </c>
      <c r="H3789" s="235">
        <v>10.76</v>
      </c>
      <c r="I3789" s="234"/>
    </row>
    <row r="3790" spans="1:9" ht="24.35" customHeight="1">
      <c r="A3790" s="231" t="s">
        <v>8105</v>
      </c>
      <c r="B3790" s="231"/>
      <c r="C3790" s="232" t="s">
        <v>8106</v>
      </c>
      <c r="D3790" s="232"/>
      <c r="E3790" s="232"/>
      <c r="F3790" s="232"/>
      <c r="G3790" s="231" t="s">
        <v>1056</v>
      </c>
      <c r="H3790" s="233">
        <v>1.18</v>
      </c>
      <c r="I3790" s="234"/>
    </row>
    <row r="3791" spans="1:9" ht="12.15" customHeight="1">
      <c r="A3791" s="231" t="s">
        <v>8107</v>
      </c>
      <c r="B3791" s="231"/>
      <c r="C3791" s="232" t="s">
        <v>8108</v>
      </c>
      <c r="D3791" s="232"/>
      <c r="E3791" s="232"/>
      <c r="F3791" s="232"/>
      <c r="G3791" s="231" t="s">
        <v>1056</v>
      </c>
      <c r="H3791" s="233">
        <v>0.63</v>
      </c>
      <c r="I3791" s="234"/>
    </row>
    <row r="3792" spans="1:9" ht="24.35" customHeight="1">
      <c r="A3792" s="231" t="s">
        <v>8109</v>
      </c>
      <c r="B3792" s="231"/>
      <c r="C3792" s="232" t="s">
        <v>8110</v>
      </c>
      <c r="D3792" s="232"/>
      <c r="E3792" s="232"/>
      <c r="F3792" s="232"/>
      <c r="G3792" s="231" t="s">
        <v>8047</v>
      </c>
      <c r="H3792" s="235">
        <v>17.11</v>
      </c>
      <c r="I3792" s="234"/>
    </row>
    <row r="3793" spans="1:9" ht="60.95" customHeight="1">
      <c r="A3793" s="231" t="s">
        <v>8111</v>
      </c>
      <c r="B3793" s="231"/>
      <c r="C3793" s="232" t="s">
        <v>8112</v>
      </c>
      <c r="D3793" s="232"/>
      <c r="E3793" s="232"/>
      <c r="F3793" s="232"/>
      <c r="G3793" s="231" t="s">
        <v>1176</v>
      </c>
      <c r="H3793" s="235">
        <v>24.69</v>
      </c>
      <c r="I3793" s="234"/>
    </row>
    <row r="3794" spans="1:9" ht="48.75" customHeight="1">
      <c r="A3794" s="231" t="s">
        <v>8113</v>
      </c>
      <c r="B3794" s="231"/>
      <c r="C3794" s="232" t="s">
        <v>8114</v>
      </c>
      <c r="D3794" s="232"/>
      <c r="E3794" s="232"/>
      <c r="F3794" s="232"/>
      <c r="G3794" s="231" t="s">
        <v>1176</v>
      </c>
      <c r="H3794" s="235">
        <v>23.94</v>
      </c>
      <c r="I3794" s="234"/>
    </row>
    <row r="3795" spans="1:9" ht="48.75" customHeight="1">
      <c r="A3795" s="231" t="s">
        <v>8115</v>
      </c>
      <c r="B3795" s="231"/>
      <c r="C3795" s="232" t="s">
        <v>8116</v>
      </c>
      <c r="D3795" s="232"/>
      <c r="E3795" s="232"/>
      <c r="F3795" s="232"/>
      <c r="G3795" s="231" t="s">
        <v>1176</v>
      </c>
      <c r="H3795" s="235">
        <v>22.66</v>
      </c>
      <c r="I3795" s="234"/>
    </row>
    <row r="3796" spans="1:9" ht="48.75" customHeight="1">
      <c r="A3796" s="231" t="s">
        <v>8117</v>
      </c>
      <c r="B3796" s="231"/>
      <c r="C3796" s="232" t="s">
        <v>8118</v>
      </c>
      <c r="D3796" s="232"/>
      <c r="E3796" s="232"/>
      <c r="F3796" s="232"/>
      <c r="G3796" s="231" t="s">
        <v>1176</v>
      </c>
      <c r="H3796" s="235">
        <v>22.08</v>
      </c>
      <c r="I3796" s="234"/>
    </row>
    <row r="3797" spans="1:9" ht="48.75" customHeight="1">
      <c r="A3797" s="231" t="s">
        <v>8119</v>
      </c>
      <c r="B3797" s="231"/>
      <c r="C3797" s="232" t="s">
        <v>8120</v>
      </c>
      <c r="D3797" s="232"/>
      <c r="E3797" s="232"/>
      <c r="F3797" s="232"/>
      <c r="G3797" s="231" t="s">
        <v>1176</v>
      </c>
      <c r="H3797" s="235">
        <v>23.3</v>
      </c>
      <c r="I3797" s="234"/>
    </row>
    <row r="3798" spans="1:9" ht="12.15" customHeight="1">
      <c r="A3798" s="231" t="s">
        <v>8121</v>
      </c>
      <c r="B3798" s="231"/>
      <c r="C3798" s="232" t="s">
        <v>8122</v>
      </c>
      <c r="D3798" s="232"/>
      <c r="E3798" s="232"/>
      <c r="F3798" s="232"/>
      <c r="G3798" s="231" t="s">
        <v>1056</v>
      </c>
      <c r="H3798" s="233">
        <v>1.12</v>
      </c>
      <c r="I3798" s="234"/>
    </row>
    <row r="3799" spans="1:9" ht="36.55" customHeight="1">
      <c r="A3799" s="231" t="s">
        <v>8123</v>
      </c>
      <c r="B3799" s="231"/>
      <c r="C3799" s="232" t="s">
        <v>8124</v>
      </c>
      <c r="D3799" s="232"/>
      <c r="E3799" s="232"/>
      <c r="F3799" s="232"/>
      <c r="G3799" s="231" t="s">
        <v>1056</v>
      </c>
      <c r="H3799" s="233">
        <v>5.87</v>
      </c>
      <c r="I3799" s="234"/>
    </row>
    <row r="3800" spans="1:9" ht="48.75" customHeight="1">
      <c r="A3800" s="231" t="s">
        <v>8125</v>
      </c>
      <c r="B3800" s="231"/>
      <c r="C3800" s="232" t="s">
        <v>8126</v>
      </c>
      <c r="D3800" s="232"/>
      <c r="E3800" s="232"/>
      <c r="F3800" s="232"/>
      <c r="G3800" s="231" t="s">
        <v>1056</v>
      </c>
      <c r="H3800" s="235">
        <v>15.73</v>
      </c>
      <c r="I3800" s="234"/>
    </row>
    <row r="3801" spans="1:9" ht="24.35" customHeight="1">
      <c r="A3801" s="231" t="s">
        <v>8127</v>
      </c>
      <c r="B3801" s="231"/>
      <c r="C3801" s="232" t="s">
        <v>8128</v>
      </c>
      <c r="D3801" s="232"/>
      <c r="E3801" s="232"/>
      <c r="F3801" s="232"/>
      <c r="G3801" s="231" t="s">
        <v>1056</v>
      </c>
      <c r="H3801" s="233">
        <v>6.03</v>
      </c>
      <c r="I3801" s="234"/>
    </row>
    <row r="3802" spans="1:9" ht="24.35" customHeight="1">
      <c r="A3802" s="231" t="s">
        <v>8129</v>
      </c>
      <c r="B3802" s="231"/>
      <c r="C3802" s="232" t="s">
        <v>8130</v>
      </c>
      <c r="D3802" s="232"/>
      <c r="E3802" s="232"/>
      <c r="F3802" s="232"/>
      <c r="G3802" s="231" t="s">
        <v>1056</v>
      </c>
      <c r="H3802" s="233">
        <v>3.14</v>
      </c>
      <c r="I3802" s="234"/>
    </row>
    <row r="3803" spans="1:9" ht="36.55" customHeight="1">
      <c r="A3803" s="231" t="s">
        <v>8131</v>
      </c>
      <c r="B3803" s="231"/>
      <c r="C3803" s="232" t="s">
        <v>8132</v>
      </c>
      <c r="D3803" s="232"/>
      <c r="E3803" s="232"/>
      <c r="F3803" s="232"/>
      <c r="G3803" s="231" t="s">
        <v>1056</v>
      </c>
      <c r="H3803" s="233">
        <v>9.23</v>
      </c>
      <c r="I3803" s="234"/>
    </row>
    <row r="3804" spans="1:9" ht="36.55" customHeight="1">
      <c r="A3804" s="231" t="s">
        <v>8133</v>
      </c>
      <c r="B3804" s="231"/>
      <c r="C3804" s="232" t="s">
        <v>8134</v>
      </c>
      <c r="D3804" s="232"/>
      <c r="E3804" s="232"/>
      <c r="F3804" s="232"/>
      <c r="G3804" s="231" t="s">
        <v>1056</v>
      </c>
      <c r="H3804" s="233">
        <v>7.58</v>
      </c>
      <c r="I3804" s="234"/>
    </row>
    <row r="3805" spans="1:9" ht="36.55" customHeight="1">
      <c r="A3805" s="231" t="s">
        <v>8135</v>
      </c>
      <c r="B3805" s="231"/>
      <c r="C3805" s="232" t="s">
        <v>8136</v>
      </c>
      <c r="D3805" s="232"/>
      <c r="E3805" s="232"/>
      <c r="F3805" s="232"/>
      <c r="G3805" s="231" t="s">
        <v>8047</v>
      </c>
      <c r="H3805" s="236">
        <v>138.77</v>
      </c>
      <c r="I3805" s="234"/>
    </row>
    <row r="3806" spans="1:9" ht="48.75" customHeight="1">
      <c r="A3806" s="231" t="s">
        <v>8137</v>
      </c>
      <c r="B3806" s="231"/>
      <c r="C3806" s="232" t="s">
        <v>8138</v>
      </c>
      <c r="D3806" s="232"/>
      <c r="E3806" s="232"/>
      <c r="F3806" s="232"/>
      <c r="G3806" s="231" t="s">
        <v>1176</v>
      </c>
      <c r="H3806" s="236">
        <v>333.07</v>
      </c>
      <c r="I3806" s="234"/>
    </row>
    <row r="3807" spans="1:9" ht="24.35" customHeight="1">
      <c r="A3807" s="231" t="s">
        <v>8139</v>
      </c>
      <c r="B3807" s="231"/>
      <c r="C3807" s="232" t="s">
        <v>8140</v>
      </c>
      <c r="D3807" s="232"/>
      <c r="E3807" s="232"/>
      <c r="F3807" s="232"/>
      <c r="G3807" s="231" t="s">
        <v>1176</v>
      </c>
      <c r="H3807" s="236">
        <v>123.31</v>
      </c>
      <c r="I3807" s="234"/>
    </row>
    <row r="3808" spans="1:9" ht="12.15" customHeight="1">
      <c r="A3808" s="243">
        <v>253</v>
      </c>
      <c r="B3808" s="228"/>
      <c r="C3808" s="229" t="s">
        <v>8141</v>
      </c>
      <c r="D3808" s="229"/>
      <c r="E3808" s="229"/>
      <c r="F3808" s="229"/>
      <c r="G3808" s="228"/>
      <c r="H3808" s="230"/>
      <c r="I3808" s="230"/>
    </row>
    <row r="3809" spans="1:9" ht="36.55" customHeight="1">
      <c r="A3809" s="231" t="s">
        <v>8142</v>
      </c>
      <c r="B3809" s="231"/>
      <c r="C3809" s="232" t="s">
        <v>8143</v>
      </c>
      <c r="D3809" s="232"/>
      <c r="E3809" s="232"/>
      <c r="F3809" s="232"/>
      <c r="G3809" s="231" t="s">
        <v>1082</v>
      </c>
      <c r="H3809" s="235">
        <v>36.17</v>
      </c>
      <c r="I3809" s="234"/>
    </row>
    <row r="3810" spans="1:9" ht="12.15" customHeight="1">
      <c r="A3810" s="231" t="s">
        <v>8144</v>
      </c>
      <c r="B3810" s="231"/>
      <c r="C3810" s="232" t="s">
        <v>8145</v>
      </c>
      <c r="D3810" s="232"/>
      <c r="E3810" s="232"/>
      <c r="F3810" s="232"/>
      <c r="G3810" s="231" t="s">
        <v>1056</v>
      </c>
      <c r="H3810" s="235">
        <v>12.25</v>
      </c>
      <c r="I3810" s="234"/>
    </row>
    <row r="3811" spans="1:9" ht="12.15" customHeight="1">
      <c r="A3811" s="231" t="s">
        <v>8146</v>
      </c>
      <c r="B3811" s="231"/>
      <c r="C3811" s="232" t="s">
        <v>8147</v>
      </c>
      <c r="D3811" s="232"/>
      <c r="E3811" s="232"/>
      <c r="F3811" s="232"/>
      <c r="G3811" s="231" t="s">
        <v>1056</v>
      </c>
      <c r="H3811" s="235">
        <v>14.7</v>
      </c>
      <c r="I3811" s="234"/>
    </row>
    <row r="3812" spans="1:9" ht="12.15" customHeight="1">
      <c r="A3812" s="243">
        <v>254</v>
      </c>
      <c r="B3812" s="228"/>
      <c r="C3812" s="229" t="s">
        <v>8148</v>
      </c>
      <c r="D3812" s="229"/>
      <c r="E3812" s="229"/>
      <c r="F3812" s="229"/>
      <c r="G3812" s="228"/>
      <c r="H3812" s="230"/>
      <c r="I3812" s="230"/>
    </row>
    <row r="3813" spans="1:9" ht="24.35" customHeight="1">
      <c r="A3813" s="231" t="s">
        <v>8149</v>
      </c>
      <c r="B3813" s="231"/>
      <c r="C3813" s="232" t="s">
        <v>8150</v>
      </c>
      <c r="D3813" s="232"/>
      <c r="E3813" s="232"/>
      <c r="F3813" s="232"/>
      <c r="G3813" s="231" t="s">
        <v>1067</v>
      </c>
      <c r="H3813" s="235">
        <v>17.82</v>
      </c>
      <c r="I3813" s="234"/>
    </row>
    <row r="3814" spans="1:9" ht="48.75" customHeight="1">
      <c r="A3814" s="231" t="s">
        <v>8151</v>
      </c>
      <c r="B3814" s="231"/>
      <c r="C3814" s="232" t="s">
        <v>8152</v>
      </c>
      <c r="D3814" s="232"/>
      <c r="E3814" s="232"/>
      <c r="F3814" s="232"/>
      <c r="G3814" s="231" t="s">
        <v>1176</v>
      </c>
      <c r="H3814" s="237">
        <v>1617.98</v>
      </c>
      <c r="I3814" s="234"/>
    </row>
    <row r="3815" spans="1:9" ht="36.55" customHeight="1">
      <c r="A3815" s="231" t="s">
        <v>8153</v>
      </c>
      <c r="B3815" s="231"/>
      <c r="C3815" s="232" t="s">
        <v>8154</v>
      </c>
      <c r="D3815" s="232"/>
      <c r="E3815" s="232"/>
      <c r="F3815" s="232"/>
      <c r="G3815" s="231" t="s">
        <v>1176</v>
      </c>
      <c r="H3815" s="237">
        <v>1257.17</v>
      </c>
      <c r="I3815" s="234"/>
    </row>
    <row r="3816" spans="1:9" ht="36.55" customHeight="1">
      <c r="A3816" s="231" t="s">
        <v>8155</v>
      </c>
      <c r="B3816" s="231"/>
      <c r="C3816" s="232" t="s">
        <v>8156</v>
      </c>
      <c r="D3816" s="232"/>
      <c r="E3816" s="232"/>
      <c r="F3816" s="232"/>
      <c r="G3816" s="231" t="s">
        <v>1176</v>
      </c>
      <c r="H3816" s="236">
        <v>575.8</v>
      </c>
      <c r="I3816" s="234"/>
    </row>
    <row r="3817" spans="1:9" ht="36.55" customHeight="1">
      <c r="A3817" s="231" t="s">
        <v>8157</v>
      </c>
      <c r="B3817" s="231"/>
      <c r="C3817" s="232" t="s">
        <v>8158</v>
      </c>
      <c r="D3817" s="232"/>
      <c r="E3817" s="232"/>
      <c r="F3817" s="232"/>
      <c r="G3817" s="231" t="s">
        <v>1067</v>
      </c>
      <c r="H3817" s="237">
        <v>1793.38</v>
      </c>
      <c r="I3817" s="234"/>
    </row>
    <row r="3818" spans="1:9" ht="12.15" customHeight="1">
      <c r="A3818" s="231" t="s">
        <v>8159</v>
      </c>
      <c r="B3818" s="231"/>
      <c r="C3818" s="232" t="s">
        <v>8160</v>
      </c>
      <c r="D3818" s="232"/>
      <c r="E3818" s="232"/>
      <c r="F3818" s="232"/>
      <c r="G3818" s="231" t="s">
        <v>1056</v>
      </c>
      <c r="H3818" s="235">
        <v>90.88</v>
      </c>
      <c r="I3818" s="234"/>
    </row>
    <row r="3819" spans="1:9" ht="36.55" customHeight="1">
      <c r="A3819" s="231" t="s">
        <v>8161</v>
      </c>
      <c r="B3819" s="231"/>
      <c r="C3819" s="232" t="s">
        <v>8162</v>
      </c>
      <c r="D3819" s="232"/>
      <c r="E3819" s="232"/>
      <c r="F3819" s="232"/>
      <c r="G3819" s="231" t="s">
        <v>1082</v>
      </c>
      <c r="H3819" s="233">
        <v>2.56</v>
      </c>
      <c r="I3819" s="234"/>
    </row>
    <row r="3820" spans="1:9" ht="24.35" customHeight="1">
      <c r="A3820" s="231" t="s">
        <v>8163</v>
      </c>
      <c r="B3820" s="231"/>
      <c r="C3820" s="232" t="s">
        <v>8164</v>
      </c>
      <c r="D3820" s="232"/>
      <c r="E3820" s="232"/>
      <c r="F3820" s="232"/>
      <c r="G3820" s="231" t="s">
        <v>1056</v>
      </c>
      <c r="H3820" s="235">
        <v>24.61</v>
      </c>
      <c r="I3820" s="234"/>
    </row>
    <row r="3821" spans="1:9" ht="36.55" customHeight="1">
      <c r="A3821" s="231" t="s">
        <v>8165</v>
      </c>
      <c r="B3821" s="231"/>
      <c r="C3821" s="232" t="s">
        <v>8166</v>
      </c>
      <c r="D3821" s="232"/>
      <c r="E3821" s="232"/>
      <c r="F3821" s="232"/>
      <c r="G3821" s="231" t="s">
        <v>1082</v>
      </c>
      <c r="H3821" s="233">
        <v>7.48</v>
      </c>
      <c r="I3821" s="234"/>
    </row>
    <row r="3822" spans="1:9" ht="36.55" customHeight="1">
      <c r="A3822" s="231" t="s">
        <v>8167</v>
      </c>
      <c r="B3822" s="231"/>
      <c r="C3822" s="232" t="s">
        <v>8168</v>
      </c>
      <c r="D3822" s="232"/>
      <c r="E3822" s="232"/>
      <c r="F3822" s="232"/>
      <c r="G3822" s="231" t="s">
        <v>1082</v>
      </c>
      <c r="H3822" s="233">
        <v>2.06</v>
      </c>
      <c r="I3822" s="234"/>
    </row>
    <row r="3823" spans="1:9" ht="36.55" customHeight="1">
      <c r="A3823" s="231" t="s">
        <v>8169</v>
      </c>
      <c r="B3823" s="231"/>
      <c r="C3823" s="232" t="s">
        <v>8170</v>
      </c>
      <c r="D3823" s="232"/>
      <c r="E3823" s="232"/>
      <c r="F3823" s="232"/>
      <c r="G3823" s="231" t="s">
        <v>1082</v>
      </c>
      <c r="H3823" s="233">
        <v>5.02</v>
      </c>
      <c r="I3823" s="234"/>
    </row>
    <row r="3824" spans="1:9" ht="36.55" customHeight="1">
      <c r="A3824" s="231" t="s">
        <v>8171</v>
      </c>
      <c r="B3824" s="231"/>
      <c r="C3824" s="232" t="s">
        <v>8172</v>
      </c>
      <c r="D3824" s="232"/>
      <c r="E3824" s="232"/>
      <c r="F3824" s="232"/>
      <c r="G3824" s="231" t="s">
        <v>1056</v>
      </c>
      <c r="H3824" s="236">
        <v>947.78</v>
      </c>
      <c r="I3824" s="234"/>
    </row>
    <row r="3825" spans="1:9" ht="48.75" customHeight="1">
      <c r="A3825" s="231" t="s">
        <v>8173</v>
      </c>
      <c r="B3825" s="231"/>
      <c r="C3825" s="232" t="s">
        <v>8174</v>
      </c>
      <c r="D3825" s="232"/>
      <c r="E3825" s="232"/>
      <c r="F3825" s="232"/>
      <c r="G3825" s="231" t="s">
        <v>1056</v>
      </c>
      <c r="H3825" s="236">
        <v>364.69</v>
      </c>
      <c r="I3825" s="234"/>
    </row>
    <row r="3826" spans="1:9" ht="36.55" customHeight="1">
      <c r="A3826" s="231" t="s">
        <v>8175</v>
      </c>
      <c r="B3826" s="231"/>
      <c r="C3826" s="232" t="s">
        <v>8176</v>
      </c>
      <c r="D3826" s="232"/>
      <c r="E3826" s="232"/>
      <c r="F3826" s="232"/>
      <c r="G3826" s="231" t="s">
        <v>1056</v>
      </c>
      <c r="H3826" s="236">
        <v>947.78</v>
      </c>
      <c r="I3826" s="234"/>
    </row>
    <row r="3827" spans="1:9" ht="36.55" customHeight="1">
      <c r="A3827" s="231" t="s">
        <v>8177</v>
      </c>
      <c r="B3827" s="231"/>
      <c r="C3827" s="232" t="s">
        <v>8178</v>
      </c>
      <c r="D3827" s="232"/>
      <c r="E3827" s="232"/>
      <c r="F3827" s="232"/>
      <c r="G3827" s="231" t="s">
        <v>1056</v>
      </c>
      <c r="H3827" s="236">
        <v>920.04</v>
      </c>
      <c r="I3827" s="234"/>
    </row>
    <row r="3828" spans="1:9" ht="36.55" customHeight="1">
      <c r="A3828" s="231" t="s">
        <v>8179</v>
      </c>
      <c r="B3828" s="231"/>
      <c r="C3828" s="232" t="s">
        <v>8180</v>
      </c>
      <c r="D3828" s="232"/>
      <c r="E3828" s="232"/>
      <c r="F3828" s="232"/>
      <c r="G3828" s="231" t="s">
        <v>1056</v>
      </c>
      <c r="H3828" s="236">
        <v>819.08</v>
      </c>
      <c r="I3828" s="234"/>
    </row>
    <row r="3829" spans="1:9" ht="36.55" customHeight="1">
      <c r="A3829" s="231" t="s">
        <v>8181</v>
      </c>
      <c r="B3829" s="231"/>
      <c r="C3829" s="232" t="s">
        <v>8182</v>
      </c>
      <c r="D3829" s="232"/>
      <c r="E3829" s="232"/>
      <c r="F3829" s="232"/>
      <c r="G3829" s="231" t="s">
        <v>1056</v>
      </c>
      <c r="H3829" s="236">
        <v>867.53</v>
      </c>
      <c r="I3829" s="234"/>
    </row>
    <row r="3830" spans="1:9" ht="36.55" customHeight="1">
      <c r="A3830" s="231" t="s">
        <v>8183</v>
      </c>
      <c r="B3830" s="231"/>
      <c r="C3830" s="232" t="s">
        <v>8184</v>
      </c>
      <c r="D3830" s="232"/>
      <c r="E3830" s="232"/>
      <c r="F3830" s="232"/>
      <c r="G3830" s="231" t="s">
        <v>1056</v>
      </c>
      <c r="H3830" s="236">
        <v>947.78</v>
      </c>
      <c r="I3830" s="234"/>
    </row>
    <row r="3831" spans="1:9" ht="36.55" customHeight="1">
      <c r="A3831" s="231" t="s">
        <v>8185</v>
      </c>
      <c r="B3831" s="231"/>
      <c r="C3831" s="232" t="s">
        <v>8186</v>
      </c>
      <c r="D3831" s="232"/>
      <c r="E3831" s="232"/>
      <c r="F3831" s="232"/>
      <c r="G3831" s="231" t="s">
        <v>1056</v>
      </c>
      <c r="H3831" s="236">
        <v>799.74</v>
      </c>
      <c r="I3831" s="234"/>
    </row>
    <row r="3832" spans="1:9" ht="48.75" customHeight="1">
      <c r="A3832" s="231" t="s">
        <v>8187</v>
      </c>
      <c r="B3832" s="231"/>
      <c r="C3832" s="232" t="s">
        <v>8188</v>
      </c>
      <c r="D3832" s="232"/>
      <c r="E3832" s="232"/>
      <c r="F3832" s="232"/>
      <c r="G3832" s="231" t="s">
        <v>1056</v>
      </c>
      <c r="H3832" s="236">
        <v>364.69</v>
      </c>
      <c r="I3832" s="234"/>
    </row>
    <row r="3833" spans="1:9" ht="36.55" customHeight="1">
      <c r="A3833" s="231" t="s">
        <v>8189</v>
      </c>
      <c r="B3833" s="231"/>
      <c r="C3833" s="232" t="s">
        <v>8190</v>
      </c>
      <c r="D3833" s="232"/>
      <c r="E3833" s="232"/>
      <c r="F3833" s="232"/>
      <c r="G3833" s="231" t="s">
        <v>8191</v>
      </c>
      <c r="H3833" s="236">
        <v>105.99</v>
      </c>
      <c r="I3833" s="234"/>
    </row>
    <row r="3834" spans="1:9" ht="36.55" customHeight="1">
      <c r="A3834" s="231" t="s">
        <v>8192</v>
      </c>
      <c r="B3834" s="231"/>
      <c r="C3834" s="232" t="s">
        <v>8193</v>
      </c>
      <c r="D3834" s="232"/>
      <c r="E3834" s="232"/>
      <c r="F3834" s="232"/>
      <c r="G3834" s="231" t="s">
        <v>1056</v>
      </c>
      <c r="H3834" s="235">
        <v>36.91</v>
      </c>
      <c r="I3834" s="234"/>
    </row>
    <row r="3835" spans="1:9" ht="36.55" customHeight="1">
      <c r="A3835" s="231" t="s">
        <v>8194</v>
      </c>
      <c r="B3835" s="231"/>
      <c r="C3835" s="232" t="s">
        <v>8195</v>
      </c>
      <c r="D3835" s="232"/>
      <c r="E3835" s="232"/>
      <c r="F3835" s="232"/>
      <c r="G3835" s="231" t="s">
        <v>1067</v>
      </c>
      <c r="H3835" s="235">
        <v>16.3</v>
      </c>
      <c r="I3835" s="234"/>
    </row>
    <row r="3836" spans="1:9" ht="24.35" customHeight="1">
      <c r="A3836" s="231" t="s">
        <v>8196</v>
      </c>
      <c r="B3836" s="231"/>
      <c r="C3836" s="232" t="s">
        <v>8197</v>
      </c>
      <c r="D3836" s="232"/>
      <c r="E3836" s="232"/>
      <c r="F3836" s="232"/>
      <c r="G3836" s="231" t="s">
        <v>1067</v>
      </c>
      <c r="H3836" s="235">
        <v>19.69</v>
      </c>
      <c r="I3836" s="234"/>
    </row>
    <row r="3837" spans="1:9" ht="36.55" customHeight="1">
      <c r="A3837" s="231" t="s">
        <v>8198</v>
      </c>
      <c r="B3837" s="231"/>
      <c r="C3837" s="232" t="s">
        <v>8199</v>
      </c>
      <c r="D3837" s="232"/>
      <c r="E3837" s="232"/>
      <c r="F3837" s="232"/>
      <c r="G3837" s="231" t="s">
        <v>1067</v>
      </c>
      <c r="H3837" s="235">
        <v>58.24</v>
      </c>
      <c r="I3837" s="234"/>
    </row>
    <row r="3838" spans="1:9" ht="36.55" customHeight="1">
      <c r="A3838" s="231" t="s">
        <v>8200</v>
      </c>
      <c r="B3838" s="231"/>
      <c r="C3838" s="232" t="s">
        <v>8201</v>
      </c>
      <c r="D3838" s="232"/>
      <c r="E3838" s="232"/>
      <c r="F3838" s="232"/>
      <c r="G3838" s="231" t="s">
        <v>1067</v>
      </c>
      <c r="H3838" s="235">
        <v>57.19</v>
      </c>
      <c r="I3838" s="234"/>
    </row>
    <row r="3839" spans="1:9" ht="12.15" customHeight="1">
      <c r="A3839" s="243">
        <v>280</v>
      </c>
      <c r="B3839" s="228"/>
      <c r="C3839" s="229" t="s">
        <v>8202</v>
      </c>
      <c r="D3839" s="229"/>
      <c r="E3839" s="229"/>
      <c r="F3839" s="229"/>
      <c r="G3839" s="228"/>
      <c r="H3839" s="230"/>
      <c r="I3839" s="230"/>
    </row>
    <row r="3840" spans="1:9" ht="36.55" customHeight="1">
      <c r="A3840" s="231" t="s">
        <v>8203</v>
      </c>
      <c r="B3840" s="231"/>
      <c r="C3840" s="232" t="s">
        <v>8204</v>
      </c>
      <c r="D3840" s="232"/>
      <c r="E3840" s="232"/>
      <c r="F3840" s="232"/>
      <c r="G3840" s="231" t="s">
        <v>1067</v>
      </c>
      <c r="H3840" s="237">
        <v>2140.11</v>
      </c>
      <c r="I3840" s="234"/>
    </row>
    <row r="3841" spans="1:9" ht="24.35" customHeight="1">
      <c r="A3841" s="231" t="s">
        <v>8205</v>
      </c>
      <c r="B3841" s="231"/>
      <c r="C3841" s="232" t="s">
        <v>8206</v>
      </c>
      <c r="D3841" s="232"/>
      <c r="E3841" s="232"/>
      <c r="F3841" s="232"/>
      <c r="G3841" s="231" t="s">
        <v>1082</v>
      </c>
      <c r="H3841" s="236">
        <v>391.75</v>
      </c>
      <c r="I3841" s="234"/>
    </row>
    <row r="3842" spans="1:9" ht="48.75" customHeight="1">
      <c r="A3842" s="231" t="s">
        <v>8207</v>
      </c>
      <c r="B3842" s="231"/>
      <c r="C3842" s="232" t="s">
        <v>8208</v>
      </c>
      <c r="D3842" s="232"/>
      <c r="E3842" s="232"/>
      <c r="F3842" s="232"/>
      <c r="G3842" s="231" t="s">
        <v>1056</v>
      </c>
      <c r="H3842" s="236">
        <v>230.9</v>
      </c>
      <c r="I3842" s="234"/>
    </row>
    <row r="3843" spans="1:9" ht="36.55" customHeight="1">
      <c r="A3843" s="231" t="s">
        <v>8209</v>
      </c>
      <c r="B3843" s="231"/>
      <c r="C3843" s="232" t="s">
        <v>8210</v>
      </c>
      <c r="D3843" s="232"/>
      <c r="E3843" s="232"/>
      <c r="F3843" s="232"/>
      <c r="G3843" s="231" t="s">
        <v>1056</v>
      </c>
      <c r="H3843" s="236">
        <v>583.4</v>
      </c>
      <c r="I3843" s="234"/>
    </row>
    <row r="3844" spans="1:9" ht="48.75" customHeight="1">
      <c r="A3844" s="231" t="s">
        <v>8211</v>
      </c>
      <c r="B3844" s="231"/>
      <c r="C3844" s="232" t="s">
        <v>8212</v>
      </c>
      <c r="D3844" s="232"/>
      <c r="E3844" s="232"/>
      <c r="F3844" s="232"/>
      <c r="G3844" s="231" t="s">
        <v>1056</v>
      </c>
      <c r="H3844" s="236">
        <v>230.9</v>
      </c>
      <c r="I3844" s="234"/>
    </row>
    <row r="3845" spans="1:9" ht="36.55" customHeight="1">
      <c r="A3845" s="231" t="s">
        <v>8213</v>
      </c>
      <c r="B3845" s="231"/>
      <c r="C3845" s="232" t="s">
        <v>8214</v>
      </c>
      <c r="D3845" s="232"/>
      <c r="E3845" s="232"/>
      <c r="F3845" s="232"/>
      <c r="G3845" s="231" t="s">
        <v>1056</v>
      </c>
      <c r="H3845" s="236">
        <v>583.4</v>
      </c>
      <c r="I3845" s="234"/>
    </row>
    <row r="3846" spans="1:9" ht="36.55" customHeight="1">
      <c r="A3846" s="231" t="s">
        <v>8215</v>
      </c>
      <c r="B3846" s="231"/>
      <c r="C3846" s="232" t="s">
        <v>8216</v>
      </c>
      <c r="D3846" s="232"/>
      <c r="E3846" s="232"/>
      <c r="F3846" s="232"/>
      <c r="G3846" s="231" t="s">
        <v>1056</v>
      </c>
      <c r="H3846" s="236">
        <v>569.65</v>
      </c>
      <c r="I3846" s="234"/>
    </row>
    <row r="3847" spans="1:9" ht="36.55" customHeight="1">
      <c r="A3847" s="231" t="s">
        <v>8217</v>
      </c>
      <c r="B3847" s="231"/>
      <c r="C3847" s="232" t="s">
        <v>8218</v>
      </c>
      <c r="D3847" s="232"/>
      <c r="E3847" s="232"/>
      <c r="F3847" s="232"/>
      <c r="G3847" s="231" t="s">
        <v>1056</v>
      </c>
      <c r="H3847" s="236">
        <v>527.1</v>
      </c>
      <c r="I3847" s="234"/>
    </row>
    <row r="3848" spans="1:9" ht="36.55" customHeight="1">
      <c r="A3848" s="231" t="s">
        <v>8219</v>
      </c>
      <c r="B3848" s="231"/>
      <c r="C3848" s="232" t="s">
        <v>8220</v>
      </c>
      <c r="D3848" s="232"/>
      <c r="E3848" s="232"/>
      <c r="F3848" s="232"/>
      <c r="G3848" s="231" t="s">
        <v>1056</v>
      </c>
      <c r="H3848" s="236">
        <v>547.53</v>
      </c>
      <c r="I3848" s="234"/>
    </row>
    <row r="3849" spans="1:9" ht="36.55" customHeight="1">
      <c r="A3849" s="231" t="s">
        <v>8221</v>
      </c>
      <c r="B3849" s="231"/>
      <c r="C3849" s="232" t="s">
        <v>8222</v>
      </c>
      <c r="D3849" s="232"/>
      <c r="E3849" s="232"/>
      <c r="F3849" s="232"/>
      <c r="G3849" s="231" t="s">
        <v>1056</v>
      </c>
      <c r="H3849" s="236">
        <v>583.4</v>
      </c>
      <c r="I3849" s="234"/>
    </row>
    <row r="3850" spans="1:9" ht="36.55" customHeight="1">
      <c r="A3850" s="231" t="s">
        <v>8223</v>
      </c>
      <c r="B3850" s="231"/>
      <c r="C3850" s="232" t="s">
        <v>8224</v>
      </c>
      <c r="D3850" s="232"/>
      <c r="E3850" s="232"/>
      <c r="F3850" s="232"/>
      <c r="G3850" s="231" t="s">
        <v>1056</v>
      </c>
      <c r="H3850" s="236">
        <v>500.76</v>
      </c>
      <c r="I3850" s="234"/>
    </row>
    <row r="3851" spans="1:9" ht="36.55" customHeight="1">
      <c r="A3851" s="231" t="s">
        <v>8225</v>
      </c>
      <c r="B3851" s="231"/>
      <c r="C3851" s="232" t="s">
        <v>8226</v>
      </c>
      <c r="D3851" s="232"/>
      <c r="E3851" s="232"/>
      <c r="F3851" s="232"/>
      <c r="G3851" s="231" t="s">
        <v>1056</v>
      </c>
      <c r="H3851" s="236">
        <v>480.87</v>
      </c>
      <c r="I3851" s="234"/>
    </row>
    <row r="3852" spans="1:9" ht="36.55" customHeight="1">
      <c r="A3852" s="231" t="s">
        <v>8227</v>
      </c>
      <c r="B3852" s="231"/>
      <c r="C3852" s="232" t="s">
        <v>8228</v>
      </c>
      <c r="D3852" s="232"/>
      <c r="E3852" s="232"/>
      <c r="F3852" s="232"/>
      <c r="G3852" s="231" t="s">
        <v>1056</v>
      </c>
      <c r="H3852" s="236">
        <v>193.26</v>
      </c>
      <c r="I3852" s="234"/>
    </row>
    <row r="3853" spans="1:9" ht="36.55" customHeight="1">
      <c r="A3853" s="231" t="s">
        <v>8229</v>
      </c>
      <c r="B3853" s="231"/>
      <c r="C3853" s="232" t="s">
        <v>8230</v>
      </c>
      <c r="D3853" s="232"/>
      <c r="E3853" s="232"/>
      <c r="F3853" s="232"/>
      <c r="G3853" s="231" t="s">
        <v>1056</v>
      </c>
      <c r="H3853" s="236">
        <v>193.26</v>
      </c>
      <c r="I3853" s="234"/>
    </row>
    <row r="3854" spans="1:9" ht="36.55" customHeight="1">
      <c r="A3854" s="231" t="s">
        <v>8231</v>
      </c>
      <c r="B3854" s="231"/>
      <c r="C3854" s="232" t="s">
        <v>8232</v>
      </c>
      <c r="D3854" s="232"/>
      <c r="E3854" s="232"/>
      <c r="F3854" s="232"/>
      <c r="G3854" s="231" t="s">
        <v>1056</v>
      </c>
      <c r="H3854" s="236">
        <v>480.87</v>
      </c>
      <c r="I3854" s="234"/>
    </row>
    <row r="3855" spans="1:9" ht="36.55" customHeight="1">
      <c r="A3855" s="231" t="s">
        <v>8233</v>
      </c>
      <c r="B3855" s="231"/>
      <c r="C3855" s="232" t="s">
        <v>8234</v>
      </c>
      <c r="D3855" s="232"/>
      <c r="E3855" s="232"/>
      <c r="F3855" s="232"/>
      <c r="G3855" s="231" t="s">
        <v>1056</v>
      </c>
      <c r="H3855" s="236">
        <v>471.07</v>
      </c>
      <c r="I3855" s="234"/>
    </row>
    <row r="3856" spans="1:9" ht="36.55" customHeight="1">
      <c r="A3856" s="231" t="s">
        <v>8235</v>
      </c>
      <c r="B3856" s="231"/>
      <c r="C3856" s="232" t="s">
        <v>8236</v>
      </c>
      <c r="D3856" s="232"/>
      <c r="E3856" s="232"/>
      <c r="F3856" s="232"/>
      <c r="G3856" s="231" t="s">
        <v>1056</v>
      </c>
      <c r="H3856" s="236">
        <v>444.94</v>
      </c>
      <c r="I3856" s="234"/>
    </row>
    <row r="3857" spans="1:9" ht="36.55" customHeight="1">
      <c r="A3857" s="231" t="s">
        <v>8237</v>
      </c>
      <c r="B3857" s="231"/>
      <c r="C3857" s="232" t="s">
        <v>8238</v>
      </c>
      <c r="D3857" s="232"/>
      <c r="E3857" s="232"/>
      <c r="F3857" s="232"/>
      <c r="G3857" s="231" t="s">
        <v>1056</v>
      </c>
      <c r="H3857" s="236">
        <v>457.48</v>
      </c>
      <c r="I3857" s="234"/>
    </row>
    <row r="3858" spans="1:9" ht="36.55" customHeight="1">
      <c r="A3858" s="231" t="s">
        <v>8239</v>
      </c>
      <c r="B3858" s="231"/>
      <c r="C3858" s="232" t="s">
        <v>8240</v>
      </c>
      <c r="D3858" s="232"/>
      <c r="E3858" s="232"/>
      <c r="F3858" s="232"/>
      <c r="G3858" s="231" t="s">
        <v>1056</v>
      </c>
      <c r="H3858" s="236">
        <v>480.87</v>
      </c>
      <c r="I3858" s="234"/>
    </row>
    <row r="3859" spans="1:9" ht="36.55" customHeight="1">
      <c r="A3859" s="231" t="s">
        <v>8241</v>
      </c>
      <c r="B3859" s="231"/>
      <c r="C3859" s="232" t="s">
        <v>8242</v>
      </c>
      <c r="D3859" s="232"/>
      <c r="E3859" s="232"/>
      <c r="F3859" s="232"/>
      <c r="G3859" s="231" t="s">
        <v>1056</v>
      </c>
      <c r="H3859" s="236">
        <v>416.64</v>
      </c>
      <c r="I3859" s="234"/>
    </row>
    <row r="3860" spans="1:9" ht="12.15" customHeight="1">
      <c r="A3860" s="231" t="s">
        <v>8243</v>
      </c>
      <c r="B3860" s="231"/>
      <c r="C3860" s="232" t="s">
        <v>8244</v>
      </c>
      <c r="D3860" s="232"/>
      <c r="E3860" s="232"/>
      <c r="F3860" s="232"/>
      <c r="G3860" s="231" t="s">
        <v>1067</v>
      </c>
      <c r="H3860" s="235">
        <v>16.45</v>
      </c>
      <c r="I3860" s="234"/>
    </row>
    <row r="3861" spans="1:9" ht="12.15" customHeight="1">
      <c r="A3861" s="243">
        <v>255</v>
      </c>
      <c r="B3861" s="228"/>
      <c r="C3861" s="229" t="s">
        <v>8245</v>
      </c>
      <c r="D3861" s="229"/>
      <c r="E3861" s="229"/>
      <c r="F3861" s="229"/>
      <c r="G3861" s="228"/>
      <c r="H3861" s="230"/>
      <c r="I3861" s="230"/>
    </row>
    <row r="3862" spans="1:9" ht="24.35" customHeight="1">
      <c r="A3862" s="231" t="s">
        <v>8246</v>
      </c>
      <c r="B3862" s="231"/>
      <c r="C3862" s="232" t="s">
        <v>8247</v>
      </c>
      <c r="D3862" s="232"/>
      <c r="E3862" s="232"/>
      <c r="F3862" s="232"/>
      <c r="G3862" s="231" t="s">
        <v>1067</v>
      </c>
      <c r="H3862" s="235">
        <v>13.19</v>
      </c>
      <c r="I3862" s="234"/>
    </row>
    <row r="3863" spans="1:9" ht="24.35" customHeight="1">
      <c r="A3863" s="231" t="s">
        <v>8248</v>
      </c>
      <c r="B3863" s="231"/>
      <c r="C3863" s="232" t="s">
        <v>8249</v>
      </c>
      <c r="D3863" s="232"/>
      <c r="E3863" s="232"/>
      <c r="F3863" s="232"/>
      <c r="G3863" s="231" t="s">
        <v>1739</v>
      </c>
      <c r="H3863" s="235">
        <v>10.57</v>
      </c>
      <c r="I3863" s="234"/>
    </row>
    <row r="3864" spans="1:9" ht="24.35" customHeight="1">
      <c r="A3864" s="231" t="s">
        <v>8250</v>
      </c>
      <c r="B3864" s="231"/>
      <c r="C3864" s="232" t="s">
        <v>8251</v>
      </c>
      <c r="D3864" s="232"/>
      <c r="E3864" s="232"/>
      <c r="F3864" s="232"/>
      <c r="G3864" s="231" t="s">
        <v>1056</v>
      </c>
      <c r="H3864" s="233">
        <v>3.04</v>
      </c>
      <c r="I3864" s="234"/>
    </row>
    <row r="3865" spans="1:9" ht="12.15" customHeight="1">
      <c r="A3865" s="231" t="s">
        <v>8252</v>
      </c>
      <c r="B3865" s="231"/>
      <c r="C3865" s="232" t="s">
        <v>8253</v>
      </c>
      <c r="D3865" s="232"/>
      <c r="E3865" s="232"/>
      <c r="F3865" s="232"/>
      <c r="G3865" s="231" t="s">
        <v>8254</v>
      </c>
      <c r="H3865" s="237">
        <v>7249.2</v>
      </c>
      <c r="I3865" s="234"/>
    </row>
    <row r="3866" spans="1:9" ht="48.75" customHeight="1">
      <c r="A3866" s="231" t="s">
        <v>8255</v>
      </c>
      <c r="B3866" s="231"/>
      <c r="C3866" s="232" t="s">
        <v>8256</v>
      </c>
      <c r="D3866" s="232"/>
      <c r="E3866" s="232"/>
      <c r="F3866" s="232"/>
      <c r="G3866" s="231" t="s">
        <v>1082</v>
      </c>
      <c r="H3866" s="235">
        <v>17.4</v>
      </c>
      <c r="I3866" s="234"/>
    </row>
    <row r="3867" spans="1:9" ht="24.35" customHeight="1">
      <c r="A3867" s="231" t="s">
        <v>8257</v>
      </c>
      <c r="B3867" s="231"/>
      <c r="C3867" s="232" t="s">
        <v>8258</v>
      </c>
      <c r="D3867" s="232"/>
      <c r="E3867" s="232"/>
      <c r="F3867" s="232"/>
      <c r="G3867" s="231" t="s">
        <v>1056</v>
      </c>
      <c r="H3867" s="233">
        <v>0.31</v>
      </c>
      <c r="I3867" s="234"/>
    </row>
    <row r="3868" spans="1:9" ht="12.15" customHeight="1">
      <c r="A3868" s="231" t="s">
        <v>8259</v>
      </c>
      <c r="B3868" s="231"/>
      <c r="C3868" s="232" t="s">
        <v>8260</v>
      </c>
      <c r="D3868" s="232"/>
      <c r="E3868" s="232"/>
      <c r="F3868" s="232"/>
      <c r="G3868" s="231" t="s">
        <v>8254</v>
      </c>
      <c r="H3868" s="236">
        <v>912.36</v>
      </c>
      <c r="I3868" s="234"/>
    </row>
    <row r="3869" spans="1:9" ht="24.35" customHeight="1">
      <c r="A3869" s="231" t="s">
        <v>8261</v>
      </c>
      <c r="B3869" s="231"/>
      <c r="C3869" s="232" t="s">
        <v>8262</v>
      </c>
      <c r="D3869" s="232"/>
      <c r="E3869" s="232"/>
      <c r="F3869" s="232"/>
      <c r="G3869" s="231" t="s">
        <v>1056</v>
      </c>
      <c r="H3869" s="233">
        <v>0.31</v>
      </c>
      <c r="I3869" s="234"/>
    </row>
    <row r="3870" spans="1:9" ht="24.35" customHeight="1">
      <c r="A3870" s="231" t="s">
        <v>8263</v>
      </c>
      <c r="B3870" s="231"/>
      <c r="C3870" s="232" t="s">
        <v>8264</v>
      </c>
      <c r="D3870" s="232"/>
      <c r="E3870" s="232"/>
      <c r="F3870" s="232"/>
      <c r="G3870" s="231" t="s">
        <v>1176</v>
      </c>
      <c r="H3870" s="235">
        <v>10.93</v>
      </c>
      <c r="I3870" s="234"/>
    </row>
    <row r="3871" spans="1:9" ht="12.15" customHeight="1">
      <c r="A3871" s="231" t="s">
        <v>8265</v>
      </c>
      <c r="B3871" s="231"/>
      <c r="C3871" s="232" t="s">
        <v>8266</v>
      </c>
      <c r="D3871" s="232"/>
      <c r="E3871" s="232"/>
      <c r="F3871" s="232"/>
      <c r="G3871" s="231" t="s">
        <v>1056</v>
      </c>
      <c r="H3871" s="233">
        <v>0.24</v>
      </c>
      <c r="I3871" s="234"/>
    </row>
    <row r="3872" spans="1:9" ht="12.15" customHeight="1">
      <c r="A3872" s="231" t="s">
        <v>8267</v>
      </c>
      <c r="B3872" s="231"/>
      <c r="C3872" s="232" t="s">
        <v>8268</v>
      </c>
      <c r="D3872" s="232"/>
      <c r="E3872" s="232"/>
      <c r="F3872" s="232"/>
      <c r="G3872" s="231" t="s">
        <v>6881</v>
      </c>
      <c r="H3872" s="235">
        <v>16.71</v>
      </c>
      <c r="I3872" s="234"/>
    </row>
    <row r="3873" spans="1:9" ht="24.35" customHeight="1">
      <c r="A3873" s="231" t="s">
        <v>8269</v>
      </c>
      <c r="B3873" s="231"/>
      <c r="C3873" s="232" t="s">
        <v>8270</v>
      </c>
      <c r="D3873" s="232"/>
      <c r="E3873" s="232"/>
      <c r="F3873" s="232"/>
      <c r="G3873" s="231" t="s">
        <v>8271</v>
      </c>
      <c r="H3873" s="235">
        <v>22.17</v>
      </c>
      <c r="I3873" s="234"/>
    </row>
    <row r="3874" spans="1:9" ht="24.35" customHeight="1">
      <c r="A3874" s="231" t="s">
        <v>8272</v>
      </c>
      <c r="B3874" s="231"/>
      <c r="C3874" s="232" t="s">
        <v>8273</v>
      </c>
      <c r="D3874" s="232"/>
      <c r="E3874" s="232"/>
      <c r="F3874" s="232"/>
      <c r="G3874" s="231" t="s">
        <v>8191</v>
      </c>
      <c r="H3874" s="236">
        <v>753.72</v>
      </c>
      <c r="I3874" s="234"/>
    </row>
    <row r="3875" spans="1:9" ht="24.35" customHeight="1">
      <c r="A3875" s="231" t="s">
        <v>8274</v>
      </c>
      <c r="B3875" s="231"/>
      <c r="C3875" s="232" t="s">
        <v>8275</v>
      </c>
      <c r="D3875" s="232"/>
      <c r="E3875" s="232"/>
      <c r="F3875" s="232"/>
      <c r="G3875" s="231" t="s">
        <v>1082</v>
      </c>
      <c r="H3875" s="235">
        <v>44.63</v>
      </c>
      <c r="I3875" s="234"/>
    </row>
    <row r="3876" spans="1:9" ht="24.35" customHeight="1">
      <c r="A3876" s="231" t="s">
        <v>8276</v>
      </c>
      <c r="B3876" s="231"/>
      <c r="C3876" s="232" t="s">
        <v>8277</v>
      </c>
      <c r="D3876" s="232"/>
      <c r="E3876" s="232"/>
      <c r="F3876" s="232"/>
      <c r="G3876" s="231" t="s">
        <v>1082</v>
      </c>
      <c r="H3876" s="235">
        <v>50.21</v>
      </c>
      <c r="I3876" s="234"/>
    </row>
    <row r="3877" spans="1:9" ht="24.35" customHeight="1">
      <c r="A3877" s="231" t="s">
        <v>8278</v>
      </c>
      <c r="B3877" s="231"/>
      <c r="C3877" s="232" t="s">
        <v>8279</v>
      </c>
      <c r="D3877" s="232"/>
      <c r="E3877" s="232"/>
      <c r="F3877" s="232"/>
      <c r="G3877" s="231" t="s">
        <v>1082</v>
      </c>
      <c r="H3877" s="235">
        <v>60.26</v>
      </c>
      <c r="I3877" s="234"/>
    </row>
    <row r="3878" spans="1:9" ht="24.35" customHeight="1">
      <c r="A3878" s="231" t="s">
        <v>8280</v>
      </c>
      <c r="B3878" s="231"/>
      <c r="C3878" s="232" t="s">
        <v>8281</v>
      </c>
      <c r="D3878" s="232"/>
      <c r="E3878" s="232"/>
      <c r="F3878" s="232"/>
      <c r="G3878" s="231" t="s">
        <v>1082</v>
      </c>
      <c r="H3878" s="235">
        <v>70.67</v>
      </c>
      <c r="I3878" s="234"/>
    </row>
    <row r="3879" spans="1:9" ht="24.35" customHeight="1">
      <c r="A3879" s="231" t="s">
        <v>8282</v>
      </c>
      <c r="B3879" s="231"/>
      <c r="C3879" s="232" t="s">
        <v>8283</v>
      </c>
      <c r="D3879" s="232"/>
      <c r="E3879" s="232"/>
      <c r="F3879" s="232"/>
      <c r="G3879" s="231" t="s">
        <v>1067</v>
      </c>
      <c r="H3879" s="237">
        <v>5350.55</v>
      </c>
      <c r="I3879" s="234"/>
    </row>
    <row r="3880" spans="1:9" ht="24.35" customHeight="1">
      <c r="A3880" s="231" t="s">
        <v>8284</v>
      </c>
      <c r="B3880" s="231"/>
      <c r="C3880" s="232" t="s">
        <v>8285</v>
      </c>
      <c r="D3880" s="232"/>
      <c r="E3880" s="232"/>
      <c r="F3880" s="232"/>
      <c r="G3880" s="231" t="s">
        <v>1056</v>
      </c>
      <c r="H3880" s="235">
        <v>48.01</v>
      </c>
      <c r="I3880" s="234"/>
    </row>
    <row r="3881" spans="1:9" ht="24.35" customHeight="1">
      <c r="A3881" s="231" t="s">
        <v>8286</v>
      </c>
      <c r="B3881" s="231"/>
      <c r="C3881" s="232" t="s">
        <v>8287</v>
      </c>
      <c r="D3881" s="232"/>
      <c r="E3881" s="232"/>
      <c r="F3881" s="232"/>
      <c r="G3881" s="231" t="s">
        <v>1067</v>
      </c>
      <c r="H3881" s="237">
        <v>1079.67</v>
      </c>
      <c r="I3881" s="234"/>
    </row>
    <row r="3882" spans="1:9" ht="36.55" customHeight="1">
      <c r="A3882" s="231" t="s">
        <v>8288</v>
      </c>
      <c r="B3882" s="231"/>
      <c r="C3882" s="232" t="s">
        <v>8289</v>
      </c>
      <c r="D3882" s="232"/>
      <c r="E3882" s="232"/>
      <c r="F3882" s="232"/>
      <c r="G3882" s="231" t="s">
        <v>1082</v>
      </c>
      <c r="H3882" s="235">
        <v>12.18</v>
      </c>
      <c r="I3882" s="234"/>
    </row>
    <row r="3883" spans="1:9" ht="24.35" customHeight="1">
      <c r="A3883" s="231" t="s">
        <v>8290</v>
      </c>
      <c r="B3883" s="231"/>
      <c r="C3883" s="232" t="s">
        <v>8291</v>
      </c>
      <c r="D3883" s="232"/>
      <c r="E3883" s="232"/>
      <c r="F3883" s="232"/>
      <c r="G3883" s="231" t="s">
        <v>1082</v>
      </c>
      <c r="H3883" s="235">
        <v>16.54</v>
      </c>
      <c r="I3883" s="234"/>
    </row>
    <row r="3884" spans="1:9" ht="36.55" customHeight="1">
      <c r="A3884" s="231" t="s">
        <v>8292</v>
      </c>
      <c r="B3884" s="231"/>
      <c r="C3884" s="232" t="s">
        <v>8293</v>
      </c>
      <c r="D3884" s="232"/>
      <c r="E3884" s="232"/>
      <c r="F3884" s="232"/>
      <c r="G3884" s="231" t="s">
        <v>1176</v>
      </c>
      <c r="H3884" s="236">
        <v>214.9</v>
      </c>
      <c r="I3884" s="234"/>
    </row>
    <row r="3885" spans="1:9" ht="24.35" customHeight="1">
      <c r="A3885" s="231" t="s">
        <v>8294</v>
      </c>
      <c r="B3885" s="231"/>
      <c r="C3885" s="232" t="s">
        <v>8295</v>
      </c>
      <c r="D3885" s="232"/>
      <c r="E3885" s="232"/>
      <c r="F3885" s="232"/>
      <c r="G3885" s="231" t="s">
        <v>1056</v>
      </c>
      <c r="H3885" s="235">
        <v>33.27</v>
      </c>
      <c r="I3885" s="234"/>
    </row>
    <row r="3886" spans="1:9" ht="12.15" customHeight="1">
      <c r="A3886" s="231" t="s">
        <v>8296</v>
      </c>
      <c r="B3886" s="231"/>
      <c r="C3886" s="232" t="s">
        <v>8297</v>
      </c>
      <c r="D3886" s="232"/>
      <c r="E3886" s="232"/>
      <c r="F3886" s="232"/>
      <c r="G3886" s="231" t="s">
        <v>1082</v>
      </c>
      <c r="H3886" s="233">
        <v>9.14</v>
      </c>
      <c r="I3886" s="234"/>
    </row>
    <row r="3887" spans="1:9" ht="12.15" customHeight="1">
      <c r="A3887" s="231" t="s">
        <v>8298</v>
      </c>
      <c r="B3887" s="231"/>
      <c r="C3887" s="232" t="s">
        <v>8299</v>
      </c>
      <c r="D3887" s="232"/>
      <c r="E3887" s="232"/>
      <c r="F3887" s="232"/>
      <c r="G3887" s="231" t="s">
        <v>1067</v>
      </c>
      <c r="H3887" s="236">
        <v>562.46</v>
      </c>
      <c r="I3887" s="234"/>
    </row>
    <row r="3888" spans="1:9" ht="12.15" customHeight="1">
      <c r="A3888" s="231" t="s">
        <v>8300</v>
      </c>
      <c r="B3888" s="231"/>
      <c r="C3888" s="232" t="s">
        <v>8301</v>
      </c>
      <c r="D3888" s="232"/>
      <c r="E3888" s="232"/>
      <c r="F3888" s="232"/>
      <c r="G3888" s="231" t="s">
        <v>1056</v>
      </c>
      <c r="H3888" s="233">
        <v>1</v>
      </c>
      <c r="I3888" s="234"/>
    </row>
    <row r="3889" spans="1:9" ht="36.55" customHeight="1">
      <c r="A3889" s="231" t="s">
        <v>8302</v>
      </c>
      <c r="B3889" s="231"/>
      <c r="C3889" s="232" t="s">
        <v>8303</v>
      </c>
      <c r="D3889" s="232"/>
      <c r="E3889" s="232"/>
      <c r="F3889" s="232"/>
      <c r="G3889" s="231" t="s">
        <v>1056</v>
      </c>
      <c r="H3889" s="233">
        <v>7.66</v>
      </c>
      <c r="I3889" s="234"/>
    </row>
    <row r="3890" spans="1:9" ht="24.35" customHeight="1">
      <c r="A3890" s="231" t="s">
        <v>8304</v>
      </c>
      <c r="B3890" s="231"/>
      <c r="C3890" s="232" t="s">
        <v>8305</v>
      </c>
      <c r="D3890" s="232"/>
      <c r="E3890" s="232"/>
      <c r="F3890" s="232"/>
      <c r="G3890" s="231" t="s">
        <v>1056</v>
      </c>
      <c r="H3890" s="233">
        <v>2.65</v>
      </c>
      <c r="I3890" s="234"/>
    </row>
    <row r="3891" spans="1:9" ht="12.15" customHeight="1">
      <c r="A3891" s="231" t="s">
        <v>8306</v>
      </c>
      <c r="B3891" s="231"/>
      <c r="C3891" s="232" t="s">
        <v>8307</v>
      </c>
      <c r="D3891" s="232"/>
      <c r="E3891" s="232"/>
      <c r="F3891" s="232"/>
      <c r="G3891" s="231" t="s">
        <v>8254</v>
      </c>
      <c r="H3891" s="237">
        <v>1967.78</v>
      </c>
      <c r="I3891" s="234"/>
    </row>
    <row r="3892" spans="1:9" ht="24.35" customHeight="1">
      <c r="A3892" s="231" t="s">
        <v>8308</v>
      </c>
      <c r="B3892" s="231"/>
      <c r="C3892" s="232" t="s">
        <v>8309</v>
      </c>
      <c r="D3892" s="232"/>
      <c r="E3892" s="232"/>
      <c r="F3892" s="232"/>
      <c r="G3892" s="231" t="s">
        <v>8254</v>
      </c>
      <c r="H3892" s="237">
        <v>2798.43</v>
      </c>
      <c r="I3892" s="234"/>
    </row>
    <row r="3893" spans="1:9" ht="12.15" customHeight="1">
      <c r="A3893" s="231" t="s">
        <v>8310</v>
      </c>
      <c r="B3893" s="231"/>
      <c r="C3893" s="232" t="s">
        <v>8311</v>
      </c>
      <c r="D3893" s="232"/>
      <c r="E3893" s="232"/>
      <c r="F3893" s="232"/>
      <c r="G3893" s="231" t="s">
        <v>8254</v>
      </c>
      <c r="H3893" s="236">
        <v>848.17</v>
      </c>
      <c r="I3893" s="234"/>
    </row>
    <row r="3894" spans="1:9" ht="24.35" customHeight="1">
      <c r="A3894" s="231" t="s">
        <v>8312</v>
      </c>
      <c r="B3894" s="231"/>
      <c r="C3894" s="232" t="s">
        <v>8313</v>
      </c>
      <c r="D3894" s="232"/>
      <c r="E3894" s="232"/>
      <c r="F3894" s="232"/>
      <c r="G3894" s="231" t="s">
        <v>1176</v>
      </c>
      <c r="H3894" s="236">
        <v>337.4</v>
      </c>
      <c r="I3894" s="234"/>
    </row>
    <row r="3895" spans="1:9" ht="48.75" customHeight="1">
      <c r="A3895" s="231" t="s">
        <v>8314</v>
      </c>
      <c r="B3895" s="231"/>
      <c r="C3895" s="232" t="s">
        <v>8315</v>
      </c>
      <c r="D3895" s="232"/>
      <c r="E3895" s="232"/>
      <c r="F3895" s="232"/>
      <c r="G3895" s="231" t="s">
        <v>1176</v>
      </c>
      <c r="H3895" s="236">
        <v>606.24</v>
      </c>
      <c r="I3895" s="234"/>
    </row>
    <row r="3896" spans="1:9" ht="36.55" customHeight="1">
      <c r="A3896" s="231" t="s">
        <v>8316</v>
      </c>
      <c r="B3896" s="231"/>
      <c r="C3896" s="232" t="s">
        <v>8317</v>
      </c>
      <c r="D3896" s="232"/>
      <c r="E3896" s="232"/>
      <c r="F3896" s="232"/>
      <c r="G3896" s="231" t="s">
        <v>1176</v>
      </c>
      <c r="H3896" s="237">
        <v>1142.08</v>
      </c>
      <c r="I3896" s="234"/>
    </row>
    <row r="3897" spans="1:9" ht="12.15" customHeight="1">
      <c r="A3897" s="231" t="s">
        <v>8318</v>
      </c>
      <c r="B3897" s="231"/>
      <c r="C3897" s="232" t="s">
        <v>8319</v>
      </c>
      <c r="D3897" s="232"/>
      <c r="E3897" s="232"/>
      <c r="F3897" s="232"/>
      <c r="G3897" s="231" t="s">
        <v>8320</v>
      </c>
      <c r="H3897" s="233">
        <v>0.09</v>
      </c>
      <c r="I3897" s="234"/>
    </row>
    <row r="3898" spans="1:9" ht="24.35" customHeight="1">
      <c r="A3898" s="231" t="s">
        <v>8321</v>
      </c>
      <c r="B3898" s="231"/>
      <c r="C3898" s="232" t="s">
        <v>8322</v>
      </c>
      <c r="D3898" s="232"/>
      <c r="E3898" s="232"/>
      <c r="F3898" s="232"/>
      <c r="G3898" s="231" t="s">
        <v>6479</v>
      </c>
      <c r="H3898" s="233">
        <v>2.07</v>
      </c>
      <c r="I3898" s="234"/>
    </row>
    <row r="3899" spans="1:9" ht="24.35" customHeight="1">
      <c r="A3899" s="231" t="s">
        <v>8323</v>
      </c>
      <c r="B3899" s="231"/>
      <c r="C3899" s="232" t="s">
        <v>8324</v>
      </c>
      <c r="D3899" s="232"/>
      <c r="E3899" s="232"/>
      <c r="F3899" s="232"/>
      <c r="G3899" s="231" t="s">
        <v>6479</v>
      </c>
      <c r="H3899" s="233">
        <v>1.25</v>
      </c>
      <c r="I3899" s="234"/>
    </row>
    <row r="3900" spans="1:9" ht="24.35" customHeight="1">
      <c r="A3900" s="231" t="s">
        <v>8325</v>
      </c>
      <c r="B3900" s="231"/>
      <c r="C3900" s="232" t="s">
        <v>8326</v>
      </c>
      <c r="D3900" s="232"/>
      <c r="E3900" s="232"/>
      <c r="F3900" s="232"/>
      <c r="G3900" s="231" t="s">
        <v>6479</v>
      </c>
      <c r="H3900" s="233">
        <v>1.53</v>
      </c>
      <c r="I3900" s="234"/>
    </row>
    <row r="3901" spans="1:9" ht="24.35" customHeight="1">
      <c r="A3901" s="231" t="s">
        <v>8327</v>
      </c>
      <c r="B3901" s="231"/>
      <c r="C3901" s="232" t="s">
        <v>8328</v>
      </c>
      <c r="D3901" s="232"/>
      <c r="E3901" s="232"/>
      <c r="F3901" s="232"/>
      <c r="G3901" s="231" t="s">
        <v>6479</v>
      </c>
      <c r="H3901" s="233">
        <v>1.49</v>
      </c>
      <c r="I3901" s="234"/>
    </row>
    <row r="3902" spans="1:9" ht="24.35" customHeight="1">
      <c r="A3902" s="231" t="s">
        <v>8329</v>
      </c>
      <c r="B3902" s="231"/>
      <c r="C3902" s="232" t="s">
        <v>8330</v>
      </c>
      <c r="D3902" s="232"/>
      <c r="E3902" s="232"/>
      <c r="F3902" s="232"/>
      <c r="G3902" s="231" t="s">
        <v>6479</v>
      </c>
      <c r="H3902" s="233">
        <v>1.44</v>
      </c>
      <c r="I3902" s="234"/>
    </row>
    <row r="3903" spans="1:9" ht="24.35" customHeight="1">
      <c r="A3903" s="231" t="s">
        <v>8331</v>
      </c>
      <c r="B3903" s="231"/>
      <c r="C3903" s="232" t="s">
        <v>8332</v>
      </c>
      <c r="D3903" s="232"/>
      <c r="E3903" s="232"/>
      <c r="F3903" s="232"/>
      <c r="G3903" s="231" t="s">
        <v>6479</v>
      </c>
      <c r="H3903" s="233">
        <v>1.42</v>
      </c>
      <c r="I3903" s="234"/>
    </row>
    <row r="3904" spans="1:9" ht="24.35" customHeight="1">
      <c r="A3904" s="231" t="s">
        <v>8333</v>
      </c>
      <c r="B3904" s="231"/>
      <c r="C3904" s="232" t="s">
        <v>8334</v>
      </c>
      <c r="D3904" s="232"/>
      <c r="E3904" s="232"/>
      <c r="F3904" s="232"/>
      <c r="G3904" s="231" t="s">
        <v>6479</v>
      </c>
      <c r="H3904" s="233">
        <v>1.33</v>
      </c>
      <c r="I3904" s="234"/>
    </row>
    <row r="3905" spans="1:9" ht="24.35" customHeight="1">
      <c r="A3905" s="231" t="s">
        <v>8335</v>
      </c>
      <c r="B3905" s="231"/>
      <c r="C3905" s="232" t="s">
        <v>8336</v>
      </c>
      <c r="D3905" s="232"/>
      <c r="E3905" s="232"/>
      <c r="F3905" s="232"/>
      <c r="G3905" s="231" t="s">
        <v>6479</v>
      </c>
      <c r="H3905" s="233">
        <v>1.32</v>
      </c>
      <c r="I3905" s="234"/>
    </row>
    <row r="3906" spans="1:9" ht="24.35" customHeight="1">
      <c r="A3906" s="231" t="s">
        <v>8337</v>
      </c>
      <c r="B3906" s="231"/>
      <c r="C3906" s="232" t="s">
        <v>8338</v>
      </c>
      <c r="D3906" s="232"/>
      <c r="E3906" s="232"/>
      <c r="F3906" s="232"/>
      <c r="G3906" s="231" t="s">
        <v>8339</v>
      </c>
      <c r="H3906" s="233">
        <v>3.31</v>
      </c>
      <c r="I3906" s="234"/>
    </row>
    <row r="3907" spans="1:9" ht="24.35" customHeight="1">
      <c r="A3907" s="231" t="s">
        <v>8340</v>
      </c>
      <c r="B3907" s="231"/>
      <c r="C3907" s="232" t="s">
        <v>8341</v>
      </c>
      <c r="D3907" s="232"/>
      <c r="E3907" s="232"/>
      <c r="F3907" s="232"/>
      <c r="G3907" s="231" t="s">
        <v>8339</v>
      </c>
      <c r="H3907" s="233">
        <v>2</v>
      </c>
      <c r="I3907" s="234"/>
    </row>
    <row r="3908" spans="1:9" ht="24.35" customHeight="1">
      <c r="A3908" s="231" t="s">
        <v>8342</v>
      </c>
      <c r="B3908" s="231"/>
      <c r="C3908" s="232" t="s">
        <v>8343</v>
      </c>
      <c r="D3908" s="232"/>
      <c r="E3908" s="232"/>
      <c r="F3908" s="232"/>
      <c r="G3908" s="231" t="s">
        <v>8339</v>
      </c>
      <c r="H3908" s="233">
        <v>2.45</v>
      </c>
      <c r="I3908" s="234"/>
    </row>
    <row r="3909" spans="1:9" ht="24.35" customHeight="1">
      <c r="A3909" s="231" t="s">
        <v>8344</v>
      </c>
      <c r="B3909" s="231"/>
      <c r="C3909" s="232" t="s">
        <v>8345</v>
      </c>
      <c r="D3909" s="232"/>
      <c r="E3909" s="232"/>
      <c r="F3909" s="232"/>
      <c r="G3909" s="231" t="s">
        <v>8339</v>
      </c>
      <c r="H3909" s="233">
        <v>2.38</v>
      </c>
      <c r="I3909" s="234"/>
    </row>
    <row r="3910" spans="1:9" ht="24.35" customHeight="1">
      <c r="A3910" s="231" t="s">
        <v>8346</v>
      </c>
      <c r="B3910" s="231"/>
      <c r="C3910" s="232" t="s">
        <v>8347</v>
      </c>
      <c r="D3910" s="232"/>
      <c r="E3910" s="232"/>
      <c r="F3910" s="232"/>
      <c r="G3910" s="231" t="s">
        <v>8339</v>
      </c>
      <c r="H3910" s="233">
        <v>2.14</v>
      </c>
      <c r="I3910" s="234"/>
    </row>
    <row r="3911" spans="1:9" ht="24.35" customHeight="1">
      <c r="A3911" s="231" t="s">
        <v>8348</v>
      </c>
      <c r="B3911" s="231"/>
      <c r="C3911" s="232" t="s">
        <v>8349</v>
      </c>
      <c r="D3911" s="232"/>
      <c r="E3911" s="232"/>
      <c r="F3911" s="232"/>
      <c r="G3911" s="231" t="s">
        <v>8339</v>
      </c>
      <c r="H3911" s="233">
        <v>2.12</v>
      </c>
      <c r="I3911" s="234"/>
    </row>
    <row r="3912" spans="1:9" ht="24.35" customHeight="1">
      <c r="A3912" s="231" t="s">
        <v>8350</v>
      </c>
      <c r="B3912" s="231"/>
      <c r="C3912" s="232" t="s">
        <v>8351</v>
      </c>
      <c r="D3912" s="232"/>
      <c r="E3912" s="232"/>
      <c r="F3912" s="232"/>
      <c r="G3912" s="231" t="s">
        <v>6479</v>
      </c>
      <c r="H3912" s="233">
        <v>2.34</v>
      </c>
      <c r="I3912" s="234"/>
    </row>
    <row r="3913" spans="1:9" ht="24.35" customHeight="1">
      <c r="A3913" s="231" t="s">
        <v>8352</v>
      </c>
      <c r="B3913" s="231"/>
      <c r="C3913" s="232" t="s">
        <v>8353</v>
      </c>
      <c r="D3913" s="232"/>
      <c r="E3913" s="232"/>
      <c r="F3913" s="232"/>
      <c r="G3913" s="231" t="s">
        <v>6479</v>
      </c>
      <c r="H3913" s="233">
        <v>1.42</v>
      </c>
      <c r="I3913" s="234"/>
    </row>
    <row r="3914" spans="1:9" ht="24.35" customHeight="1">
      <c r="A3914" s="231" t="s">
        <v>8354</v>
      </c>
      <c r="B3914" s="231"/>
      <c r="C3914" s="232" t="s">
        <v>8355</v>
      </c>
      <c r="D3914" s="232"/>
      <c r="E3914" s="232"/>
      <c r="F3914" s="232"/>
      <c r="G3914" s="231" t="s">
        <v>6479</v>
      </c>
      <c r="H3914" s="233">
        <v>1.73</v>
      </c>
      <c r="I3914" s="234"/>
    </row>
    <row r="3915" spans="1:9" ht="24.35" customHeight="1">
      <c r="A3915" s="231" t="s">
        <v>8356</v>
      </c>
      <c r="B3915" s="231"/>
      <c r="C3915" s="232" t="s">
        <v>8357</v>
      </c>
      <c r="D3915" s="232"/>
      <c r="E3915" s="232"/>
      <c r="F3915" s="232"/>
      <c r="G3915" s="231" t="s">
        <v>6479</v>
      </c>
      <c r="H3915" s="233">
        <v>1.69</v>
      </c>
      <c r="I3915" s="234"/>
    </row>
    <row r="3916" spans="1:9" ht="24.35" customHeight="1">
      <c r="A3916" s="231" t="s">
        <v>8358</v>
      </c>
      <c r="B3916" s="231"/>
      <c r="C3916" s="232" t="s">
        <v>8359</v>
      </c>
      <c r="D3916" s="232"/>
      <c r="E3916" s="232"/>
      <c r="F3916" s="232"/>
      <c r="G3916" s="231" t="s">
        <v>6479</v>
      </c>
      <c r="H3916" s="233">
        <v>1.63</v>
      </c>
      <c r="I3916" s="234"/>
    </row>
    <row r="3917" spans="1:9" ht="24.35" customHeight="1">
      <c r="A3917" s="231" t="s">
        <v>8360</v>
      </c>
      <c r="B3917" s="231"/>
      <c r="C3917" s="232" t="s">
        <v>8361</v>
      </c>
      <c r="D3917" s="232"/>
      <c r="E3917" s="232"/>
      <c r="F3917" s="232"/>
      <c r="G3917" s="231" t="s">
        <v>8339</v>
      </c>
      <c r="H3917" s="233">
        <v>2.3</v>
      </c>
      <c r="I3917" s="234"/>
    </row>
    <row r="3918" spans="1:9" ht="24.35" customHeight="1">
      <c r="A3918" s="231" t="s">
        <v>8362</v>
      </c>
      <c r="B3918" s="231"/>
      <c r="C3918" s="232" t="s">
        <v>8363</v>
      </c>
      <c r="D3918" s="232"/>
      <c r="E3918" s="232"/>
      <c r="F3918" s="232"/>
      <c r="G3918" s="231" t="s">
        <v>6479</v>
      </c>
      <c r="H3918" s="233">
        <v>1.61</v>
      </c>
      <c r="I3918" s="234"/>
    </row>
    <row r="3919" spans="1:9" ht="24.35" customHeight="1">
      <c r="A3919" s="231" t="s">
        <v>8364</v>
      </c>
      <c r="B3919" s="231"/>
      <c r="C3919" s="232" t="s">
        <v>8365</v>
      </c>
      <c r="D3919" s="232"/>
      <c r="E3919" s="232"/>
      <c r="F3919" s="232"/>
      <c r="G3919" s="231" t="s">
        <v>8339</v>
      </c>
      <c r="H3919" s="233">
        <v>2.28</v>
      </c>
      <c r="I3919" s="234"/>
    </row>
    <row r="3920" spans="1:9" ht="24.35" customHeight="1">
      <c r="A3920" s="231" t="s">
        <v>8366</v>
      </c>
      <c r="B3920" s="231"/>
      <c r="C3920" s="232" t="s">
        <v>8367</v>
      </c>
      <c r="D3920" s="232"/>
      <c r="E3920" s="232"/>
      <c r="F3920" s="232"/>
      <c r="G3920" s="231" t="s">
        <v>6479</v>
      </c>
      <c r="H3920" s="233">
        <v>1.51</v>
      </c>
      <c r="I3920" s="234"/>
    </row>
    <row r="3921" spans="1:9" ht="24.35" customHeight="1">
      <c r="A3921" s="231" t="s">
        <v>8368</v>
      </c>
      <c r="B3921" s="231"/>
      <c r="C3921" s="232" t="s">
        <v>8369</v>
      </c>
      <c r="D3921" s="232"/>
      <c r="E3921" s="232"/>
      <c r="F3921" s="232"/>
      <c r="G3921" s="231" t="s">
        <v>6479</v>
      </c>
      <c r="H3921" s="233">
        <v>1.5</v>
      </c>
      <c r="I3921" s="234"/>
    </row>
    <row r="3922" spans="1:9" ht="24.35" customHeight="1">
      <c r="A3922" s="231" t="s">
        <v>8370</v>
      </c>
      <c r="B3922" s="231"/>
      <c r="C3922" s="232" t="s">
        <v>8371</v>
      </c>
      <c r="D3922" s="232"/>
      <c r="E3922" s="232"/>
      <c r="F3922" s="232"/>
      <c r="G3922" s="231" t="s">
        <v>6479</v>
      </c>
      <c r="H3922" s="233">
        <v>2.2</v>
      </c>
      <c r="I3922" s="234"/>
    </row>
    <row r="3923" spans="1:9" ht="24.35" customHeight="1">
      <c r="A3923" s="231" t="s">
        <v>8372</v>
      </c>
      <c r="B3923" s="231"/>
      <c r="C3923" s="232" t="s">
        <v>8373</v>
      </c>
      <c r="D3923" s="232"/>
      <c r="E3923" s="232"/>
      <c r="F3923" s="232"/>
      <c r="G3923" s="231" t="s">
        <v>6479</v>
      </c>
      <c r="H3923" s="233">
        <v>1.33</v>
      </c>
      <c r="I3923" s="234"/>
    </row>
    <row r="3924" spans="1:9" ht="24.35" customHeight="1">
      <c r="A3924" s="231" t="s">
        <v>8374</v>
      </c>
      <c r="B3924" s="231"/>
      <c r="C3924" s="232" t="s">
        <v>8375</v>
      </c>
      <c r="D3924" s="232"/>
      <c r="E3924" s="232"/>
      <c r="F3924" s="232"/>
      <c r="G3924" s="231" t="s">
        <v>6479</v>
      </c>
      <c r="H3924" s="233">
        <v>1.63</v>
      </c>
      <c r="I3924" s="234"/>
    </row>
    <row r="3925" spans="1:9" ht="24.35" customHeight="1">
      <c r="A3925" s="231" t="s">
        <v>8376</v>
      </c>
      <c r="B3925" s="231"/>
      <c r="C3925" s="232" t="s">
        <v>8377</v>
      </c>
      <c r="D3925" s="232"/>
      <c r="E3925" s="232"/>
      <c r="F3925" s="232"/>
      <c r="G3925" s="231" t="s">
        <v>6479</v>
      </c>
      <c r="H3925" s="233">
        <v>1.59</v>
      </c>
      <c r="I3925" s="234"/>
    </row>
    <row r="3926" spans="1:9" ht="24.35" customHeight="1">
      <c r="A3926" s="231" t="s">
        <v>8378</v>
      </c>
      <c r="B3926" s="231"/>
      <c r="C3926" s="232" t="s">
        <v>8379</v>
      </c>
      <c r="D3926" s="232"/>
      <c r="E3926" s="232"/>
      <c r="F3926" s="232"/>
      <c r="G3926" s="231" t="s">
        <v>6479</v>
      </c>
      <c r="H3926" s="233">
        <v>1.53</v>
      </c>
      <c r="I3926" s="234"/>
    </row>
    <row r="3927" spans="1:9" ht="24.35" customHeight="1">
      <c r="A3927" s="231" t="s">
        <v>8380</v>
      </c>
      <c r="B3927" s="231"/>
      <c r="C3927" s="232" t="s">
        <v>8381</v>
      </c>
      <c r="D3927" s="232"/>
      <c r="E3927" s="232"/>
      <c r="F3927" s="232"/>
      <c r="G3927" s="231" t="s">
        <v>6479</v>
      </c>
      <c r="H3927" s="233">
        <v>1.52</v>
      </c>
      <c r="I3927" s="234"/>
    </row>
    <row r="3928" spans="1:9" ht="24.35" customHeight="1">
      <c r="A3928" s="231" t="s">
        <v>8382</v>
      </c>
      <c r="B3928" s="231"/>
      <c r="C3928" s="232" t="s">
        <v>8383</v>
      </c>
      <c r="D3928" s="232"/>
      <c r="E3928" s="232"/>
      <c r="F3928" s="232"/>
      <c r="G3928" s="231" t="s">
        <v>6479</v>
      </c>
      <c r="H3928" s="233">
        <v>1.42</v>
      </c>
      <c r="I3928" s="234"/>
    </row>
    <row r="3929" spans="1:9" ht="24.35" customHeight="1">
      <c r="A3929" s="231" t="s">
        <v>8384</v>
      </c>
      <c r="B3929" s="231"/>
      <c r="C3929" s="232" t="s">
        <v>8385</v>
      </c>
      <c r="D3929" s="232"/>
      <c r="E3929" s="232"/>
      <c r="F3929" s="232"/>
      <c r="G3929" s="231" t="s">
        <v>6479</v>
      </c>
      <c r="H3929" s="233">
        <v>1.41</v>
      </c>
      <c r="I3929" s="234"/>
    </row>
    <row r="3930" spans="1:9" ht="24.35" customHeight="1">
      <c r="A3930" s="231" t="s">
        <v>8386</v>
      </c>
      <c r="B3930" s="231"/>
      <c r="C3930" s="232" t="s">
        <v>8387</v>
      </c>
      <c r="D3930" s="232"/>
      <c r="E3930" s="232"/>
      <c r="F3930" s="232"/>
      <c r="G3930" s="231" t="s">
        <v>6461</v>
      </c>
      <c r="H3930" s="233">
        <v>1.38</v>
      </c>
      <c r="I3930" s="234"/>
    </row>
    <row r="3931" spans="1:9" ht="24.35" customHeight="1">
      <c r="A3931" s="231" t="s">
        <v>8388</v>
      </c>
      <c r="B3931" s="231"/>
      <c r="C3931" s="232" t="s">
        <v>8389</v>
      </c>
      <c r="D3931" s="232"/>
      <c r="E3931" s="232"/>
      <c r="F3931" s="232"/>
      <c r="G3931" s="231" t="s">
        <v>6461</v>
      </c>
      <c r="H3931" s="233">
        <v>0.83</v>
      </c>
      <c r="I3931" s="234"/>
    </row>
    <row r="3932" spans="1:9" ht="24.35" customHeight="1">
      <c r="A3932" s="231" t="s">
        <v>8390</v>
      </c>
      <c r="B3932" s="231"/>
      <c r="C3932" s="232" t="s">
        <v>8391</v>
      </c>
      <c r="D3932" s="232"/>
      <c r="E3932" s="232"/>
      <c r="F3932" s="232"/>
      <c r="G3932" s="231" t="s">
        <v>6461</v>
      </c>
      <c r="H3932" s="233">
        <v>1.02</v>
      </c>
      <c r="I3932" s="234"/>
    </row>
    <row r="3933" spans="1:9" ht="24.35" customHeight="1">
      <c r="A3933" s="231" t="s">
        <v>8392</v>
      </c>
      <c r="B3933" s="231"/>
      <c r="C3933" s="232" t="s">
        <v>8393</v>
      </c>
      <c r="D3933" s="232"/>
      <c r="E3933" s="232"/>
      <c r="F3933" s="232"/>
      <c r="G3933" s="231" t="s">
        <v>6461</v>
      </c>
      <c r="H3933" s="233">
        <v>0.99</v>
      </c>
      <c r="I3933" s="234"/>
    </row>
    <row r="3934" spans="1:9" ht="24.35" customHeight="1">
      <c r="A3934" s="231" t="s">
        <v>8394</v>
      </c>
      <c r="B3934" s="231"/>
      <c r="C3934" s="232" t="s">
        <v>8395</v>
      </c>
      <c r="D3934" s="232"/>
      <c r="E3934" s="232"/>
      <c r="F3934" s="232"/>
      <c r="G3934" s="231" t="s">
        <v>6461</v>
      </c>
      <c r="H3934" s="233">
        <v>0.96</v>
      </c>
      <c r="I3934" s="234"/>
    </row>
    <row r="3935" spans="1:9" ht="24.35" customHeight="1">
      <c r="A3935" s="231" t="s">
        <v>8396</v>
      </c>
      <c r="B3935" s="231"/>
      <c r="C3935" s="232" t="s">
        <v>8397</v>
      </c>
      <c r="D3935" s="232"/>
      <c r="E3935" s="232"/>
      <c r="F3935" s="232"/>
      <c r="G3935" s="231" t="s">
        <v>6461</v>
      </c>
      <c r="H3935" s="233">
        <v>0.95</v>
      </c>
      <c r="I3935" s="234"/>
    </row>
    <row r="3936" spans="1:9" ht="24.35" customHeight="1">
      <c r="A3936" s="231" t="s">
        <v>8398</v>
      </c>
      <c r="B3936" s="231"/>
      <c r="C3936" s="232" t="s">
        <v>8399</v>
      </c>
      <c r="D3936" s="232"/>
      <c r="E3936" s="232"/>
      <c r="F3936" s="232"/>
      <c r="G3936" s="231" t="s">
        <v>6461</v>
      </c>
      <c r="H3936" s="233">
        <v>0.89</v>
      </c>
      <c r="I3936" s="234"/>
    </row>
    <row r="3937" spans="1:9" ht="24.35" customHeight="1">
      <c r="A3937" s="231" t="s">
        <v>8400</v>
      </c>
      <c r="B3937" s="231"/>
      <c r="C3937" s="232" t="s">
        <v>8401</v>
      </c>
      <c r="D3937" s="232"/>
      <c r="E3937" s="232"/>
      <c r="F3937" s="232"/>
      <c r="G3937" s="231" t="s">
        <v>6461</v>
      </c>
      <c r="H3937" s="233">
        <v>0.88</v>
      </c>
      <c r="I3937" s="234"/>
    </row>
    <row r="3938" spans="1:9" ht="24.35" customHeight="1">
      <c r="A3938" s="231" t="s">
        <v>8402</v>
      </c>
      <c r="B3938" s="231"/>
      <c r="C3938" s="232" t="s">
        <v>8403</v>
      </c>
      <c r="D3938" s="232"/>
      <c r="E3938" s="232"/>
      <c r="F3938" s="232"/>
      <c r="G3938" s="231" t="s">
        <v>6479</v>
      </c>
      <c r="H3938" s="233">
        <v>2.34</v>
      </c>
      <c r="I3938" s="234"/>
    </row>
    <row r="3939" spans="1:9" ht="24.35" customHeight="1">
      <c r="A3939" s="231" t="s">
        <v>8404</v>
      </c>
      <c r="B3939" s="231"/>
      <c r="C3939" s="232" t="s">
        <v>8405</v>
      </c>
      <c r="D3939" s="232"/>
      <c r="E3939" s="232"/>
      <c r="F3939" s="232"/>
      <c r="G3939" s="231" t="s">
        <v>8339</v>
      </c>
      <c r="H3939" s="233">
        <v>2.89</v>
      </c>
      <c r="I3939" s="234"/>
    </row>
    <row r="3940" spans="1:9" ht="24.35" customHeight="1">
      <c r="A3940" s="231" t="s">
        <v>8406</v>
      </c>
      <c r="B3940" s="231"/>
      <c r="C3940" s="232" t="s">
        <v>8407</v>
      </c>
      <c r="D3940" s="232"/>
      <c r="E3940" s="232"/>
      <c r="F3940" s="232"/>
      <c r="G3940" s="231" t="s">
        <v>8339</v>
      </c>
      <c r="H3940" s="233">
        <v>1.75</v>
      </c>
      <c r="I3940" s="234"/>
    </row>
    <row r="3941" spans="1:9" ht="24.35" customHeight="1">
      <c r="A3941" s="231" t="s">
        <v>8408</v>
      </c>
      <c r="B3941" s="231"/>
      <c r="C3941" s="232" t="s">
        <v>8409</v>
      </c>
      <c r="D3941" s="232"/>
      <c r="E3941" s="232"/>
      <c r="F3941" s="232"/>
      <c r="G3941" s="231" t="s">
        <v>6479</v>
      </c>
      <c r="H3941" s="233">
        <v>1.42</v>
      </c>
      <c r="I3941" s="234"/>
    </row>
    <row r="3942" spans="1:9" ht="24.35" customHeight="1">
      <c r="A3942" s="231" t="s">
        <v>8410</v>
      </c>
      <c r="B3942" s="231"/>
      <c r="C3942" s="232" t="s">
        <v>8411</v>
      </c>
      <c r="D3942" s="232"/>
      <c r="E3942" s="232"/>
      <c r="F3942" s="232"/>
      <c r="G3942" s="231" t="s">
        <v>8339</v>
      </c>
      <c r="H3942" s="233">
        <v>2.14</v>
      </c>
      <c r="I3942" s="234"/>
    </row>
    <row r="3943" spans="1:9" ht="24.35" customHeight="1">
      <c r="A3943" s="231" t="s">
        <v>8412</v>
      </c>
      <c r="B3943" s="231"/>
      <c r="C3943" s="232" t="s">
        <v>8413</v>
      </c>
      <c r="D3943" s="232"/>
      <c r="E3943" s="232"/>
      <c r="F3943" s="232"/>
      <c r="G3943" s="231" t="s">
        <v>8339</v>
      </c>
      <c r="H3943" s="233">
        <v>1.73</v>
      </c>
      <c r="I3943" s="234"/>
    </row>
    <row r="3944" spans="1:9" ht="24.35" customHeight="1">
      <c r="A3944" s="231" t="s">
        <v>8414</v>
      </c>
      <c r="B3944" s="231"/>
      <c r="C3944" s="232" t="s">
        <v>8415</v>
      </c>
      <c r="D3944" s="232"/>
      <c r="E3944" s="232"/>
      <c r="F3944" s="232"/>
      <c r="G3944" s="231" t="s">
        <v>8339</v>
      </c>
      <c r="H3944" s="233">
        <v>2.09</v>
      </c>
      <c r="I3944" s="234"/>
    </row>
    <row r="3945" spans="1:9" ht="24.35" customHeight="1">
      <c r="A3945" s="231" t="s">
        <v>8416</v>
      </c>
      <c r="B3945" s="231"/>
      <c r="C3945" s="232" t="s">
        <v>8417</v>
      </c>
      <c r="D3945" s="232"/>
      <c r="E3945" s="232"/>
      <c r="F3945" s="232"/>
      <c r="G3945" s="231" t="s">
        <v>6479</v>
      </c>
      <c r="H3945" s="233">
        <v>1.69</v>
      </c>
      <c r="I3945" s="234"/>
    </row>
    <row r="3946" spans="1:9" ht="24.35" customHeight="1">
      <c r="A3946" s="231" t="s">
        <v>8418</v>
      </c>
      <c r="B3946" s="231"/>
      <c r="C3946" s="232" t="s">
        <v>8419</v>
      </c>
      <c r="D3946" s="232"/>
      <c r="E3946" s="232"/>
      <c r="F3946" s="232"/>
      <c r="G3946" s="231" t="s">
        <v>8339</v>
      </c>
      <c r="H3946" s="233">
        <v>2.01</v>
      </c>
      <c r="I3946" s="234"/>
    </row>
    <row r="3947" spans="1:9" ht="24.35" customHeight="1">
      <c r="A3947" s="231" t="s">
        <v>8420</v>
      </c>
      <c r="B3947" s="231"/>
      <c r="C3947" s="232" t="s">
        <v>8421</v>
      </c>
      <c r="D3947" s="232"/>
      <c r="E3947" s="232"/>
      <c r="F3947" s="232"/>
      <c r="G3947" s="231" t="s">
        <v>8339</v>
      </c>
      <c r="H3947" s="233">
        <v>1.63</v>
      </c>
      <c r="I3947" s="234"/>
    </row>
    <row r="3948" spans="1:9" ht="24.35" customHeight="1">
      <c r="A3948" s="231" t="s">
        <v>8422</v>
      </c>
      <c r="B3948" s="231"/>
      <c r="C3948" s="232" t="s">
        <v>8423</v>
      </c>
      <c r="D3948" s="232"/>
      <c r="E3948" s="232"/>
      <c r="F3948" s="232"/>
      <c r="G3948" s="231" t="s">
        <v>8339</v>
      </c>
      <c r="H3948" s="233">
        <v>1.99</v>
      </c>
      <c r="I3948" s="234"/>
    </row>
    <row r="3949" spans="1:9" ht="24.35" customHeight="1">
      <c r="A3949" s="231" t="s">
        <v>8424</v>
      </c>
      <c r="B3949" s="231"/>
      <c r="C3949" s="232" t="s">
        <v>8425</v>
      </c>
      <c r="D3949" s="232"/>
      <c r="E3949" s="232"/>
      <c r="F3949" s="232"/>
      <c r="G3949" s="231" t="s">
        <v>6479</v>
      </c>
      <c r="H3949" s="233">
        <v>1.61</v>
      </c>
      <c r="I3949" s="234"/>
    </row>
    <row r="3950" spans="1:9" ht="24.35" customHeight="1">
      <c r="A3950" s="231" t="s">
        <v>8426</v>
      </c>
      <c r="B3950" s="231"/>
      <c r="C3950" s="232" t="s">
        <v>8427</v>
      </c>
      <c r="D3950" s="232"/>
      <c r="E3950" s="232"/>
      <c r="F3950" s="232"/>
      <c r="G3950" s="231" t="s">
        <v>8339</v>
      </c>
      <c r="H3950" s="233">
        <v>1.87</v>
      </c>
      <c r="I3950" s="234"/>
    </row>
    <row r="3951" spans="1:9" ht="24.35" customHeight="1">
      <c r="A3951" s="231" t="s">
        <v>8428</v>
      </c>
      <c r="B3951" s="231"/>
      <c r="C3951" s="232" t="s">
        <v>8429</v>
      </c>
      <c r="D3951" s="232"/>
      <c r="E3951" s="232"/>
      <c r="F3951" s="232"/>
      <c r="G3951" s="231" t="s">
        <v>6479</v>
      </c>
      <c r="H3951" s="233">
        <v>1.51</v>
      </c>
      <c r="I3951" s="234"/>
    </row>
    <row r="3952" spans="1:9" ht="24.35" customHeight="1">
      <c r="A3952" s="231" t="s">
        <v>8430</v>
      </c>
      <c r="B3952" s="231"/>
      <c r="C3952" s="232" t="s">
        <v>8431</v>
      </c>
      <c r="D3952" s="232"/>
      <c r="E3952" s="232"/>
      <c r="F3952" s="232"/>
      <c r="G3952" s="231" t="s">
        <v>8339</v>
      </c>
      <c r="H3952" s="233">
        <v>1.85</v>
      </c>
      <c r="I3952" s="234"/>
    </row>
    <row r="3953" spans="1:9" ht="24.35" customHeight="1">
      <c r="A3953" s="231" t="s">
        <v>8432</v>
      </c>
      <c r="B3953" s="231"/>
      <c r="C3953" s="232" t="s">
        <v>8433</v>
      </c>
      <c r="D3953" s="232"/>
      <c r="E3953" s="232"/>
      <c r="F3953" s="232"/>
      <c r="G3953" s="231" t="s">
        <v>6479</v>
      </c>
      <c r="H3953" s="233">
        <v>1.5</v>
      </c>
      <c r="I3953" s="234"/>
    </row>
    <row r="3954" spans="1:9" ht="24.35" customHeight="1">
      <c r="A3954" s="231" t="s">
        <v>8434</v>
      </c>
      <c r="B3954" s="231"/>
      <c r="C3954" s="232" t="s">
        <v>8435</v>
      </c>
      <c r="D3954" s="232"/>
      <c r="E3954" s="232"/>
      <c r="F3954" s="232"/>
      <c r="G3954" s="231" t="s">
        <v>1176</v>
      </c>
      <c r="H3954" s="237">
        <v>1115.76</v>
      </c>
      <c r="I3954" s="234"/>
    </row>
    <row r="3955" spans="1:9" ht="36.55" customHeight="1">
      <c r="A3955" s="231" t="s">
        <v>8436</v>
      </c>
      <c r="B3955" s="231"/>
      <c r="C3955" s="232" t="s">
        <v>8437</v>
      </c>
      <c r="D3955" s="232"/>
      <c r="E3955" s="232"/>
      <c r="F3955" s="232"/>
      <c r="G3955" s="231" t="s">
        <v>1176</v>
      </c>
      <c r="H3955" s="236">
        <v>265.87</v>
      </c>
      <c r="I3955" s="234"/>
    </row>
    <row r="3956" spans="1:9" ht="36.55" customHeight="1">
      <c r="A3956" s="231" t="s">
        <v>8438</v>
      </c>
      <c r="B3956" s="231"/>
      <c r="C3956" s="232" t="s">
        <v>8439</v>
      </c>
      <c r="D3956" s="232"/>
      <c r="E3956" s="232"/>
      <c r="F3956" s="232"/>
      <c r="G3956" s="231" t="s">
        <v>1176</v>
      </c>
      <c r="H3956" s="236">
        <v>123.31</v>
      </c>
      <c r="I3956" s="234"/>
    </row>
    <row r="3957" spans="1:9" ht="12.15" customHeight="1">
      <c r="A3957" s="243">
        <v>256</v>
      </c>
      <c r="B3957" s="228"/>
      <c r="C3957" s="229" t="s">
        <v>8440</v>
      </c>
      <c r="D3957" s="229"/>
      <c r="E3957" s="229"/>
      <c r="F3957" s="229"/>
      <c r="G3957" s="228"/>
      <c r="H3957" s="230"/>
      <c r="I3957" s="230"/>
    </row>
    <row r="3958" spans="1:9" ht="24.35" customHeight="1">
      <c r="A3958" s="231" t="s">
        <v>8441</v>
      </c>
      <c r="B3958" s="231"/>
      <c r="C3958" s="232" t="s">
        <v>8442</v>
      </c>
      <c r="D3958" s="232"/>
      <c r="E3958" s="232"/>
      <c r="F3958" s="232"/>
      <c r="G3958" s="231" t="s">
        <v>1056</v>
      </c>
      <c r="H3958" s="235">
        <v>81.76</v>
      </c>
      <c r="I3958" s="234"/>
    </row>
    <row r="3959" spans="1:9" ht="24.35" customHeight="1">
      <c r="A3959" s="231" t="s">
        <v>8443</v>
      </c>
      <c r="B3959" s="231"/>
      <c r="C3959" s="232" t="s">
        <v>8444</v>
      </c>
      <c r="D3959" s="232"/>
      <c r="E3959" s="232"/>
      <c r="F3959" s="232"/>
      <c r="G3959" s="231" t="s">
        <v>1911</v>
      </c>
      <c r="H3959" s="236">
        <v>122.89</v>
      </c>
      <c r="I3959" s="234"/>
    </row>
    <row r="3960" spans="1:9" ht="12.15" customHeight="1">
      <c r="A3960" s="231" t="s">
        <v>8445</v>
      </c>
      <c r="B3960" s="231"/>
      <c r="C3960" s="232" t="s">
        <v>8446</v>
      </c>
      <c r="D3960" s="232"/>
      <c r="E3960" s="232"/>
      <c r="F3960" s="232"/>
      <c r="G3960" s="231" t="s">
        <v>1056</v>
      </c>
      <c r="H3960" s="235">
        <v>44.36</v>
      </c>
      <c r="I3960" s="234"/>
    </row>
    <row r="3961" spans="1:9" ht="24.35" customHeight="1">
      <c r="A3961" s="231" t="s">
        <v>8447</v>
      </c>
      <c r="B3961" s="231"/>
      <c r="C3961" s="232" t="s">
        <v>8448</v>
      </c>
      <c r="D3961" s="232"/>
      <c r="E3961" s="232"/>
      <c r="F3961" s="232"/>
      <c r="G3961" s="231" t="s">
        <v>1176</v>
      </c>
      <c r="H3961" s="236">
        <v>602.83</v>
      </c>
      <c r="I3961" s="234"/>
    </row>
    <row r="3962" spans="1:9" ht="24.35" customHeight="1">
      <c r="A3962" s="231" t="s">
        <v>8449</v>
      </c>
      <c r="B3962" s="231"/>
      <c r="C3962" s="232" t="s">
        <v>8450</v>
      </c>
      <c r="D3962" s="232"/>
      <c r="E3962" s="232"/>
      <c r="F3962" s="232"/>
      <c r="G3962" s="231" t="s">
        <v>1739</v>
      </c>
      <c r="H3962" s="235">
        <v>10.73</v>
      </c>
      <c r="I3962" s="234"/>
    </row>
    <row r="3963" spans="1:9" ht="24.35" customHeight="1">
      <c r="A3963" s="231" t="s">
        <v>8451</v>
      </c>
      <c r="B3963" s="231"/>
      <c r="C3963" s="232" t="s">
        <v>8452</v>
      </c>
      <c r="D3963" s="232"/>
      <c r="E3963" s="232"/>
      <c r="F3963" s="232"/>
      <c r="G3963" s="231" t="s">
        <v>1739</v>
      </c>
      <c r="H3963" s="235">
        <v>11.78</v>
      </c>
      <c r="I3963" s="234"/>
    </row>
    <row r="3964" spans="1:9" ht="24.35" customHeight="1">
      <c r="A3964" s="231" t="s">
        <v>8453</v>
      </c>
      <c r="B3964" s="231"/>
      <c r="C3964" s="232" t="s">
        <v>8454</v>
      </c>
      <c r="D3964" s="232"/>
      <c r="E3964" s="232"/>
      <c r="F3964" s="232"/>
      <c r="G3964" s="231" t="s">
        <v>1082</v>
      </c>
      <c r="H3964" s="236">
        <v>385.18</v>
      </c>
      <c r="I3964" s="234"/>
    </row>
    <row r="3965" spans="1:9" ht="24.35" customHeight="1">
      <c r="A3965" s="231" t="s">
        <v>8455</v>
      </c>
      <c r="B3965" s="231"/>
      <c r="C3965" s="232" t="s">
        <v>8456</v>
      </c>
      <c r="D3965" s="232"/>
      <c r="E3965" s="232"/>
      <c r="F3965" s="232"/>
      <c r="G3965" s="231" t="s">
        <v>1056</v>
      </c>
      <c r="H3965" s="233">
        <v>4.01</v>
      </c>
      <c r="I3965" s="234"/>
    </row>
    <row r="3966" spans="1:9" ht="24.35" customHeight="1">
      <c r="A3966" s="231" t="s">
        <v>8457</v>
      </c>
      <c r="B3966" s="231"/>
      <c r="C3966" s="232" t="s">
        <v>8458</v>
      </c>
      <c r="D3966" s="232"/>
      <c r="E3966" s="232"/>
      <c r="F3966" s="232"/>
      <c r="G3966" s="231" t="s">
        <v>1082</v>
      </c>
      <c r="H3966" s="236">
        <v>119</v>
      </c>
      <c r="I3966" s="234"/>
    </row>
    <row r="3967" spans="1:9" ht="24.35" customHeight="1">
      <c r="A3967" s="231" t="s">
        <v>8459</v>
      </c>
      <c r="B3967" s="231"/>
      <c r="C3967" s="232" t="s">
        <v>8460</v>
      </c>
      <c r="D3967" s="232"/>
      <c r="E3967" s="232"/>
      <c r="F3967" s="232"/>
      <c r="G3967" s="231" t="s">
        <v>1082</v>
      </c>
      <c r="H3967" s="236">
        <v>118.78</v>
      </c>
      <c r="I3967" s="234"/>
    </row>
    <row r="3968" spans="1:9" ht="24.35" customHeight="1">
      <c r="A3968" s="231" t="s">
        <v>8461</v>
      </c>
      <c r="B3968" s="231"/>
      <c r="C3968" s="232" t="s">
        <v>8462</v>
      </c>
      <c r="D3968" s="232"/>
      <c r="E3968" s="232"/>
      <c r="F3968" s="232"/>
      <c r="G3968" s="231" t="s">
        <v>1082</v>
      </c>
      <c r="H3968" s="236">
        <v>225.89</v>
      </c>
      <c r="I3968" s="234"/>
    </row>
    <row r="3969" spans="1:9" ht="24.35" customHeight="1">
      <c r="A3969" s="231" t="s">
        <v>8463</v>
      </c>
      <c r="B3969" s="231"/>
      <c r="C3969" s="232" t="s">
        <v>8464</v>
      </c>
      <c r="D3969" s="232"/>
      <c r="E3969" s="232"/>
      <c r="F3969" s="232"/>
      <c r="G3969" s="231" t="s">
        <v>1082</v>
      </c>
      <c r="H3969" s="236">
        <v>199.03</v>
      </c>
      <c r="I3969" s="234"/>
    </row>
    <row r="3970" spans="1:9" ht="24.35" customHeight="1">
      <c r="A3970" s="231" t="s">
        <v>8465</v>
      </c>
      <c r="B3970" s="231"/>
      <c r="C3970" s="232" t="s">
        <v>8466</v>
      </c>
      <c r="D3970" s="232"/>
      <c r="E3970" s="232"/>
      <c r="F3970" s="232"/>
      <c r="G3970" s="231" t="s">
        <v>1176</v>
      </c>
      <c r="H3970" s="235">
        <v>64.93</v>
      </c>
      <c r="I3970" s="234"/>
    </row>
    <row r="3971" spans="1:9" ht="36.55" customHeight="1">
      <c r="A3971" s="231" t="s">
        <v>8467</v>
      </c>
      <c r="B3971" s="231"/>
      <c r="C3971" s="232" t="s">
        <v>8468</v>
      </c>
      <c r="D3971" s="232"/>
      <c r="E3971" s="232"/>
      <c r="F3971" s="232"/>
      <c r="G3971" s="231" t="s">
        <v>1176</v>
      </c>
      <c r="H3971" s="236">
        <v>418.32</v>
      </c>
      <c r="I3971" s="234"/>
    </row>
    <row r="3972" spans="1:9" ht="36.55" customHeight="1">
      <c r="A3972" s="231" t="s">
        <v>8469</v>
      </c>
      <c r="B3972" s="231"/>
      <c r="C3972" s="232" t="s">
        <v>8470</v>
      </c>
      <c r="D3972" s="232"/>
      <c r="E3972" s="232"/>
      <c r="F3972" s="232"/>
      <c r="G3972" s="231" t="s">
        <v>1176</v>
      </c>
      <c r="H3972" s="236">
        <v>478.62</v>
      </c>
      <c r="I3972" s="234"/>
    </row>
    <row r="3973" spans="1:9" ht="24.35" customHeight="1">
      <c r="A3973" s="231" t="s">
        <v>8471</v>
      </c>
      <c r="B3973" s="231"/>
      <c r="C3973" s="232" t="s">
        <v>8472</v>
      </c>
      <c r="D3973" s="232"/>
      <c r="E3973" s="232"/>
      <c r="F3973" s="232"/>
      <c r="G3973" s="231" t="s">
        <v>1176</v>
      </c>
      <c r="H3973" s="236">
        <v>488.67</v>
      </c>
      <c r="I3973" s="234"/>
    </row>
    <row r="3974" spans="1:9" ht="36.55" customHeight="1">
      <c r="A3974" s="231" t="s">
        <v>8473</v>
      </c>
      <c r="B3974" s="231"/>
      <c r="C3974" s="232" t="s">
        <v>8474</v>
      </c>
      <c r="D3974" s="232"/>
      <c r="E3974" s="232"/>
      <c r="F3974" s="232"/>
      <c r="G3974" s="231" t="s">
        <v>1176</v>
      </c>
      <c r="H3974" s="236">
        <v>389.9</v>
      </c>
      <c r="I3974" s="234"/>
    </row>
    <row r="3975" spans="1:9" ht="24.35" customHeight="1">
      <c r="A3975" s="231" t="s">
        <v>8475</v>
      </c>
      <c r="B3975" s="231"/>
      <c r="C3975" s="232" t="s">
        <v>8476</v>
      </c>
      <c r="D3975" s="232"/>
      <c r="E3975" s="232"/>
      <c r="F3975" s="232"/>
      <c r="G3975" s="231" t="s">
        <v>1176</v>
      </c>
      <c r="H3975" s="236">
        <v>521.75</v>
      </c>
      <c r="I3975" s="234"/>
    </row>
    <row r="3976" spans="1:9" ht="24.35" customHeight="1">
      <c r="A3976" s="231" t="s">
        <v>8477</v>
      </c>
      <c r="B3976" s="231"/>
      <c r="C3976" s="232" t="s">
        <v>8478</v>
      </c>
      <c r="D3976" s="232"/>
      <c r="E3976" s="232"/>
      <c r="F3976" s="232"/>
      <c r="G3976" s="231" t="s">
        <v>1176</v>
      </c>
      <c r="H3976" s="236">
        <v>551.9</v>
      </c>
      <c r="I3976" s="234"/>
    </row>
    <row r="3977" spans="1:9" ht="24.35" customHeight="1">
      <c r="A3977" s="231" t="s">
        <v>8479</v>
      </c>
      <c r="B3977" s="231"/>
      <c r="C3977" s="232" t="s">
        <v>8480</v>
      </c>
      <c r="D3977" s="232"/>
      <c r="E3977" s="232"/>
      <c r="F3977" s="232"/>
      <c r="G3977" s="231" t="s">
        <v>1176</v>
      </c>
      <c r="H3977" s="236">
        <v>568.65</v>
      </c>
      <c r="I3977" s="234"/>
    </row>
    <row r="3978" spans="1:9" ht="24.35" customHeight="1">
      <c r="A3978" s="231" t="s">
        <v>8481</v>
      </c>
      <c r="B3978" s="231"/>
      <c r="C3978" s="232" t="s">
        <v>8482</v>
      </c>
      <c r="D3978" s="232"/>
      <c r="E3978" s="232"/>
      <c r="F3978" s="232"/>
      <c r="G3978" s="231" t="s">
        <v>1176</v>
      </c>
      <c r="H3978" s="236">
        <v>577.36</v>
      </c>
      <c r="I3978" s="234"/>
    </row>
    <row r="3979" spans="1:9" ht="24.35" customHeight="1">
      <c r="A3979" s="231" t="s">
        <v>8483</v>
      </c>
      <c r="B3979" s="231"/>
      <c r="C3979" s="232" t="s">
        <v>8484</v>
      </c>
      <c r="D3979" s="232"/>
      <c r="E3979" s="232"/>
      <c r="F3979" s="232"/>
      <c r="G3979" s="231" t="s">
        <v>1176</v>
      </c>
      <c r="H3979" s="236">
        <v>582.05</v>
      </c>
      <c r="I3979" s="234"/>
    </row>
    <row r="3980" spans="1:9" ht="24.35" customHeight="1">
      <c r="A3980" s="231" t="s">
        <v>8485</v>
      </c>
      <c r="B3980" s="231"/>
      <c r="C3980" s="232" t="s">
        <v>8486</v>
      </c>
      <c r="D3980" s="232"/>
      <c r="E3980" s="232"/>
      <c r="F3980" s="232"/>
      <c r="G3980" s="231" t="s">
        <v>1176</v>
      </c>
      <c r="H3980" s="236">
        <v>592.1</v>
      </c>
      <c r="I3980" s="234"/>
    </row>
    <row r="3981" spans="1:9" ht="24.35" customHeight="1">
      <c r="A3981" s="231" t="s">
        <v>8487</v>
      </c>
      <c r="B3981" s="231"/>
      <c r="C3981" s="232" t="s">
        <v>8488</v>
      </c>
      <c r="D3981" s="232"/>
      <c r="E3981" s="232"/>
      <c r="F3981" s="232"/>
      <c r="G3981" s="231" t="s">
        <v>1176</v>
      </c>
      <c r="H3981" s="236">
        <v>595.78</v>
      </c>
      <c r="I3981" s="234"/>
    </row>
    <row r="3982" spans="1:9" ht="24.35" customHeight="1">
      <c r="A3982" s="231" t="s">
        <v>8489</v>
      </c>
      <c r="B3982" s="231"/>
      <c r="C3982" s="232" t="s">
        <v>8490</v>
      </c>
      <c r="D3982" s="232"/>
      <c r="E3982" s="232"/>
      <c r="F3982" s="232"/>
      <c r="G3982" s="231" t="s">
        <v>1176</v>
      </c>
      <c r="H3982" s="236">
        <v>604.16</v>
      </c>
      <c r="I3982" s="234"/>
    </row>
    <row r="3983" spans="1:9" ht="24.35" customHeight="1">
      <c r="A3983" s="231" t="s">
        <v>8491</v>
      </c>
      <c r="B3983" s="231"/>
      <c r="C3983" s="232" t="s">
        <v>8492</v>
      </c>
      <c r="D3983" s="232"/>
      <c r="E3983" s="232"/>
      <c r="F3983" s="232"/>
      <c r="G3983" s="231" t="s">
        <v>1176</v>
      </c>
      <c r="H3983" s="236">
        <v>622.25</v>
      </c>
      <c r="I3983" s="234"/>
    </row>
    <row r="3984" spans="1:9" ht="24.35" customHeight="1">
      <c r="A3984" s="231" t="s">
        <v>8493</v>
      </c>
      <c r="B3984" s="231"/>
      <c r="C3984" s="232" t="s">
        <v>8494</v>
      </c>
      <c r="D3984" s="232"/>
      <c r="E3984" s="232"/>
      <c r="F3984" s="232"/>
      <c r="G3984" s="231" t="s">
        <v>1176</v>
      </c>
      <c r="H3984" s="236">
        <v>542.19</v>
      </c>
      <c r="I3984" s="234"/>
    </row>
    <row r="3985" spans="1:9" ht="36.55" customHeight="1">
      <c r="A3985" s="231" t="s">
        <v>8495</v>
      </c>
      <c r="B3985" s="231"/>
      <c r="C3985" s="232" t="s">
        <v>8496</v>
      </c>
      <c r="D3985" s="232"/>
      <c r="E3985" s="232"/>
      <c r="F3985" s="232"/>
      <c r="G3985" s="231" t="s">
        <v>1176</v>
      </c>
      <c r="H3985" s="236">
        <v>489.93</v>
      </c>
      <c r="I3985" s="234"/>
    </row>
    <row r="3986" spans="1:9" ht="36.55" customHeight="1">
      <c r="A3986" s="231" t="s">
        <v>8497</v>
      </c>
      <c r="B3986" s="231"/>
      <c r="C3986" s="232" t="s">
        <v>8498</v>
      </c>
      <c r="D3986" s="232"/>
      <c r="E3986" s="232"/>
      <c r="F3986" s="232"/>
      <c r="G3986" s="231" t="s">
        <v>1176</v>
      </c>
      <c r="H3986" s="236">
        <v>506.68</v>
      </c>
      <c r="I3986" s="234"/>
    </row>
    <row r="3987" spans="1:9" ht="36.55" customHeight="1">
      <c r="A3987" s="231" t="s">
        <v>8499</v>
      </c>
      <c r="B3987" s="231"/>
      <c r="C3987" s="232" t="s">
        <v>8500</v>
      </c>
      <c r="D3987" s="232"/>
      <c r="E3987" s="232"/>
      <c r="F3987" s="232"/>
      <c r="G3987" s="231" t="s">
        <v>1176</v>
      </c>
      <c r="H3987" s="236">
        <v>515.39</v>
      </c>
      <c r="I3987" s="234"/>
    </row>
    <row r="3988" spans="1:9" ht="36.55" customHeight="1">
      <c r="A3988" s="231" t="s">
        <v>8501</v>
      </c>
      <c r="B3988" s="231"/>
      <c r="C3988" s="232" t="s">
        <v>8502</v>
      </c>
      <c r="D3988" s="232"/>
      <c r="E3988" s="232"/>
      <c r="F3988" s="232"/>
      <c r="G3988" s="231" t="s">
        <v>1176</v>
      </c>
      <c r="H3988" s="236">
        <v>520.08</v>
      </c>
      <c r="I3988" s="234"/>
    </row>
    <row r="3989" spans="1:9" ht="36.55" customHeight="1">
      <c r="A3989" s="231" t="s">
        <v>8503</v>
      </c>
      <c r="B3989" s="231"/>
      <c r="C3989" s="232" t="s">
        <v>8504</v>
      </c>
      <c r="D3989" s="232"/>
      <c r="E3989" s="232"/>
      <c r="F3989" s="232"/>
      <c r="G3989" s="231" t="s">
        <v>1176</v>
      </c>
      <c r="H3989" s="236">
        <v>530.13</v>
      </c>
      <c r="I3989" s="234"/>
    </row>
    <row r="3990" spans="1:9" ht="24.35" customHeight="1">
      <c r="A3990" s="231" t="s">
        <v>8505</v>
      </c>
      <c r="B3990" s="231"/>
      <c r="C3990" s="232" t="s">
        <v>8506</v>
      </c>
      <c r="D3990" s="232"/>
      <c r="E3990" s="232"/>
      <c r="F3990" s="232"/>
      <c r="G3990" s="231" t="s">
        <v>1176</v>
      </c>
      <c r="H3990" s="236">
        <v>533.81</v>
      </c>
      <c r="I3990" s="234"/>
    </row>
    <row r="3991" spans="1:9" ht="36.55" customHeight="1">
      <c r="A3991" s="231" t="s">
        <v>8507</v>
      </c>
      <c r="B3991" s="231"/>
      <c r="C3991" s="232" t="s">
        <v>8508</v>
      </c>
      <c r="D3991" s="232"/>
      <c r="E3991" s="232"/>
      <c r="F3991" s="232"/>
      <c r="G3991" s="231" t="s">
        <v>1176</v>
      </c>
      <c r="H3991" s="236">
        <v>542.19</v>
      </c>
      <c r="I3991" s="234"/>
    </row>
    <row r="3992" spans="1:9" ht="36.55" customHeight="1">
      <c r="A3992" s="231" t="s">
        <v>8509</v>
      </c>
      <c r="B3992" s="231"/>
      <c r="C3992" s="232" t="s">
        <v>8510</v>
      </c>
      <c r="D3992" s="232"/>
      <c r="E3992" s="232"/>
      <c r="F3992" s="232"/>
      <c r="G3992" s="231" t="s">
        <v>1176</v>
      </c>
      <c r="H3992" s="236">
        <v>560.28</v>
      </c>
      <c r="I3992" s="234"/>
    </row>
    <row r="3993" spans="1:9" ht="24.35" customHeight="1">
      <c r="A3993" s="231" t="s">
        <v>8511</v>
      </c>
      <c r="B3993" s="231"/>
      <c r="C3993" s="232" t="s">
        <v>8512</v>
      </c>
      <c r="D3993" s="232"/>
      <c r="E3993" s="232"/>
      <c r="F3993" s="232"/>
      <c r="G3993" s="231" t="s">
        <v>1176</v>
      </c>
      <c r="H3993" s="236">
        <v>460.33</v>
      </c>
      <c r="I3993" s="234"/>
    </row>
    <row r="3994" spans="1:9" ht="24.35" customHeight="1">
      <c r="A3994" s="231" t="s">
        <v>8513</v>
      </c>
      <c r="B3994" s="231"/>
      <c r="C3994" s="232" t="s">
        <v>8514</v>
      </c>
      <c r="D3994" s="232"/>
      <c r="E3994" s="232"/>
      <c r="F3994" s="232"/>
      <c r="G3994" s="231" t="s">
        <v>1176</v>
      </c>
      <c r="H3994" s="236">
        <v>379.98</v>
      </c>
      <c r="I3994" s="234"/>
    </row>
    <row r="3995" spans="1:9" ht="12.15" customHeight="1">
      <c r="A3995" s="231" t="s">
        <v>8515</v>
      </c>
      <c r="B3995" s="231"/>
      <c r="C3995" s="232" t="s">
        <v>8516</v>
      </c>
      <c r="D3995" s="232"/>
      <c r="E3995" s="232"/>
      <c r="F3995" s="232"/>
      <c r="G3995" s="231" t="s">
        <v>1176</v>
      </c>
      <c r="H3995" s="236">
        <v>149.83</v>
      </c>
      <c r="I3995" s="234"/>
    </row>
    <row r="3996" spans="1:9" ht="24.35" customHeight="1">
      <c r="A3996" s="231" t="s">
        <v>8517</v>
      </c>
      <c r="B3996" s="231"/>
      <c r="C3996" s="232" t="s">
        <v>8518</v>
      </c>
      <c r="D3996" s="232"/>
      <c r="E3996" s="232"/>
      <c r="F3996" s="232"/>
      <c r="G3996" s="231" t="s">
        <v>1082</v>
      </c>
      <c r="H3996" s="235">
        <v>72.17</v>
      </c>
      <c r="I3996" s="234"/>
    </row>
    <row r="3997" spans="1:9" ht="24.35" customHeight="1">
      <c r="A3997" s="231" t="s">
        <v>8519</v>
      </c>
      <c r="B3997" s="231"/>
      <c r="C3997" s="232" t="s">
        <v>8520</v>
      </c>
      <c r="D3997" s="232"/>
      <c r="E3997" s="232"/>
      <c r="F3997" s="232"/>
      <c r="G3997" s="231" t="s">
        <v>1056</v>
      </c>
      <c r="H3997" s="235">
        <v>20.14</v>
      </c>
      <c r="I3997" s="234"/>
    </row>
    <row r="3998" spans="1:9" ht="12.15" customHeight="1">
      <c r="A3998" s="231" t="s">
        <v>8521</v>
      </c>
      <c r="B3998" s="231"/>
      <c r="C3998" s="232" t="s">
        <v>8522</v>
      </c>
      <c r="D3998" s="232"/>
      <c r="E3998" s="232"/>
      <c r="F3998" s="232"/>
      <c r="G3998" s="231" t="s">
        <v>1176</v>
      </c>
      <c r="H3998" s="236">
        <v>214.56</v>
      </c>
      <c r="I3998" s="234"/>
    </row>
    <row r="3999" spans="1:9" ht="12.15" customHeight="1">
      <c r="A3999" s="231" t="s">
        <v>8523</v>
      </c>
      <c r="B3999" s="231"/>
      <c r="C3999" s="232" t="s">
        <v>8524</v>
      </c>
      <c r="D3999" s="232"/>
      <c r="E3999" s="232"/>
      <c r="F3999" s="232"/>
      <c r="G3999" s="231" t="s">
        <v>1176</v>
      </c>
      <c r="H3999" s="236">
        <v>201.14</v>
      </c>
      <c r="I3999" s="234"/>
    </row>
    <row r="4000" spans="1:9" ht="24.35" customHeight="1">
      <c r="A4000" s="231" t="s">
        <v>8525</v>
      </c>
      <c r="B4000" s="231"/>
      <c r="C4000" s="232" t="s">
        <v>8526</v>
      </c>
      <c r="D4000" s="232"/>
      <c r="E4000" s="232"/>
      <c r="F4000" s="232"/>
      <c r="G4000" s="231" t="s">
        <v>1067</v>
      </c>
      <c r="H4000" s="235">
        <v>22.67</v>
      </c>
      <c r="I4000" s="234"/>
    </row>
    <row r="4001" spans="1:9" ht="24.35" customHeight="1">
      <c r="A4001" s="231" t="s">
        <v>8527</v>
      </c>
      <c r="B4001" s="231"/>
      <c r="C4001" s="232" t="s">
        <v>8528</v>
      </c>
      <c r="D4001" s="232"/>
      <c r="E4001" s="232"/>
      <c r="F4001" s="232"/>
      <c r="G4001" s="231" t="s">
        <v>1067</v>
      </c>
      <c r="H4001" s="235">
        <v>23.43</v>
      </c>
      <c r="I4001" s="234"/>
    </row>
    <row r="4002" spans="1:9" ht="24.35" customHeight="1">
      <c r="A4002" s="231" t="s">
        <v>8529</v>
      </c>
      <c r="B4002" s="231"/>
      <c r="C4002" s="232" t="s">
        <v>8530</v>
      </c>
      <c r="D4002" s="232"/>
      <c r="E4002" s="232"/>
      <c r="F4002" s="232"/>
      <c r="G4002" s="231" t="s">
        <v>1067</v>
      </c>
      <c r="H4002" s="235">
        <v>24.19</v>
      </c>
      <c r="I4002" s="234"/>
    </row>
    <row r="4003" spans="1:9" ht="24.35" customHeight="1">
      <c r="A4003" s="231" t="s">
        <v>8531</v>
      </c>
      <c r="B4003" s="231"/>
      <c r="C4003" s="232" t="s">
        <v>8532</v>
      </c>
      <c r="D4003" s="232"/>
      <c r="E4003" s="232"/>
      <c r="F4003" s="232"/>
      <c r="G4003" s="231" t="s">
        <v>1067</v>
      </c>
      <c r="H4003" s="235">
        <v>27.03</v>
      </c>
      <c r="I4003" s="234"/>
    </row>
    <row r="4004" spans="1:9" ht="24.35" customHeight="1">
      <c r="A4004" s="231" t="s">
        <v>8533</v>
      </c>
      <c r="B4004" s="231"/>
      <c r="C4004" s="232" t="s">
        <v>8534</v>
      </c>
      <c r="D4004" s="232"/>
      <c r="E4004" s="232"/>
      <c r="F4004" s="232"/>
      <c r="G4004" s="231" t="s">
        <v>1067</v>
      </c>
      <c r="H4004" s="235">
        <v>19.29</v>
      </c>
      <c r="I4004" s="234"/>
    </row>
    <row r="4005" spans="1:9" ht="24.35" customHeight="1">
      <c r="A4005" s="231" t="s">
        <v>8535</v>
      </c>
      <c r="B4005" s="231"/>
      <c r="C4005" s="232" t="s">
        <v>8536</v>
      </c>
      <c r="D4005" s="232"/>
      <c r="E4005" s="232"/>
      <c r="F4005" s="232"/>
      <c r="G4005" s="231" t="s">
        <v>1067</v>
      </c>
      <c r="H4005" s="235">
        <v>19.61</v>
      </c>
      <c r="I4005" s="234"/>
    </row>
    <row r="4006" spans="1:9" ht="24.35" customHeight="1">
      <c r="A4006" s="231" t="s">
        <v>8537</v>
      </c>
      <c r="B4006" s="231"/>
      <c r="C4006" s="232" t="s">
        <v>8538</v>
      </c>
      <c r="D4006" s="232"/>
      <c r="E4006" s="232"/>
      <c r="F4006" s="232"/>
      <c r="G4006" s="231" t="s">
        <v>1067</v>
      </c>
      <c r="H4006" s="235">
        <v>19.94</v>
      </c>
      <c r="I4006" s="234"/>
    </row>
    <row r="4007" spans="1:9" ht="24.35" customHeight="1">
      <c r="A4007" s="231" t="s">
        <v>8539</v>
      </c>
      <c r="B4007" s="231"/>
      <c r="C4007" s="232" t="s">
        <v>8540</v>
      </c>
      <c r="D4007" s="232"/>
      <c r="E4007" s="232"/>
      <c r="F4007" s="232"/>
      <c r="G4007" s="231" t="s">
        <v>1067</v>
      </c>
      <c r="H4007" s="235">
        <v>18.52</v>
      </c>
      <c r="I4007" s="234"/>
    </row>
    <row r="4008" spans="1:9" ht="24.35" customHeight="1">
      <c r="A4008" s="231" t="s">
        <v>8541</v>
      </c>
      <c r="B4008" s="231"/>
      <c r="C4008" s="232" t="s">
        <v>8542</v>
      </c>
      <c r="D4008" s="232"/>
      <c r="E4008" s="232"/>
      <c r="F4008" s="232"/>
      <c r="G4008" s="231" t="s">
        <v>1067</v>
      </c>
      <c r="H4008" s="235">
        <v>19.7</v>
      </c>
      <c r="I4008" s="234"/>
    </row>
    <row r="4009" spans="1:9" ht="24.35" customHeight="1">
      <c r="A4009" s="231" t="s">
        <v>8543</v>
      </c>
      <c r="B4009" s="231"/>
      <c r="C4009" s="232" t="s">
        <v>8544</v>
      </c>
      <c r="D4009" s="232"/>
      <c r="E4009" s="232"/>
      <c r="F4009" s="232"/>
      <c r="G4009" s="231" t="s">
        <v>1067</v>
      </c>
      <c r="H4009" s="235">
        <v>20.09</v>
      </c>
      <c r="I4009" s="234"/>
    </row>
    <row r="4010" spans="1:9" ht="24.35" customHeight="1">
      <c r="A4010" s="231" t="s">
        <v>8545</v>
      </c>
      <c r="B4010" s="231"/>
      <c r="C4010" s="232" t="s">
        <v>8546</v>
      </c>
      <c r="D4010" s="232"/>
      <c r="E4010" s="232"/>
      <c r="F4010" s="232"/>
      <c r="G4010" s="231" t="s">
        <v>1067</v>
      </c>
      <c r="H4010" s="235">
        <v>20.49</v>
      </c>
      <c r="I4010" s="234"/>
    </row>
    <row r="4011" spans="1:9" ht="24.35" customHeight="1">
      <c r="A4011" s="231" t="s">
        <v>8547</v>
      </c>
      <c r="B4011" s="231"/>
      <c r="C4011" s="232" t="s">
        <v>8548</v>
      </c>
      <c r="D4011" s="232"/>
      <c r="E4011" s="232"/>
      <c r="F4011" s="232"/>
      <c r="G4011" s="231" t="s">
        <v>1056</v>
      </c>
      <c r="H4011" s="236">
        <v>305.74</v>
      </c>
      <c r="I4011" s="234"/>
    </row>
    <row r="4012" spans="1:9" ht="24.35" customHeight="1">
      <c r="A4012" s="231" t="s">
        <v>8549</v>
      </c>
      <c r="B4012" s="231"/>
      <c r="C4012" s="232" t="s">
        <v>8550</v>
      </c>
      <c r="D4012" s="232"/>
      <c r="E4012" s="232"/>
      <c r="F4012" s="232"/>
      <c r="G4012" s="231" t="s">
        <v>1176</v>
      </c>
      <c r="H4012" s="235">
        <v>53.58</v>
      </c>
      <c r="I4012" s="234"/>
    </row>
    <row r="4013" spans="1:9" ht="12.15" customHeight="1">
      <c r="A4013" s="231" t="s">
        <v>8551</v>
      </c>
      <c r="B4013" s="231"/>
      <c r="C4013" s="232" t="s">
        <v>8552</v>
      </c>
      <c r="D4013" s="232"/>
      <c r="E4013" s="232"/>
      <c r="F4013" s="232"/>
      <c r="G4013" s="231" t="s">
        <v>1176</v>
      </c>
      <c r="H4013" s="233">
        <v>7.8</v>
      </c>
      <c r="I4013" s="234"/>
    </row>
    <row r="4014" spans="1:9" ht="24.35" customHeight="1">
      <c r="A4014" s="231" t="s">
        <v>8553</v>
      </c>
      <c r="B4014" s="231"/>
      <c r="C4014" s="232" t="s">
        <v>8554</v>
      </c>
      <c r="D4014" s="232"/>
      <c r="E4014" s="232"/>
      <c r="F4014" s="232"/>
      <c r="G4014" s="231" t="s">
        <v>1056</v>
      </c>
      <c r="H4014" s="235">
        <v>82.19</v>
      </c>
      <c r="I4014" s="234"/>
    </row>
    <row r="4015" spans="1:9" ht="24.35" customHeight="1">
      <c r="A4015" s="231" t="s">
        <v>8555</v>
      </c>
      <c r="B4015" s="231"/>
      <c r="C4015" s="232" t="s">
        <v>8556</v>
      </c>
      <c r="D4015" s="232"/>
      <c r="E4015" s="232"/>
      <c r="F4015" s="232"/>
      <c r="G4015" s="231" t="s">
        <v>1056</v>
      </c>
      <c r="H4015" s="235">
        <v>92.45</v>
      </c>
      <c r="I4015" s="234"/>
    </row>
    <row r="4016" spans="1:9" ht="24.35" customHeight="1">
      <c r="A4016" s="231" t="s">
        <v>8557</v>
      </c>
      <c r="B4016" s="231"/>
      <c r="C4016" s="232" t="s">
        <v>8558</v>
      </c>
      <c r="D4016" s="232"/>
      <c r="E4016" s="232"/>
      <c r="F4016" s="232"/>
      <c r="G4016" s="231" t="s">
        <v>1056</v>
      </c>
      <c r="H4016" s="235">
        <v>82.19</v>
      </c>
      <c r="I4016" s="234"/>
    </row>
    <row r="4017" spans="1:9" ht="24.35" customHeight="1">
      <c r="A4017" s="231" t="s">
        <v>8559</v>
      </c>
      <c r="B4017" s="231"/>
      <c r="C4017" s="232" t="s">
        <v>8560</v>
      </c>
      <c r="D4017" s="232"/>
      <c r="E4017" s="232"/>
      <c r="F4017" s="232"/>
      <c r="G4017" s="231" t="s">
        <v>1056</v>
      </c>
      <c r="H4017" s="235">
        <v>57.18</v>
      </c>
      <c r="I4017" s="234"/>
    </row>
    <row r="4018" spans="1:9" ht="24.35" customHeight="1">
      <c r="A4018" s="231" t="s">
        <v>8561</v>
      </c>
      <c r="B4018" s="231"/>
      <c r="C4018" s="232" t="s">
        <v>8562</v>
      </c>
      <c r="D4018" s="232"/>
      <c r="E4018" s="232"/>
      <c r="F4018" s="232"/>
      <c r="G4018" s="231" t="s">
        <v>1056</v>
      </c>
      <c r="H4018" s="236">
        <v>122.66</v>
      </c>
      <c r="I4018" s="234"/>
    </row>
    <row r="4019" spans="1:9" ht="12.15" customHeight="1">
      <c r="A4019" s="231" t="s">
        <v>8563</v>
      </c>
      <c r="B4019" s="231"/>
      <c r="C4019" s="232" t="s">
        <v>8564</v>
      </c>
      <c r="D4019" s="232"/>
      <c r="E4019" s="232"/>
      <c r="F4019" s="232"/>
      <c r="G4019" s="231" t="s">
        <v>1067</v>
      </c>
      <c r="H4019" s="235">
        <v>18.51</v>
      </c>
      <c r="I4019" s="234"/>
    </row>
    <row r="4020" spans="1:9" ht="12.15" customHeight="1">
      <c r="A4020" s="231" t="s">
        <v>8565</v>
      </c>
      <c r="B4020" s="231"/>
      <c r="C4020" s="232" t="s">
        <v>8566</v>
      </c>
      <c r="D4020" s="232"/>
      <c r="E4020" s="232"/>
      <c r="F4020" s="232"/>
      <c r="G4020" s="231" t="s">
        <v>1067</v>
      </c>
      <c r="H4020" s="235">
        <v>23.47</v>
      </c>
      <c r="I4020" s="234"/>
    </row>
    <row r="4021" spans="1:9" ht="12.15" customHeight="1">
      <c r="A4021" s="231" t="s">
        <v>8567</v>
      </c>
      <c r="B4021" s="231"/>
      <c r="C4021" s="232" t="s">
        <v>8568</v>
      </c>
      <c r="D4021" s="232"/>
      <c r="E4021" s="232"/>
      <c r="F4021" s="232"/>
      <c r="G4021" s="231" t="s">
        <v>1067</v>
      </c>
      <c r="H4021" s="235">
        <v>21</v>
      </c>
      <c r="I4021" s="234"/>
    </row>
    <row r="4022" spans="1:9" ht="12.15" customHeight="1">
      <c r="A4022" s="231" t="s">
        <v>8569</v>
      </c>
      <c r="B4022" s="231"/>
      <c r="C4022" s="232" t="s">
        <v>8570</v>
      </c>
      <c r="D4022" s="232"/>
      <c r="E4022" s="232"/>
      <c r="F4022" s="232"/>
      <c r="G4022" s="231" t="s">
        <v>1067</v>
      </c>
      <c r="H4022" s="235">
        <v>24.67</v>
      </c>
      <c r="I4022" s="234"/>
    </row>
    <row r="4023" spans="1:9" ht="12.15" customHeight="1">
      <c r="A4023" s="231" t="s">
        <v>8571</v>
      </c>
      <c r="B4023" s="231"/>
      <c r="C4023" s="232" t="s">
        <v>8572</v>
      </c>
      <c r="D4023" s="232"/>
      <c r="E4023" s="232"/>
      <c r="F4023" s="232"/>
      <c r="G4023" s="231" t="s">
        <v>1067</v>
      </c>
      <c r="H4023" s="235">
        <v>30.76</v>
      </c>
      <c r="I4023" s="234"/>
    </row>
    <row r="4024" spans="1:9" ht="12.15" customHeight="1">
      <c r="A4024" s="231" t="s">
        <v>8573</v>
      </c>
      <c r="B4024" s="231"/>
      <c r="C4024" s="232" t="s">
        <v>8574</v>
      </c>
      <c r="D4024" s="232"/>
      <c r="E4024" s="232"/>
      <c r="F4024" s="232"/>
      <c r="G4024" s="231" t="s">
        <v>1067</v>
      </c>
      <c r="H4024" s="235">
        <v>44.77</v>
      </c>
      <c r="I4024" s="234"/>
    </row>
    <row r="4025" spans="1:9" ht="12.15" customHeight="1">
      <c r="A4025" s="231" t="s">
        <v>8575</v>
      </c>
      <c r="B4025" s="231"/>
      <c r="C4025" s="232" t="s">
        <v>8576</v>
      </c>
      <c r="D4025" s="232"/>
      <c r="E4025" s="232"/>
      <c r="F4025" s="232"/>
      <c r="G4025" s="231" t="s">
        <v>1067</v>
      </c>
      <c r="H4025" s="235">
        <v>26.08</v>
      </c>
      <c r="I4025" s="234"/>
    </row>
    <row r="4026" spans="1:9" ht="12.15" customHeight="1">
      <c r="A4026" s="231" t="s">
        <v>8577</v>
      </c>
      <c r="B4026" s="231"/>
      <c r="C4026" s="232" t="s">
        <v>8578</v>
      </c>
      <c r="D4026" s="232"/>
      <c r="E4026" s="232"/>
      <c r="F4026" s="232"/>
      <c r="G4026" s="231" t="s">
        <v>1067</v>
      </c>
      <c r="H4026" s="235">
        <v>31.35</v>
      </c>
      <c r="I4026" s="234"/>
    </row>
    <row r="4027" spans="1:9" ht="12.15" customHeight="1">
      <c r="A4027" s="231" t="s">
        <v>8579</v>
      </c>
      <c r="B4027" s="231"/>
      <c r="C4027" s="232" t="s">
        <v>8580</v>
      </c>
      <c r="D4027" s="232"/>
      <c r="E4027" s="232"/>
      <c r="F4027" s="232"/>
      <c r="G4027" s="231" t="s">
        <v>1067</v>
      </c>
      <c r="H4027" s="235">
        <v>46.56</v>
      </c>
      <c r="I4027" s="234"/>
    </row>
    <row r="4028" spans="1:9" ht="12.15" customHeight="1">
      <c r="A4028" s="231" t="s">
        <v>8581</v>
      </c>
      <c r="B4028" s="231"/>
      <c r="C4028" s="232" t="s">
        <v>8582</v>
      </c>
      <c r="D4028" s="232"/>
      <c r="E4028" s="232"/>
      <c r="F4028" s="232"/>
      <c r="G4028" s="231" t="s">
        <v>1067</v>
      </c>
      <c r="H4028" s="235">
        <v>64.3</v>
      </c>
      <c r="I4028" s="234"/>
    </row>
    <row r="4029" spans="1:9" ht="12.15" customHeight="1">
      <c r="A4029" s="231" t="s">
        <v>8583</v>
      </c>
      <c r="B4029" s="231"/>
      <c r="C4029" s="232" t="s">
        <v>8584</v>
      </c>
      <c r="D4029" s="232"/>
      <c r="E4029" s="232"/>
      <c r="F4029" s="232"/>
      <c r="G4029" s="231" t="s">
        <v>1067</v>
      </c>
      <c r="H4029" s="235">
        <v>27.57</v>
      </c>
      <c r="I4029" s="234"/>
    </row>
    <row r="4030" spans="1:9" ht="12.15" customHeight="1">
      <c r="A4030" s="231" t="s">
        <v>8585</v>
      </c>
      <c r="B4030" s="231"/>
      <c r="C4030" s="232" t="s">
        <v>8586</v>
      </c>
      <c r="D4030" s="232"/>
      <c r="E4030" s="232"/>
      <c r="F4030" s="232"/>
      <c r="G4030" s="231" t="s">
        <v>1067</v>
      </c>
      <c r="H4030" s="235">
        <v>33.63</v>
      </c>
      <c r="I4030" s="234"/>
    </row>
    <row r="4031" spans="1:9" ht="12.15" customHeight="1">
      <c r="A4031" s="231" t="s">
        <v>8587</v>
      </c>
      <c r="B4031" s="231"/>
      <c r="C4031" s="232" t="s">
        <v>8588</v>
      </c>
      <c r="D4031" s="232"/>
      <c r="E4031" s="232"/>
      <c r="F4031" s="232"/>
      <c r="G4031" s="231" t="s">
        <v>1067</v>
      </c>
      <c r="H4031" s="235">
        <v>49.74</v>
      </c>
      <c r="I4031" s="234"/>
    </row>
    <row r="4032" spans="1:9" ht="12.15" customHeight="1">
      <c r="A4032" s="231" t="s">
        <v>8589</v>
      </c>
      <c r="B4032" s="231"/>
      <c r="C4032" s="232" t="s">
        <v>8590</v>
      </c>
      <c r="D4032" s="232"/>
      <c r="E4032" s="232"/>
      <c r="F4032" s="232"/>
      <c r="G4032" s="231" t="s">
        <v>1067</v>
      </c>
      <c r="H4032" s="235">
        <v>65.59</v>
      </c>
      <c r="I4032" s="234"/>
    </row>
    <row r="4033" spans="1:9" ht="12.15" customHeight="1">
      <c r="A4033" s="231" t="s">
        <v>8591</v>
      </c>
      <c r="B4033" s="231"/>
      <c r="C4033" s="232" t="s">
        <v>8592</v>
      </c>
      <c r="D4033" s="232"/>
      <c r="E4033" s="232"/>
      <c r="F4033" s="232"/>
      <c r="G4033" s="231" t="s">
        <v>1067</v>
      </c>
      <c r="H4033" s="235">
        <v>32.07</v>
      </c>
      <c r="I4033" s="234"/>
    </row>
    <row r="4034" spans="1:9" ht="12.15" customHeight="1">
      <c r="A4034" s="231" t="s">
        <v>8593</v>
      </c>
      <c r="B4034" s="231"/>
      <c r="C4034" s="232" t="s">
        <v>8594</v>
      </c>
      <c r="D4034" s="232"/>
      <c r="E4034" s="232"/>
      <c r="F4034" s="232"/>
      <c r="G4034" s="231" t="s">
        <v>1067</v>
      </c>
      <c r="H4034" s="235">
        <v>37.13</v>
      </c>
      <c r="I4034" s="234"/>
    </row>
    <row r="4035" spans="1:9" ht="12.15" customHeight="1">
      <c r="A4035" s="231" t="s">
        <v>8595</v>
      </c>
      <c r="B4035" s="231"/>
      <c r="C4035" s="232" t="s">
        <v>8596</v>
      </c>
      <c r="D4035" s="232"/>
      <c r="E4035" s="232"/>
      <c r="F4035" s="232"/>
      <c r="G4035" s="231" t="s">
        <v>1067</v>
      </c>
      <c r="H4035" s="235">
        <v>50.34</v>
      </c>
      <c r="I4035" s="234"/>
    </row>
    <row r="4036" spans="1:9" ht="12.15" customHeight="1">
      <c r="A4036" s="231" t="s">
        <v>8597</v>
      </c>
      <c r="B4036" s="231"/>
      <c r="C4036" s="232" t="s">
        <v>8598</v>
      </c>
      <c r="D4036" s="232"/>
      <c r="E4036" s="232"/>
      <c r="F4036" s="232"/>
      <c r="G4036" s="231" t="s">
        <v>1067</v>
      </c>
      <c r="H4036" s="235">
        <v>90.57</v>
      </c>
      <c r="I4036" s="234"/>
    </row>
    <row r="4037" spans="1:9" ht="12.15" customHeight="1">
      <c r="A4037" s="231" t="s">
        <v>8599</v>
      </c>
      <c r="B4037" s="231"/>
      <c r="C4037" s="232" t="s">
        <v>8600</v>
      </c>
      <c r="D4037" s="232"/>
      <c r="E4037" s="232"/>
      <c r="F4037" s="232"/>
      <c r="G4037" s="231" t="s">
        <v>1067</v>
      </c>
      <c r="H4037" s="236">
        <v>157.96</v>
      </c>
      <c r="I4037" s="234"/>
    </row>
    <row r="4038" spans="1:9" ht="12.15" customHeight="1">
      <c r="A4038" s="231" t="s">
        <v>8601</v>
      </c>
      <c r="B4038" s="231"/>
      <c r="C4038" s="232" t="s">
        <v>8602</v>
      </c>
      <c r="D4038" s="232"/>
      <c r="E4038" s="232"/>
      <c r="F4038" s="232"/>
      <c r="G4038" s="231" t="s">
        <v>1067</v>
      </c>
      <c r="H4038" s="235">
        <v>56.01</v>
      </c>
      <c r="I4038" s="234"/>
    </row>
    <row r="4039" spans="1:9" ht="12.15" customHeight="1">
      <c r="A4039" s="231" t="s">
        <v>8603</v>
      </c>
      <c r="B4039" s="231"/>
      <c r="C4039" s="232" t="s">
        <v>8604</v>
      </c>
      <c r="D4039" s="232"/>
      <c r="E4039" s="232"/>
      <c r="F4039" s="232"/>
      <c r="G4039" s="231" t="s">
        <v>1067</v>
      </c>
      <c r="H4039" s="235">
        <v>74.84</v>
      </c>
      <c r="I4039" s="234"/>
    </row>
    <row r="4040" spans="1:9" ht="12.15" customHeight="1">
      <c r="A4040" s="231" t="s">
        <v>8605</v>
      </c>
      <c r="B4040" s="231"/>
      <c r="C4040" s="232" t="s">
        <v>8606</v>
      </c>
      <c r="D4040" s="232"/>
      <c r="E4040" s="232"/>
      <c r="F4040" s="232"/>
      <c r="G4040" s="231" t="s">
        <v>1067</v>
      </c>
      <c r="H4040" s="235">
        <v>89.31</v>
      </c>
      <c r="I4040" s="234"/>
    </row>
    <row r="4041" spans="1:9" ht="12.15" customHeight="1">
      <c r="A4041" s="231" t="s">
        <v>8607</v>
      </c>
      <c r="B4041" s="231"/>
      <c r="C4041" s="232" t="s">
        <v>8608</v>
      </c>
      <c r="D4041" s="232"/>
      <c r="E4041" s="232"/>
      <c r="F4041" s="232"/>
      <c r="G4041" s="231" t="s">
        <v>1067</v>
      </c>
      <c r="H4041" s="235">
        <v>51</v>
      </c>
      <c r="I4041" s="234"/>
    </row>
    <row r="4042" spans="1:9" ht="12.15" customHeight="1">
      <c r="A4042" s="231" t="s">
        <v>8609</v>
      </c>
      <c r="B4042" s="231"/>
      <c r="C4042" s="232" t="s">
        <v>8610</v>
      </c>
      <c r="D4042" s="232"/>
      <c r="E4042" s="232"/>
      <c r="F4042" s="232"/>
      <c r="G4042" s="231" t="s">
        <v>1067</v>
      </c>
      <c r="H4042" s="235">
        <v>64.18</v>
      </c>
      <c r="I4042" s="234"/>
    </row>
    <row r="4043" spans="1:9" ht="12.15" customHeight="1">
      <c r="A4043" s="231" t="s">
        <v>8611</v>
      </c>
      <c r="B4043" s="231"/>
      <c r="C4043" s="232" t="s">
        <v>8612</v>
      </c>
      <c r="D4043" s="232"/>
      <c r="E4043" s="232"/>
      <c r="F4043" s="232"/>
      <c r="G4043" s="231" t="s">
        <v>1067</v>
      </c>
      <c r="H4043" s="235">
        <v>85.41</v>
      </c>
      <c r="I4043" s="234"/>
    </row>
    <row r="4044" spans="1:9" ht="12.15" customHeight="1">
      <c r="A4044" s="231" t="s">
        <v>8613</v>
      </c>
      <c r="B4044" s="231"/>
      <c r="C4044" s="232" t="s">
        <v>8614</v>
      </c>
      <c r="D4044" s="232"/>
      <c r="E4044" s="232"/>
      <c r="F4044" s="232"/>
      <c r="G4044" s="231" t="s">
        <v>1067</v>
      </c>
      <c r="H4044" s="236">
        <v>111.82</v>
      </c>
      <c r="I4044" s="234"/>
    </row>
    <row r="4045" spans="1:9" ht="24.35" customHeight="1">
      <c r="A4045" s="231" t="s">
        <v>8615</v>
      </c>
      <c r="B4045" s="231"/>
      <c r="C4045" s="232" t="s">
        <v>8616</v>
      </c>
      <c r="D4045" s="232"/>
      <c r="E4045" s="232"/>
      <c r="F4045" s="232"/>
      <c r="G4045" s="231" t="s">
        <v>1082</v>
      </c>
      <c r="H4045" s="236">
        <v>324.26</v>
      </c>
      <c r="I4045" s="234"/>
    </row>
    <row r="4046" spans="1:9" ht="24.35" customHeight="1">
      <c r="A4046" s="231" t="s">
        <v>8617</v>
      </c>
      <c r="B4046" s="231"/>
      <c r="C4046" s="232" t="s">
        <v>8618</v>
      </c>
      <c r="D4046" s="232"/>
      <c r="E4046" s="232"/>
      <c r="F4046" s="232"/>
      <c r="G4046" s="231" t="s">
        <v>1082</v>
      </c>
      <c r="H4046" s="235">
        <v>10.75</v>
      </c>
      <c r="I4046" s="234"/>
    </row>
    <row r="4047" spans="1:9" ht="12.15" customHeight="1">
      <c r="A4047" s="231" t="s">
        <v>8619</v>
      </c>
      <c r="B4047" s="231"/>
      <c r="C4047" s="232" t="s">
        <v>8620</v>
      </c>
      <c r="D4047" s="232"/>
      <c r="E4047" s="232"/>
      <c r="F4047" s="232"/>
      <c r="G4047" s="231" t="s">
        <v>1056</v>
      </c>
      <c r="H4047" s="235">
        <v>47.18</v>
      </c>
      <c r="I4047" s="234"/>
    </row>
    <row r="4048" spans="1:9" ht="12.15" customHeight="1">
      <c r="A4048" s="231" t="s">
        <v>8621</v>
      </c>
      <c r="B4048" s="231"/>
      <c r="C4048" s="232" t="s">
        <v>8622</v>
      </c>
      <c r="D4048" s="232"/>
      <c r="E4048" s="232"/>
      <c r="F4048" s="232"/>
      <c r="G4048" s="231" t="s">
        <v>1056</v>
      </c>
      <c r="H4048" s="235">
        <v>39.74</v>
      </c>
      <c r="I4048" s="234"/>
    </row>
    <row r="4049" spans="1:9" ht="12.15" customHeight="1">
      <c r="A4049" s="231" t="s">
        <v>8623</v>
      </c>
      <c r="B4049" s="231"/>
      <c r="C4049" s="232" t="s">
        <v>8624</v>
      </c>
      <c r="D4049" s="232"/>
      <c r="E4049" s="232"/>
      <c r="F4049" s="232"/>
      <c r="G4049" s="231" t="s">
        <v>1056</v>
      </c>
      <c r="H4049" s="235">
        <v>50.51</v>
      </c>
      <c r="I4049" s="234"/>
    </row>
    <row r="4050" spans="1:9" ht="24.35" customHeight="1">
      <c r="A4050" s="231" t="s">
        <v>8625</v>
      </c>
      <c r="B4050" s="231"/>
      <c r="C4050" s="232" t="s">
        <v>8626</v>
      </c>
      <c r="D4050" s="232"/>
      <c r="E4050" s="232"/>
      <c r="F4050" s="232"/>
      <c r="G4050" s="231" t="s">
        <v>1911</v>
      </c>
      <c r="H4050" s="235">
        <v>54.5</v>
      </c>
      <c r="I4050" s="234"/>
    </row>
    <row r="4051" spans="1:9" ht="24.35" customHeight="1">
      <c r="A4051" s="231" t="s">
        <v>8627</v>
      </c>
      <c r="B4051" s="231"/>
      <c r="C4051" s="232" t="s">
        <v>8628</v>
      </c>
      <c r="D4051" s="232"/>
      <c r="E4051" s="232"/>
      <c r="F4051" s="232"/>
      <c r="G4051" s="231" t="s">
        <v>1176</v>
      </c>
      <c r="H4051" s="236">
        <v>731.34</v>
      </c>
      <c r="I4051" s="234"/>
    </row>
    <row r="4052" spans="1:9" ht="24.35" customHeight="1">
      <c r="A4052" s="231" t="s">
        <v>8629</v>
      </c>
      <c r="B4052" s="231"/>
      <c r="C4052" s="232" t="s">
        <v>8630</v>
      </c>
      <c r="D4052" s="232"/>
      <c r="E4052" s="232"/>
      <c r="F4052" s="232"/>
      <c r="G4052" s="231" t="s">
        <v>1056</v>
      </c>
      <c r="H4052" s="233">
        <v>8.16</v>
      </c>
      <c r="I4052" s="234"/>
    </row>
    <row r="4053" spans="1:9" ht="24.35" customHeight="1">
      <c r="A4053" s="231" t="s">
        <v>8631</v>
      </c>
      <c r="B4053" s="231"/>
      <c r="C4053" s="232" t="s">
        <v>8632</v>
      </c>
      <c r="D4053" s="232"/>
      <c r="E4053" s="232"/>
      <c r="F4053" s="232"/>
      <c r="G4053" s="231" t="s">
        <v>1739</v>
      </c>
      <c r="H4053" s="235">
        <v>83.89</v>
      </c>
      <c r="I4053" s="234"/>
    </row>
    <row r="4054" spans="1:9" ht="36.55" customHeight="1">
      <c r="A4054" s="231" t="s">
        <v>8633</v>
      </c>
      <c r="B4054" s="231"/>
      <c r="C4054" s="232" t="s">
        <v>8634</v>
      </c>
      <c r="D4054" s="232"/>
      <c r="E4054" s="232"/>
      <c r="F4054" s="232"/>
      <c r="G4054" s="231" t="s">
        <v>1739</v>
      </c>
      <c r="H4054" s="235">
        <v>89.13</v>
      </c>
      <c r="I4054" s="234"/>
    </row>
    <row r="4055" spans="1:9" ht="24.35" customHeight="1">
      <c r="A4055" s="231" t="s">
        <v>8635</v>
      </c>
      <c r="B4055" s="231"/>
      <c r="C4055" s="232" t="s">
        <v>8636</v>
      </c>
      <c r="D4055" s="232"/>
      <c r="E4055" s="232"/>
      <c r="F4055" s="232"/>
      <c r="G4055" s="231" t="s">
        <v>1082</v>
      </c>
      <c r="H4055" s="235">
        <v>48.68</v>
      </c>
      <c r="I4055" s="234"/>
    </row>
    <row r="4056" spans="1:9" ht="36.55" customHeight="1">
      <c r="A4056" s="231" t="s">
        <v>8637</v>
      </c>
      <c r="B4056" s="231"/>
      <c r="C4056" s="232" t="s">
        <v>8638</v>
      </c>
      <c r="D4056" s="232"/>
      <c r="E4056" s="232"/>
      <c r="F4056" s="232"/>
      <c r="G4056" s="231" t="s">
        <v>1082</v>
      </c>
      <c r="H4056" s="237">
        <v>1410.63</v>
      </c>
      <c r="I4056" s="234"/>
    </row>
    <row r="4057" spans="1:9" ht="36.55" customHeight="1">
      <c r="A4057" s="231" t="s">
        <v>8639</v>
      </c>
      <c r="B4057" s="231"/>
      <c r="C4057" s="232" t="s">
        <v>8640</v>
      </c>
      <c r="D4057" s="232"/>
      <c r="E4057" s="232"/>
      <c r="F4057" s="232"/>
      <c r="G4057" s="231" t="s">
        <v>1082</v>
      </c>
      <c r="H4057" s="236">
        <v>706.78</v>
      </c>
      <c r="I4057" s="234"/>
    </row>
    <row r="4058" spans="1:9" ht="36.55" customHeight="1">
      <c r="A4058" s="231" t="s">
        <v>8641</v>
      </c>
      <c r="B4058" s="231"/>
      <c r="C4058" s="232" t="s">
        <v>8642</v>
      </c>
      <c r="D4058" s="232"/>
      <c r="E4058" s="232"/>
      <c r="F4058" s="232"/>
      <c r="G4058" s="231" t="s">
        <v>1082</v>
      </c>
      <c r="H4058" s="236">
        <v>961.75</v>
      </c>
      <c r="I4058" s="234"/>
    </row>
    <row r="4059" spans="1:9" ht="36.55" customHeight="1">
      <c r="A4059" s="231" t="s">
        <v>8643</v>
      </c>
      <c r="B4059" s="231"/>
      <c r="C4059" s="232" t="s">
        <v>8644</v>
      </c>
      <c r="D4059" s="232"/>
      <c r="E4059" s="232"/>
      <c r="F4059" s="232"/>
      <c r="G4059" s="231" t="s">
        <v>1082</v>
      </c>
      <c r="H4059" s="237">
        <v>7677</v>
      </c>
      <c r="I4059" s="234"/>
    </row>
    <row r="4060" spans="1:9" ht="36.55" customHeight="1">
      <c r="A4060" s="231" t="s">
        <v>8645</v>
      </c>
      <c r="B4060" s="231"/>
      <c r="C4060" s="232" t="s">
        <v>8646</v>
      </c>
      <c r="D4060" s="232"/>
      <c r="E4060" s="232"/>
      <c r="F4060" s="232"/>
      <c r="G4060" s="231" t="s">
        <v>1082</v>
      </c>
      <c r="H4060" s="237">
        <v>4173.59</v>
      </c>
      <c r="I4060" s="234"/>
    </row>
    <row r="4061" spans="1:9" ht="36.55" customHeight="1">
      <c r="A4061" s="231" t="s">
        <v>8647</v>
      </c>
      <c r="B4061" s="231"/>
      <c r="C4061" s="232" t="s">
        <v>8648</v>
      </c>
      <c r="D4061" s="232"/>
      <c r="E4061" s="232"/>
      <c r="F4061" s="232"/>
      <c r="G4061" s="231" t="s">
        <v>1082</v>
      </c>
      <c r="H4061" s="238">
        <v>10449.13</v>
      </c>
      <c r="I4061" s="234"/>
    </row>
    <row r="4062" spans="1:9" ht="36.55" customHeight="1">
      <c r="A4062" s="231" t="s">
        <v>8649</v>
      </c>
      <c r="B4062" s="231"/>
      <c r="C4062" s="232" t="s">
        <v>8650</v>
      </c>
      <c r="D4062" s="232"/>
      <c r="E4062" s="232"/>
      <c r="F4062" s="232"/>
      <c r="G4062" s="231" t="s">
        <v>1082</v>
      </c>
      <c r="H4062" s="237">
        <v>5680.66</v>
      </c>
      <c r="I4062" s="234"/>
    </row>
    <row r="4063" spans="1:9" ht="36.55" customHeight="1">
      <c r="A4063" s="231" t="s">
        <v>8651</v>
      </c>
      <c r="B4063" s="231"/>
      <c r="C4063" s="232" t="s">
        <v>8652</v>
      </c>
      <c r="D4063" s="232"/>
      <c r="E4063" s="232"/>
      <c r="F4063" s="232"/>
      <c r="G4063" s="231" t="s">
        <v>1082</v>
      </c>
      <c r="H4063" s="237">
        <v>7419.47</v>
      </c>
      <c r="I4063" s="234"/>
    </row>
    <row r="4064" spans="1:9" ht="12.15" customHeight="1">
      <c r="A4064" s="243">
        <v>257</v>
      </c>
      <c r="B4064" s="228"/>
      <c r="C4064" s="229" t="s">
        <v>8653</v>
      </c>
      <c r="D4064" s="229"/>
      <c r="E4064" s="229"/>
      <c r="F4064" s="229"/>
      <c r="G4064" s="228"/>
      <c r="H4064" s="230"/>
      <c r="I4064" s="230"/>
    </row>
    <row r="4065" spans="1:9" ht="24.35" customHeight="1">
      <c r="A4065" s="231" t="s">
        <v>8654</v>
      </c>
      <c r="B4065" s="231"/>
      <c r="C4065" s="232" t="s">
        <v>8655</v>
      </c>
      <c r="D4065" s="232"/>
      <c r="E4065" s="232"/>
      <c r="F4065" s="232"/>
      <c r="G4065" s="231" t="s">
        <v>1067</v>
      </c>
      <c r="H4065" s="237">
        <v>8050.3</v>
      </c>
      <c r="I4065" s="234"/>
    </row>
    <row r="4066" spans="1:9" ht="24.35" customHeight="1">
      <c r="A4066" s="231" t="s">
        <v>8656</v>
      </c>
      <c r="B4066" s="231"/>
      <c r="C4066" s="232" t="s">
        <v>8657</v>
      </c>
      <c r="D4066" s="232"/>
      <c r="E4066" s="232"/>
      <c r="F4066" s="232"/>
      <c r="G4066" s="231" t="s">
        <v>1067</v>
      </c>
      <c r="H4066" s="237">
        <v>4216.67</v>
      </c>
      <c r="I4066" s="234"/>
    </row>
    <row r="4067" spans="1:9" ht="24.35" customHeight="1">
      <c r="A4067" s="231" t="s">
        <v>8658</v>
      </c>
      <c r="B4067" s="231"/>
      <c r="C4067" s="232" t="s">
        <v>8659</v>
      </c>
      <c r="D4067" s="232"/>
      <c r="E4067" s="232"/>
      <c r="F4067" s="232"/>
      <c r="G4067" s="231" t="s">
        <v>1056</v>
      </c>
      <c r="H4067" s="235">
        <v>14.62</v>
      </c>
      <c r="I4067" s="234"/>
    </row>
    <row r="4068" spans="1:9" ht="24.35" customHeight="1">
      <c r="A4068" s="231" t="s">
        <v>8660</v>
      </c>
      <c r="B4068" s="231"/>
      <c r="C4068" s="232" t="s">
        <v>8661</v>
      </c>
      <c r="D4068" s="232"/>
      <c r="E4068" s="232"/>
      <c r="F4068" s="232"/>
      <c r="G4068" s="231" t="s">
        <v>1056</v>
      </c>
      <c r="H4068" s="235">
        <v>35.5</v>
      </c>
      <c r="I4068" s="234"/>
    </row>
    <row r="4069" spans="1:9" ht="12.15" customHeight="1">
      <c r="A4069" s="231" t="s">
        <v>8662</v>
      </c>
      <c r="B4069" s="231"/>
      <c r="C4069" s="232" t="s">
        <v>8663</v>
      </c>
      <c r="D4069" s="232"/>
      <c r="E4069" s="232"/>
      <c r="F4069" s="232"/>
      <c r="G4069" s="231" t="s">
        <v>8191</v>
      </c>
      <c r="H4069" s="233">
        <v>2.41</v>
      </c>
      <c r="I4069" s="234"/>
    </row>
    <row r="4070" spans="1:9" ht="12.15" customHeight="1">
      <c r="A4070" s="231" t="s">
        <v>8664</v>
      </c>
      <c r="B4070" s="231"/>
      <c r="C4070" s="232" t="s">
        <v>8665</v>
      </c>
      <c r="D4070" s="232"/>
      <c r="E4070" s="232"/>
      <c r="F4070" s="232"/>
      <c r="G4070" s="231" t="s">
        <v>8191</v>
      </c>
      <c r="H4070" s="233">
        <v>1.22</v>
      </c>
      <c r="I4070" s="234"/>
    </row>
    <row r="4071" spans="1:9" ht="10.85" customHeight="1">
      <c r="A4071" s="219"/>
      <c r="B4071" s="219"/>
      <c r="C4071" s="219"/>
      <c r="D4071" s="219"/>
      <c r="E4071" s="219"/>
      <c r="F4071" s="219"/>
      <c r="G4071" s="219"/>
      <c r="H4071" s="219"/>
      <c r="I4071" s="219"/>
    </row>
    <row r="4072" spans="1:9" ht="283.75" customHeight="1">
      <c r="A4072" s="244" t="s">
        <v>8666</v>
      </c>
      <c r="B4072" s="244"/>
      <c r="C4072" s="244"/>
      <c r="D4072" s="244"/>
      <c r="E4072" s="244"/>
      <c r="F4072" s="244"/>
      <c r="G4072" s="244"/>
      <c r="H4072" s="244"/>
      <c r="I4072" s="244"/>
    </row>
    <row r="4073" spans="1:9" ht="10.85" customHeight="1">
      <c r="A4073" s="221"/>
      <c r="B4073" s="221"/>
      <c r="C4073" s="221"/>
      <c r="D4073" s="221"/>
      <c r="E4073" s="221"/>
      <c r="F4073" s="221"/>
      <c r="G4073" s="221"/>
      <c r="H4073" s="221"/>
      <c r="I4073" s="221"/>
    </row>
    <row r="4074" spans="1:9" ht="12.15" customHeight="1">
      <c r="A4074" s="245" t="s">
        <v>8667</v>
      </c>
      <c r="B4074" s="245"/>
      <c r="C4074" s="245"/>
      <c r="D4074" s="245"/>
      <c r="E4074" s="245"/>
      <c r="F4074" s="245"/>
      <c r="G4074" s="245"/>
      <c r="H4074" s="245"/>
      <c r="I4074" s="245"/>
    </row>
    <row r="4075" spans="1:9" ht="12.15" customHeight="1">
      <c r="A4075" s="246" t="s">
        <v>1031</v>
      </c>
      <c r="B4075" s="246"/>
      <c r="C4075" s="246"/>
      <c r="D4075" s="246"/>
      <c r="E4075" s="246"/>
      <c r="F4075" s="246"/>
      <c r="G4075" s="246"/>
      <c r="H4075" s="246"/>
      <c r="I4075" s="246"/>
    </row>
    <row r="4076" spans="1:9" ht="12.15" customHeight="1">
      <c r="A4076" s="246" t="s">
        <v>1032</v>
      </c>
      <c r="B4076" s="246"/>
      <c r="C4076" s="246"/>
      <c r="D4076" s="246"/>
      <c r="E4076" s="246"/>
      <c r="F4076" s="246"/>
      <c r="G4076" s="246"/>
      <c r="H4076" s="246"/>
      <c r="I4076" s="246"/>
    </row>
    <row r="4077" spans="1:9" ht="10.85" customHeight="1">
      <c r="A4077" s="219"/>
      <c r="B4077" s="219"/>
      <c r="C4077" s="219"/>
      <c r="D4077" s="219"/>
      <c r="E4077" s="219"/>
      <c r="F4077" s="219"/>
      <c r="G4077" s="219"/>
      <c r="H4077" s="219"/>
      <c r="I4077" s="219"/>
    </row>
    <row r="4078" spans="1:9" ht="10.85" customHeight="1">
      <c r="A4078" s="221"/>
      <c r="B4078" s="221"/>
      <c r="C4078" s="221"/>
      <c r="D4078" s="221"/>
      <c r="E4078" s="221"/>
      <c r="F4078" s="221"/>
      <c r="G4078" s="221"/>
      <c r="H4078" s="221"/>
      <c r="I4078" s="221"/>
    </row>
    <row r="4079" spans="1:9" ht="12.15" customHeight="1">
      <c r="A4079" s="224" t="s">
        <v>801</v>
      </c>
      <c r="B4079" s="224"/>
      <c r="C4079" s="225" t="s">
        <v>1033</v>
      </c>
      <c r="D4079" s="225"/>
      <c r="E4079" s="225"/>
      <c r="F4079" s="225"/>
      <c r="G4079" s="224" t="s">
        <v>1034</v>
      </c>
      <c r="H4079" s="226" t="s">
        <v>1035</v>
      </c>
      <c r="I4079" s="226"/>
    </row>
    <row r="4080" spans="1:9" ht="12.15" customHeight="1">
      <c r="A4080" s="239">
        <v>10</v>
      </c>
      <c r="B4080" s="228"/>
      <c r="C4080" s="229" t="s">
        <v>8668</v>
      </c>
      <c r="D4080" s="229"/>
      <c r="E4080" s="229"/>
      <c r="F4080" s="229"/>
      <c r="G4080" s="228"/>
      <c r="H4080" s="230"/>
      <c r="I4080" s="230"/>
    </row>
    <row r="4081" spans="1:9" ht="12.15" customHeight="1">
      <c r="A4081" s="239">
        <v>15</v>
      </c>
      <c r="B4081" s="228"/>
      <c r="C4081" s="229" t="s">
        <v>8669</v>
      </c>
      <c r="D4081" s="229"/>
      <c r="E4081" s="229"/>
      <c r="F4081" s="229"/>
      <c r="G4081" s="228"/>
      <c r="H4081" s="230"/>
      <c r="I4081" s="230"/>
    </row>
    <row r="4082" spans="1:9" ht="24.35" customHeight="1">
      <c r="A4082" s="231" t="s">
        <v>8670</v>
      </c>
      <c r="B4082" s="231"/>
      <c r="C4082" s="232" t="s">
        <v>8671</v>
      </c>
      <c r="D4082" s="232"/>
      <c r="E4082" s="232"/>
      <c r="F4082" s="232"/>
      <c r="G4082" s="231" t="s">
        <v>1280</v>
      </c>
      <c r="H4082" s="236">
        <v>136.5</v>
      </c>
      <c r="I4082" s="234"/>
    </row>
    <row r="4083" spans="1:9" ht="12.15" customHeight="1">
      <c r="A4083" s="231" t="s">
        <v>8672</v>
      </c>
      <c r="B4083" s="231"/>
      <c r="C4083" s="232" t="s">
        <v>8673</v>
      </c>
      <c r="D4083" s="232"/>
      <c r="E4083" s="232"/>
      <c r="F4083" s="232"/>
      <c r="G4083" s="231" t="s">
        <v>6881</v>
      </c>
      <c r="H4083" s="236">
        <v>147.85</v>
      </c>
      <c r="I4083" s="234"/>
    </row>
    <row r="4084" spans="1:9" ht="12.15" customHeight="1">
      <c r="A4084" s="231" t="s">
        <v>8674</v>
      </c>
      <c r="B4084" s="231"/>
      <c r="C4084" s="232" t="s">
        <v>8675</v>
      </c>
      <c r="D4084" s="232"/>
      <c r="E4084" s="232"/>
      <c r="F4084" s="232"/>
      <c r="G4084" s="231" t="s">
        <v>6881</v>
      </c>
      <c r="H4084" s="236">
        <v>168.97</v>
      </c>
      <c r="I4084" s="234"/>
    </row>
    <row r="4085" spans="1:9" ht="12.15" customHeight="1">
      <c r="A4085" s="231" t="s">
        <v>8676</v>
      </c>
      <c r="B4085" s="231"/>
      <c r="C4085" s="232" t="s">
        <v>8677</v>
      </c>
      <c r="D4085" s="232"/>
      <c r="E4085" s="232"/>
      <c r="F4085" s="232"/>
      <c r="G4085" s="231" t="s">
        <v>6881</v>
      </c>
      <c r="H4085" s="236">
        <v>126.73</v>
      </c>
      <c r="I4085" s="234"/>
    </row>
    <row r="4086" spans="1:9" ht="12.15" customHeight="1">
      <c r="A4086" s="231" t="s">
        <v>8678</v>
      </c>
      <c r="B4086" s="231"/>
      <c r="C4086" s="232" t="s">
        <v>8679</v>
      </c>
      <c r="D4086" s="232"/>
      <c r="E4086" s="232"/>
      <c r="F4086" s="232"/>
      <c r="G4086" s="231" t="s">
        <v>6881</v>
      </c>
      <c r="H4086" s="235">
        <v>97.15</v>
      </c>
      <c r="I4086" s="234"/>
    </row>
    <row r="4087" spans="1:9" ht="12.15" customHeight="1">
      <c r="A4087" s="231" t="s">
        <v>8680</v>
      </c>
      <c r="B4087" s="231"/>
      <c r="C4087" s="232" t="s">
        <v>8681</v>
      </c>
      <c r="D4087" s="232"/>
      <c r="E4087" s="232"/>
      <c r="F4087" s="232"/>
      <c r="G4087" s="231" t="s">
        <v>6881</v>
      </c>
      <c r="H4087" s="235">
        <v>84.49</v>
      </c>
      <c r="I4087" s="234"/>
    </row>
    <row r="4088" spans="1:9" ht="12.15" customHeight="1">
      <c r="A4088" s="231" t="s">
        <v>8682</v>
      </c>
      <c r="B4088" s="231"/>
      <c r="C4088" s="232" t="s">
        <v>8683</v>
      </c>
      <c r="D4088" s="232"/>
      <c r="E4088" s="232"/>
      <c r="F4088" s="232"/>
      <c r="G4088" s="231" t="s">
        <v>6881</v>
      </c>
      <c r="H4088" s="236">
        <v>109.84</v>
      </c>
      <c r="I4088" s="234"/>
    </row>
    <row r="4089" spans="1:9" ht="12.15" customHeight="1">
      <c r="A4089" s="243">
        <v>215</v>
      </c>
      <c r="B4089" s="228"/>
      <c r="C4089" s="229" t="s">
        <v>8684</v>
      </c>
      <c r="D4089" s="229"/>
      <c r="E4089" s="229"/>
      <c r="F4089" s="229"/>
      <c r="G4089" s="228"/>
      <c r="H4089" s="230"/>
      <c r="I4089" s="230"/>
    </row>
    <row r="4090" spans="1:9" ht="12.15" customHeight="1">
      <c r="A4090" s="239">
        <v>23</v>
      </c>
      <c r="B4090" s="228"/>
      <c r="C4090" s="229" t="s">
        <v>8685</v>
      </c>
      <c r="D4090" s="229"/>
      <c r="E4090" s="229"/>
      <c r="F4090" s="229"/>
      <c r="G4090" s="228"/>
      <c r="H4090" s="230"/>
      <c r="I4090" s="230"/>
    </row>
    <row r="4091" spans="1:9" ht="85.35" customHeight="1">
      <c r="A4091" s="231" t="s">
        <v>8686</v>
      </c>
      <c r="B4091" s="231"/>
      <c r="C4091" s="232" t="s">
        <v>8687</v>
      </c>
      <c r="D4091" s="232"/>
      <c r="E4091" s="232"/>
      <c r="F4091" s="232"/>
      <c r="G4091" s="231" t="s">
        <v>8191</v>
      </c>
      <c r="H4091" s="233">
        <v>1.78</v>
      </c>
      <c r="I4091" s="234"/>
    </row>
    <row r="4092" spans="1:9" ht="85.35" customHeight="1">
      <c r="A4092" s="231" t="s">
        <v>8688</v>
      </c>
      <c r="B4092" s="231"/>
      <c r="C4092" s="232" t="s">
        <v>8689</v>
      </c>
      <c r="D4092" s="232"/>
      <c r="E4092" s="232"/>
      <c r="F4092" s="232"/>
      <c r="G4092" s="231" t="s">
        <v>1340</v>
      </c>
      <c r="H4092" s="237">
        <v>2179.11</v>
      </c>
      <c r="I4092" s="234"/>
    </row>
    <row r="4093" spans="1:9" ht="85.35" customHeight="1">
      <c r="A4093" s="231" t="s">
        <v>8690</v>
      </c>
      <c r="B4093" s="231"/>
      <c r="C4093" s="232" t="s">
        <v>8691</v>
      </c>
      <c r="D4093" s="232"/>
      <c r="E4093" s="232"/>
      <c r="F4093" s="232"/>
      <c r="G4093" s="231" t="s">
        <v>8191</v>
      </c>
      <c r="H4093" s="233">
        <v>1.53</v>
      </c>
      <c r="I4093" s="234"/>
    </row>
    <row r="4094" spans="1:9" ht="85.35" customHeight="1">
      <c r="A4094" s="231" t="s">
        <v>8692</v>
      </c>
      <c r="B4094" s="231"/>
      <c r="C4094" s="232" t="s">
        <v>8693</v>
      </c>
      <c r="D4094" s="232"/>
      <c r="E4094" s="232"/>
      <c r="F4094" s="232"/>
      <c r="G4094" s="231" t="s">
        <v>1340</v>
      </c>
      <c r="H4094" s="237">
        <v>7511.13</v>
      </c>
      <c r="I4094" s="234"/>
    </row>
    <row r="4095" spans="1:9" ht="12.15" customHeight="1">
      <c r="A4095" s="239">
        <v>31</v>
      </c>
      <c r="B4095" s="228"/>
      <c r="C4095" s="229" t="s">
        <v>1001</v>
      </c>
      <c r="D4095" s="229"/>
      <c r="E4095" s="229"/>
      <c r="F4095" s="229"/>
      <c r="G4095" s="228"/>
      <c r="H4095" s="230"/>
      <c r="I4095" s="230"/>
    </row>
    <row r="4096" spans="1:9" ht="12.15" customHeight="1">
      <c r="A4096" s="239">
        <v>33</v>
      </c>
      <c r="B4096" s="228"/>
      <c r="C4096" s="229" t="s">
        <v>8694</v>
      </c>
      <c r="D4096" s="229"/>
      <c r="E4096" s="229"/>
      <c r="F4096" s="229"/>
      <c r="G4096" s="228"/>
      <c r="H4096" s="230"/>
      <c r="I4096" s="230"/>
    </row>
    <row r="4097" spans="1:9" ht="24.35" customHeight="1">
      <c r="A4097" s="231" t="s">
        <v>8695</v>
      </c>
      <c r="B4097" s="231"/>
      <c r="C4097" s="232" t="s">
        <v>8696</v>
      </c>
      <c r="D4097" s="232"/>
      <c r="E4097" s="232"/>
      <c r="F4097" s="232"/>
      <c r="G4097" s="231" t="s">
        <v>1056</v>
      </c>
      <c r="H4097" s="233">
        <v>0.24</v>
      </c>
      <c r="I4097" s="234"/>
    </row>
    <row r="4098" spans="1:9" ht="24.35" customHeight="1">
      <c r="A4098" s="231" t="s">
        <v>8697</v>
      </c>
      <c r="B4098" s="231"/>
      <c r="C4098" s="232" t="s">
        <v>8698</v>
      </c>
      <c r="D4098" s="232"/>
      <c r="E4098" s="232"/>
      <c r="F4098" s="232"/>
      <c r="G4098" s="231" t="s">
        <v>1280</v>
      </c>
      <c r="H4098" s="236">
        <v>924.92</v>
      </c>
      <c r="I4098" s="234"/>
    </row>
    <row r="4099" spans="1:9" ht="24.35" customHeight="1">
      <c r="A4099" s="231" t="s">
        <v>8699</v>
      </c>
      <c r="B4099" s="231"/>
      <c r="C4099" s="232" t="s">
        <v>8700</v>
      </c>
      <c r="D4099" s="232"/>
      <c r="E4099" s="232"/>
      <c r="F4099" s="232"/>
      <c r="G4099" s="231" t="s">
        <v>1056</v>
      </c>
      <c r="H4099" s="233">
        <v>0.31</v>
      </c>
      <c r="I4099" s="234"/>
    </row>
    <row r="4100" spans="1:9" ht="24.35" customHeight="1">
      <c r="A4100" s="231" t="s">
        <v>8701</v>
      </c>
      <c r="B4100" s="231"/>
      <c r="C4100" s="232" t="s">
        <v>8702</v>
      </c>
      <c r="D4100" s="232"/>
      <c r="E4100" s="232"/>
      <c r="F4100" s="232"/>
      <c r="G4100" s="231" t="s">
        <v>1280</v>
      </c>
      <c r="H4100" s="237">
        <v>2247.69</v>
      </c>
      <c r="I4100" s="234"/>
    </row>
    <row r="4101" spans="1:9" ht="12.15" customHeight="1">
      <c r="A4101" s="239">
        <v>34</v>
      </c>
      <c r="B4101" s="228"/>
      <c r="C4101" s="229" t="s">
        <v>8703</v>
      </c>
      <c r="D4101" s="229"/>
      <c r="E4101" s="229"/>
      <c r="F4101" s="229"/>
      <c r="G4101" s="228"/>
      <c r="H4101" s="230"/>
      <c r="I4101" s="230"/>
    </row>
    <row r="4102" spans="1:9" ht="24.35" customHeight="1">
      <c r="A4102" s="231" t="s">
        <v>8704</v>
      </c>
      <c r="B4102" s="231"/>
      <c r="C4102" s="232" t="s">
        <v>8705</v>
      </c>
      <c r="D4102" s="232"/>
      <c r="E4102" s="232"/>
      <c r="F4102" s="232"/>
      <c r="G4102" s="231" t="s">
        <v>1056</v>
      </c>
      <c r="H4102" s="233">
        <v>0.82</v>
      </c>
      <c r="I4102" s="234"/>
    </row>
    <row r="4103" spans="1:9" ht="24.35" customHeight="1">
      <c r="A4103" s="231" t="s">
        <v>8706</v>
      </c>
      <c r="B4103" s="231"/>
      <c r="C4103" s="232" t="s">
        <v>8707</v>
      </c>
      <c r="D4103" s="232"/>
      <c r="E4103" s="232"/>
      <c r="F4103" s="232"/>
      <c r="G4103" s="231" t="s">
        <v>1056</v>
      </c>
      <c r="H4103" s="233">
        <v>3.35</v>
      </c>
      <c r="I4103" s="234"/>
    </row>
    <row r="4104" spans="1:9" ht="24.35" customHeight="1">
      <c r="A4104" s="231" t="s">
        <v>8708</v>
      </c>
      <c r="B4104" s="231"/>
      <c r="C4104" s="232" t="s">
        <v>8709</v>
      </c>
      <c r="D4104" s="232"/>
      <c r="E4104" s="232"/>
      <c r="F4104" s="232"/>
      <c r="G4104" s="231" t="s">
        <v>1056</v>
      </c>
      <c r="H4104" s="233">
        <v>2.91</v>
      </c>
      <c r="I4104" s="234"/>
    </row>
    <row r="4105" spans="1:9" ht="24.35" customHeight="1">
      <c r="A4105" s="231" t="s">
        <v>8710</v>
      </c>
      <c r="B4105" s="231"/>
      <c r="C4105" s="232" t="s">
        <v>8711</v>
      </c>
      <c r="D4105" s="232"/>
      <c r="E4105" s="232"/>
      <c r="F4105" s="232"/>
      <c r="G4105" s="231" t="s">
        <v>1056</v>
      </c>
      <c r="H4105" s="233">
        <v>2.52</v>
      </c>
      <c r="I4105" s="234"/>
    </row>
    <row r="4106" spans="1:9" ht="24.35" customHeight="1">
      <c r="A4106" s="231" t="s">
        <v>8712</v>
      </c>
      <c r="B4106" s="231"/>
      <c r="C4106" s="232" t="s">
        <v>8713</v>
      </c>
      <c r="D4106" s="232"/>
      <c r="E4106" s="232"/>
      <c r="F4106" s="232"/>
      <c r="G4106" s="231" t="s">
        <v>1056</v>
      </c>
      <c r="H4106" s="233">
        <v>2.08</v>
      </c>
      <c r="I4106" s="234"/>
    </row>
    <row r="4107" spans="1:9" ht="24.35" customHeight="1">
      <c r="A4107" s="231" t="s">
        <v>8714</v>
      </c>
      <c r="B4107" s="231"/>
      <c r="C4107" s="232" t="s">
        <v>8715</v>
      </c>
      <c r="D4107" s="232"/>
      <c r="E4107" s="232"/>
      <c r="F4107" s="232"/>
      <c r="G4107" s="231" t="s">
        <v>1056</v>
      </c>
      <c r="H4107" s="233">
        <v>1.65</v>
      </c>
      <c r="I4107" s="234"/>
    </row>
    <row r="4108" spans="1:9" ht="24.35" customHeight="1">
      <c r="A4108" s="231" t="s">
        <v>8716</v>
      </c>
      <c r="B4108" s="231"/>
      <c r="C4108" s="232" t="s">
        <v>8717</v>
      </c>
      <c r="D4108" s="232"/>
      <c r="E4108" s="232"/>
      <c r="F4108" s="232"/>
      <c r="G4108" s="231" t="s">
        <v>1056</v>
      </c>
      <c r="H4108" s="233">
        <v>1.26</v>
      </c>
      <c r="I4108" s="234"/>
    </row>
    <row r="4109" spans="1:9" ht="12.15" customHeight="1">
      <c r="A4109" s="231" t="s">
        <v>8718</v>
      </c>
      <c r="B4109" s="231"/>
      <c r="C4109" s="232" t="s">
        <v>8719</v>
      </c>
      <c r="D4109" s="232"/>
      <c r="E4109" s="232"/>
      <c r="F4109" s="232"/>
      <c r="G4109" s="231" t="s">
        <v>1056</v>
      </c>
      <c r="H4109" s="233">
        <v>0.09</v>
      </c>
      <c r="I4109" s="234"/>
    </row>
    <row r="4110" spans="1:9" ht="24.35" customHeight="1">
      <c r="A4110" s="231" t="s">
        <v>8720</v>
      </c>
      <c r="B4110" s="231"/>
      <c r="C4110" s="232" t="s">
        <v>8721</v>
      </c>
      <c r="D4110" s="232"/>
      <c r="E4110" s="232"/>
      <c r="F4110" s="232"/>
      <c r="G4110" s="231" t="s">
        <v>1056</v>
      </c>
      <c r="H4110" s="233">
        <v>0.09</v>
      </c>
      <c r="I4110" s="234"/>
    </row>
    <row r="4111" spans="1:9" ht="24.35" customHeight="1">
      <c r="A4111" s="231" t="s">
        <v>8722</v>
      </c>
      <c r="B4111" s="231"/>
      <c r="C4111" s="232" t="s">
        <v>8723</v>
      </c>
      <c r="D4111" s="232"/>
      <c r="E4111" s="232"/>
      <c r="F4111" s="232"/>
      <c r="G4111" s="231" t="s">
        <v>1056</v>
      </c>
      <c r="H4111" s="233">
        <v>0.19</v>
      </c>
      <c r="I4111" s="234"/>
    </row>
    <row r="4112" spans="1:9" ht="24.35" customHeight="1">
      <c r="A4112" s="231" t="s">
        <v>8724</v>
      </c>
      <c r="B4112" s="231"/>
      <c r="C4112" s="232" t="s">
        <v>8725</v>
      </c>
      <c r="D4112" s="232"/>
      <c r="E4112" s="232"/>
      <c r="F4112" s="232"/>
      <c r="G4112" s="231" t="s">
        <v>1056</v>
      </c>
      <c r="H4112" s="233">
        <v>0.14</v>
      </c>
      <c r="I4112" s="234"/>
    </row>
    <row r="4113" spans="1:9" ht="24.35" customHeight="1">
      <c r="A4113" s="231" t="s">
        <v>8726</v>
      </c>
      <c r="B4113" s="231"/>
      <c r="C4113" s="232" t="s">
        <v>8727</v>
      </c>
      <c r="D4113" s="232"/>
      <c r="E4113" s="232"/>
      <c r="F4113" s="232"/>
      <c r="G4113" s="231" t="s">
        <v>1056</v>
      </c>
      <c r="H4113" s="233">
        <v>0.34</v>
      </c>
      <c r="I4113" s="234"/>
    </row>
    <row r="4114" spans="1:9" ht="24.35" customHeight="1">
      <c r="A4114" s="231" t="s">
        <v>8728</v>
      </c>
      <c r="B4114" s="231"/>
      <c r="C4114" s="232" t="s">
        <v>8729</v>
      </c>
      <c r="D4114" s="232"/>
      <c r="E4114" s="232"/>
      <c r="F4114" s="232"/>
      <c r="G4114" s="231" t="s">
        <v>1056</v>
      </c>
      <c r="H4114" s="233">
        <v>0.29</v>
      </c>
      <c r="I4114" s="234"/>
    </row>
    <row r="4115" spans="1:9" ht="24.35" customHeight="1">
      <c r="A4115" s="231" t="s">
        <v>8730</v>
      </c>
      <c r="B4115" s="231"/>
      <c r="C4115" s="232" t="s">
        <v>8731</v>
      </c>
      <c r="D4115" s="232"/>
      <c r="E4115" s="232"/>
      <c r="F4115" s="232"/>
      <c r="G4115" s="231" t="s">
        <v>1056</v>
      </c>
      <c r="H4115" s="233">
        <v>0.24</v>
      </c>
      <c r="I4115" s="234"/>
    </row>
    <row r="4116" spans="1:9" ht="24.35" customHeight="1">
      <c r="A4116" s="231" t="s">
        <v>8732</v>
      </c>
      <c r="B4116" s="231"/>
      <c r="C4116" s="232" t="s">
        <v>8733</v>
      </c>
      <c r="D4116" s="232"/>
      <c r="E4116" s="232"/>
      <c r="F4116" s="232"/>
      <c r="G4116" s="231" t="s">
        <v>1056</v>
      </c>
      <c r="H4116" s="233">
        <v>0.38</v>
      </c>
      <c r="I4116" s="234"/>
    </row>
    <row r="4117" spans="1:9" ht="24.35" customHeight="1">
      <c r="A4117" s="231" t="s">
        <v>8734</v>
      </c>
      <c r="B4117" s="231"/>
      <c r="C4117" s="232" t="s">
        <v>8735</v>
      </c>
      <c r="D4117" s="232"/>
      <c r="E4117" s="232"/>
      <c r="F4117" s="232"/>
      <c r="G4117" s="231" t="s">
        <v>1056</v>
      </c>
      <c r="H4117" s="233">
        <v>0.68</v>
      </c>
      <c r="I4117" s="234"/>
    </row>
    <row r="4118" spans="1:9" ht="24.35" customHeight="1">
      <c r="A4118" s="231" t="s">
        <v>8736</v>
      </c>
      <c r="B4118" s="231"/>
      <c r="C4118" s="232" t="s">
        <v>8737</v>
      </c>
      <c r="D4118" s="232"/>
      <c r="E4118" s="232"/>
      <c r="F4118" s="232"/>
      <c r="G4118" s="231" t="s">
        <v>1056</v>
      </c>
      <c r="H4118" s="233">
        <v>2.42</v>
      </c>
      <c r="I4118" s="234"/>
    </row>
    <row r="4119" spans="1:9" ht="24.35" customHeight="1">
      <c r="A4119" s="231" t="s">
        <v>8738</v>
      </c>
      <c r="B4119" s="231"/>
      <c r="C4119" s="232" t="s">
        <v>8739</v>
      </c>
      <c r="D4119" s="232"/>
      <c r="E4119" s="232"/>
      <c r="F4119" s="232"/>
      <c r="G4119" s="231" t="s">
        <v>1056</v>
      </c>
      <c r="H4119" s="233">
        <v>2.04</v>
      </c>
      <c r="I4119" s="234"/>
    </row>
    <row r="4120" spans="1:9" ht="24.35" customHeight="1">
      <c r="A4120" s="231" t="s">
        <v>8740</v>
      </c>
      <c r="B4120" s="231"/>
      <c r="C4120" s="232" t="s">
        <v>8741</v>
      </c>
      <c r="D4120" s="232"/>
      <c r="E4120" s="232"/>
      <c r="F4120" s="232"/>
      <c r="G4120" s="231" t="s">
        <v>1056</v>
      </c>
      <c r="H4120" s="233">
        <v>1.7</v>
      </c>
      <c r="I4120" s="234"/>
    </row>
    <row r="4121" spans="1:9" ht="24.35" customHeight="1">
      <c r="A4121" s="231" t="s">
        <v>8742</v>
      </c>
      <c r="B4121" s="231"/>
      <c r="C4121" s="232" t="s">
        <v>8741</v>
      </c>
      <c r="D4121" s="232"/>
      <c r="E4121" s="232"/>
      <c r="F4121" s="232"/>
      <c r="G4121" s="231" t="s">
        <v>1056</v>
      </c>
      <c r="H4121" s="233">
        <v>2.57</v>
      </c>
      <c r="I4121" s="234"/>
    </row>
    <row r="4122" spans="1:9" ht="24.35" customHeight="1">
      <c r="A4122" s="231" t="s">
        <v>8743</v>
      </c>
      <c r="B4122" s="231"/>
      <c r="C4122" s="232" t="s">
        <v>8744</v>
      </c>
      <c r="D4122" s="232"/>
      <c r="E4122" s="232"/>
      <c r="F4122" s="232"/>
      <c r="G4122" s="231" t="s">
        <v>1056</v>
      </c>
      <c r="H4122" s="233">
        <v>1.36</v>
      </c>
      <c r="I4122" s="234"/>
    </row>
    <row r="4123" spans="1:9" ht="24.35" customHeight="1">
      <c r="A4123" s="231" t="s">
        <v>8745</v>
      </c>
      <c r="B4123" s="231"/>
      <c r="C4123" s="232" t="s">
        <v>8746</v>
      </c>
      <c r="D4123" s="232"/>
      <c r="E4123" s="232"/>
      <c r="F4123" s="232"/>
      <c r="G4123" s="231" t="s">
        <v>1056</v>
      </c>
      <c r="H4123" s="233">
        <v>1.02</v>
      </c>
      <c r="I4123" s="234"/>
    </row>
    <row r="4124" spans="1:9" ht="24.35" customHeight="1">
      <c r="A4124" s="231" t="s">
        <v>8747</v>
      </c>
      <c r="B4124" s="231"/>
      <c r="C4124" s="232" t="s">
        <v>8748</v>
      </c>
      <c r="D4124" s="232"/>
      <c r="E4124" s="232"/>
      <c r="F4124" s="232"/>
      <c r="G4124" s="231" t="s">
        <v>1056</v>
      </c>
      <c r="H4124" s="233">
        <v>2.76</v>
      </c>
      <c r="I4124" s="234"/>
    </row>
    <row r="4125" spans="1:9" ht="24.35" customHeight="1">
      <c r="A4125" s="231" t="s">
        <v>8749</v>
      </c>
      <c r="B4125" s="231"/>
      <c r="C4125" s="232" t="s">
        <v>8750</v>
      </c>
      <c r="D4125" s="232"/>
      <c r="E4125" s="232"/>
      <c r="F4125" s="232"/>
      <c r="G4125" s="231" t="s">
        <v>1056</v>
      </c>
      <c r="H4125" s="233">
        <v>1.02</v>
      </c>
      <c r="I4125" s="234"/>
    </row>
    <row r="4126" spans="1:9" ht="24.35" customHeight="1">
      <c r="A4126" s="231" t="s">
        <v>8751</v>
      </c>
      <c r="B4126" s="231"/>
      <c r="C4126" s="232" t="s">
        <v>8752</v>
      </c>
      <c r="D4126" s="232"/>
      <c r="E4126" s="232"/>
      <c r="F4126" s="232"/>
      <c r="G4126" s="231" t="s">
        <v>1056</v>
      </c>
      <c r="H4126" s="233">
        <v>4.12</v>
      </c>
      <c r="I4126" s="234"/>
    </row>
    <row r="4127" spans="1:9" ht="24.35" customHeight="1">
      <c r="A4127" s="231" t="s">
        <v>8753</v>
      </c>
      <c r="B4127" s="231"/>
      <c r="C4127" s="232" t="s">
        <v>8754</v>
      </c>
      <c r="D4127" s="232"/>
      <c r="E4127" s="232"/>
      <c r="F4127" s="232"/>
      <c r="G4127" s="231" t="s">
        <v>1056</v>
      </c>
      <c r="H4127" s="233">
        <v>3.59</v>
      </c>
      <c r="I4127" s="234"/>
    </row>
    <row r="4128" spans="1:9" ht="24.35" customHeight="1">
      <c r="A4128" s="231" t="s">
        <v>8755</v>
      </c>
      <c r="B4128" s="231"/>
      <c r="C4128" s="232" t="s">
        <v>8756</v>
      </c>
      <c r="D4128" s="232"/>
      <c r="E4128" s="232"/>
      <c r="F4128" s="232"/>
      <c r="G4128" s="231" t="s">
        <v>1056</v>
      </c>
      <c r="H4128" s="233">
        <v>3.1</v>
      </c>
      <c r="I4128" s="234"/>
    </row>
    <row r="4129" spans="1:9" ht="24.35" customHeight="1">
      <c r="A4129" s="231" t="s">
        <v>8757</v>
      </c>
      <c r="B4129" s="231"/>
      <c r="C4129" s="232" t="s">
        <v>8758</v>
      </c>
      <c r="D4129" s="232"/>
      <c r="E4129" s="232"/>
      <c r="F4129" s="232"/>
      <c r="G4129" s="231" t="s">
        <v>1056</v>
      </c>
      <c r="H4129" s="233">
        <v>2.04</v>
      </c>
      <c r="I4129" s="234"/>
    </row>
    <row r="4130" spans="1:9" ht="24.35" customHeight="1">
      <c r="A4130" s="231" t="s">
        <v>8759</v>
      </c>
      <c r="B4130" s="231"/>
      <c r="C4130" s="232" t="s">
        <v>8760</v>
      </c>
      <c r="D4130" s="232"/>
      <c r="E4130" s="232"/>
      <c r="F4130" s="232"/>
      <c r="G4130" s="231" t="s">
        <v>1056</v>
      </c>
      <c r="H4130" s="233">
        <v>1.55</v>
      </c>
      <c r="I4130" s="234"/>
    </row>
    <row r="4131" spans="1:9" ht="12.15" customHeight="1">
      <c r="A4131" s="239">
        <v>35</v>
      </c>
      <c r="B4131" s="228"/>
      <c r="C4131" s="229" t="s">
        <v>8761</v>
      </c>
      <c r="D4131" s="229"/>
      <c r="E4131" s="229"/>
      <c r="F4131" s="229"/>
      <c r="G4131" s="228"/>
      <c r="H4131" s="230"/>
      <c r="I4131" s="230"/>
    </row>
    <row r="4132" spans="1:9" ht="12.15" customHeight="1">
      <c r="A4132" s="231" t="s">
        <v>8762</v>
      </c>
      <c r="B4132" s="231"/>
      <c r="C4132" s="232" t="s">
        <v>8763</v>
      </c>
      <c r="D4132" s="232"/>
      <c r="E4132" s="232"/>
      <c r="F4132" s="232"/>
      <c r="G4132" s="231" t="s">
        <v>1280</v>
      </c>
      <c r="H4132" s="237">
        <v>9558.94</v>
      </c>
      <c r="I4132" s="234"/>
    </row>
    <row r="4133" spans="1:9" ht="12.15" customHeight="1">
      <c r="A4133" s="231" t="s">
        <v>8764</v>
      </c>
      <c r="B4133" s="231"/>
      <c r="C4133" s="232" t="s">
        <v>8765</v>
      </c>
      <c r="D4133" s="232"/>
      <c r="E4133" s="232"/>
      <c r="F4133" s="232"/>
      <c r="G4133" s="231" t="s">
        <v>1280</v>
      </c>
      <c r="H4133" s="237">
        <v>2785.21</v>
      </c>
      <c r="I4133" s="234"/>
    </row>
    <row r="4134" spans="1:9" ht="12.15" customHeight="1">
      <c r="A4134" s="231" t="s">
        <v>8766</v>
      </c>
      <c r="B4134" s="231"/>
      <c r="C4134" s="232" t="s">
        <v>8767</v>
      </c>
      <c r="D4134" s="232"/>
      <c r="E4134" s="232"/>
      <c r="F4134" s="232"/>
      <c r="G4134" s="231" t="s">
        <v>1280</v>
      </c>
      <c r="H4134" s="237">
        <v>8353.83</v>
      </c>
      <c r="I4134" s="234"/>
    </row>
    <row r="4135" spans="1:9" ht="12.15" customHeight="1">
      <c r="A4135" s="231" t="s">
        <v>8768</v>
      </c>
      <c r="B4135" s="231"/>
      <c r="C4135" s="232" t="s">
        <v>8769</v>
      </c>
      <c r="D4135" s="232"/>
      <c r="E4135" s="232"/>
      <c r="F4135" s="232"/>
      <c r="G4135" s="231" t="s">
        <v>1280</v>
      </c>
      <c r="H4135" s="237">
        <v>5570.42</v>
      </c>
      <c r="I4135" s="234"/>
    </row>
    <row r="4136" spans="1:9" ht="24.35" customHeight="1">
      <c r="A4136" s="231" t="s">
        <v>8770</v>
      </c>
      <c r="B4136" s="231"/>
      <c r="C4136" s="232" t="s">
        <v>8771</v>
      </c>
      <c r="D4136" s="232"/>
      <c r="E4136" s="232"/>
      <c r="F4136" s="232"/>
      <c r="G4136" s="231" t="s">
        <v>1280</v>
      </c>
      <c r="H4136" s="237">
        <v>1873.88</v>
      </c>
      <c r="I4136" s="234"/>
    </row>
    <row r="4137" spans="1:9" ht="24.35" customHeight="1">
      <c r="A4137" s="231" t="s">
        <v>8772</v>
      </c>
      <c r="B4137" s="231"/>
      <c r="C4137" s="232" t="s">
        <v>8773</v>
      </c>
      <c r="D4137" s="232"/>
      <c r="E4137" s="232"/>
      <c r="F4137" s="232"/>
      <c r="G4137" s="231" t="s">
        <v>1280</v>
      </c>
      <c r="H4137" s="237">
        <v>7642.05</v>
      </c>
      <c r="I4137" s="234"/>
    </row>
    <row r="4138" spans="1:9" ht="24.35" customHeight="1">
      <c r="A4138" s="231" t="s">
        <v>8774</v>
      </c>
      <c r="B4138" s="231"/>
      <c r="C4138" s="232" t="s">
        <v>8775</v>
      </c>
      <c r="D4138" s="232"/>
      <c r="E4138" s="232"/>
      <c r="F4138" s="232"/>
      <c r="G4138" s="231" t="s">
        <v>1280</v>
      </c>
      <c r="H4138" s="237">
        <v>5827.27</v>
      </c>
      <c r="I4138" s="234"/>
    </row>
    <row r="4139" spans="1:9" ht="24.35" customHeight="1">
      <c r="A4139" s="231" t="s">
        <v>8776</v>
      </c>
      <c r="B4139" s="231"/>
      <c r="C4139" s="232" t="s">
        <v>8777</v>
      </c>
      <c r="D4139" s="232"/>
      <c r="E4139" s="232"/>
      <c r="F4139" s="232"/>
      <c r="G4139" s="231" t="s">
        <v>1280</v>
      </c>
      <c r="H4139" s="237">
        <v>2920.87</v>
      </c>
      <c r="I4139" s="234"/>
    </row>
    <row r="4140" spans="1:9" ht="12.15" customHeight="1">
      <c r="A4140" s="231" t="s">
        <v>8778</v>
      </c>
      <c r="B4140" s="231"/>
      <c r="C4140" s="232" t="s">
        <v>8779</v>
      </c>
      <c r="D4140" s="232"/>
      <c r="E4140" s="232"/>
      <c r="F4140" s="232"/>
      <c r="G4140" s="231" t="s">
        <v>1056</v>
      </c>
      <c r="H4140" s="233">
        <v>0.5</v>
      </c>
      <c r="I4140" s="234"/>
    </row>
    <row r="4141" spans="1:9" ht="12.15" customHeight="1">
      <c r="A4141" s="231" t="s">
        <v>8780</v>
      </c>
      <c r="B4141" s="231"/>
      <c r="C4141" s="232" t="s">
        <v>8781</v>
      </c>
      <c r="D4141" s="232"/>
      <c r="E4141" s="232"/>
      <c r="F4141" s="232"/>
      <c r="G4141" s="231" t="s">
        <v>1056</v>
      </c>
      <c r="H4141" s="233">
        <v>1.88</v>
      </c>
      <c r="I4141" s="234"/>
    </row>
    <row r="4142" spans="1:9" ht="24.35" customHeight="1">
      <c r="A4142" s="231" t="s">
        <v>8782</v>
      </c>
      <c r="B4142" s="231"/>
      <c r="C4142" s="232" t="s">
        <v>8783</v>
      </c>
      <c r="D4142" s="232"/>
      <c r="E4142" s="232"/>
      <c r="F4142" s="232"/>
      <c r="G4142" s="231" t="s">
        <v>1056</v>
      </c>
      <c r="H4142" s="233">
        <v>1.66</v>
      </c>
      <c r="I4142" s="234"/>
    </row>
    <row r="4143" spans="1:9" ht="24.35" customHeight="1">
      <c r="A4143" s="231" t="s">
        <v>8784</v>
      </c>
      <c r="B4143" s="231"/>
      <c r="C4143" s="232" t="s">
        <v>8785</v>
      </c>
      <c r="D4143" s="232"/>
      <c r="E4143" s="232"/>
      <c r="F4143" s="232"/>
      <c r="G4143" s="231" t="s">
        <v>1056</v>
      </c>
      <c r="H4143" s="233">
        <v>1.42</v>
      </c>
      <c r="I4143" s="234"/>
    </row>
    <row r="4144" spans="1:9" ht="24.35" customHeight="1">
      <c r="A4144" s="231" t="s">
        <v>8786</v>
      </c>
      <c r="B4144" s="231"/>
      <c r="C4144" s="232" t="s">
        <v>8787</v>
      </c>
      <c r="D4144" s="232"/>
      <c r="E4144" s="232"/>
      <c r="F4144" s="232"/>
      <c r="G4144" s="231" t="s">
        <v>1056</v>
      </c>
      <c r="H4144" s="233">
        <v>1.2</v>
      </c>
      <c r="I4144" s="234"/>
    </row>
    <row r="4145" spans="1:9" ht="24.35" customHeight="1">
      <c r="A4145" s="231" t="s">
        <v>8788</v>
      </c>
      <c r="B4145" s="231"/>
      <c r="C4145" s="232" t="s">
        <v>8789</v>
      </c>
      <c r="D4145" s="232"/>
      <c r="E4145" s="232"/>
      <c r="F4145" s="232"/>
      <c r="G4145" s="231" t="s">
        <v>1056</v>
      </c>
      <c r="H4145" s="233">
        <v>0.97</v>
      </c>
      <c r="I4145" s="234"/>
    </row>
    <row r="4146" spans="1:9" ht="24.35" customHeight="1">
      <c r="A4146" s="231" t="s">
        <v>8790</v>
      </c>
      <c r="B4146" s="231"/>
      <c r="C4146" s="232" t="s">
        <v>8791</v>
      </c>
      <c r="D4146" s="232"/>
      <c r="E4146" s="232"/>
      <c r="F4146" s="232"/>
      <c r="G4146" s="231" t="s">
        <v>1056</v>
      </c>
      <c r="H4146" s="233">
        <v>0.74</v>
      </c>
      <c r="I4146" s="234"/>
    </row>
    <row r="4147" spans="1:9" ht="12.15" customHeight="1">
      <c r="A4147" s="231" t="s">
        <v>8792</v>
      </c>
      <c r="B4147" s="231"/>
      <c r="C4147" s="232" t="s">
        <v>8793</v>
      </c>
      <c r="D4147" s="232"/>
      <c r="E4147" s="232"/>
      <c r="F4147" s="232"/>
      <c r="G4147" s="231" t="s">
        <v>1040</v>
      </c>
      <c r="H4147" s="233">
        <v>6</v>
      </c>
      <c r="I4147" s="234"/>
    </row>
    <row r="4148" spans="1:9" ht="12.15" customHeight="1">
      <c r="A4148" s="231" t="s">
        <v>8794</v>
      </c>
      <c r="B4148" s="231"/>
      <c r="C4148" s="232" t="s">
        <v>8795</v>
      </c>
      <c r="D4148" s="232"/>
      <c r="E4148" s="232"/>
      <c r="F4148" s="232"/>
      <c r="G4148" s="231" t="s">
        <v>8796</v>
      </c>
      <c r="H4148" s="236">
        <v>450.73</v>
      </c>
      <c r="I4148" s="234"/>
    </row>
    <row r="4149" spans="1:9" ht="12.15" customHeight="1">
      <c r="A4149" s="231" t="s">
        <v>8797</v>
      </c>
      <c r="B4149" s="231"/>
      <c r="C4149" s="232" t="s">
        <v>8798</v>
      </c>
      <c r="D4149" s="232"/>
      <c r="E4149" s="232"/>
      <c r="F4149" s="232"/>
      <c r="G4149" s="231" t="s">
        <v>8796</v>
      </c>
      <c r="H4149" s="236">
        <v>323.48</v>
      </c>
      <c r="I4149" s="234"/>
    </row>
    <row r="4150" spans="1:9" ht="24.35" customHeight="1">
      <c r="A4150" s="231" t="s">
        <v>8799</v>
      </c>
      <c r="B4150" s="231"/>
      <c r="C4150" s="232" t="s">
        <v>8800</v>
      </c>
      <c r="D4150" s="232"/>
      <c r="E4150" s="232"/>
      <c r="F4150" s="232"/>
      <c r="G4150" s="231" t="s">
        <v>8796</v>
      </c>
      <c r="H4150" s="236">
        <v>543.27</v>
      </c>
      <c r="I4150" s="234"/>
    </row>
    <row r="4151" spans="1:9" ht="24.35" customHeight="1">
      <c r="A4151" s="231" t="s">
        <v>8801</v>
      </c>
      <c r="B4151" s="231"/>
      <c r="C4151" s="232" t="s">
        <v>8802</v>
      </c>
      <c r="D4151" s="232"/>
      <c r="E4151" s="232"/>
      <c r="F4151" s="232"/>
      <c r="G4151" s="231" t="s">
        <v>8796</v>
      </c>
      <c r="H4151" s="236">
        <v>507.77</v>
      </c>
      <c r="I4151" s="234"/>
    </row>
    <row r="4152" spans="1:9" ht="12.15" customHeight="1">
      <c r="A4152" s="231" t="s">
        <v>8803</v>
      </c>
      <c r="B4152" s="231"/>
      <c r="C4152" s="232" t="s">
        <v>8804</v>
      </c>
      <c r="D4152" s="232"/>
      <c r="E4152" s="232"/>
      <c r="F4152" s="232"/>
      <c r="G4152" s="231" t="s">
        <v>1280</v>
      </c>
      <c r="H4152" s="237">
        <v>1200.41</v>
      </c>
      <c r="I4152" s="234"/>
    </row>
    <row r="4153" spans="1:9" ht="12.15" customHeight="1">
      <c r="A4153" s="231" t="s">
        <v>8805</v>
      </c>
      <c r="B4153" s="231"/>
      <c r="C4153" s="232" t="s">
        <v>8806</v>
      </c>
      <c r="D4153" s="232"/>
      <c r="E4153" s="232"/>
      <c r="F4153" s="232"/>
      <c r="G4153" s="231" t="s">
        <v>8796</v>
      </c>
      <c r="H4153" s="236">
        <v>770.58</v>
      </c>
      <c r="I4153" s="234"/>
    </row>
    <row r="4154" spans="1:9" ht="12.15" customHeight="1">
      <c r="A4154" s="231" t="s">
        <v>8807</v>
      </c>
      <c r="B4154" s="231"/>
      <c r="C4154" s="232" t="s">
        <v>8808</v>
      </c>
      <c r="D4154" s="232"/>
      <c r="E4154" s="232"/>
      <c r="F4154" s="232"/>
      <c r="G4154" s="231" t="s">
        <v>8796</v>
      </c>
      <c r="H4154" s="236">
        <v>723.37</v>
      </c>
      <c r="I4154" s="234"/>
    </row>
    <row r="4155" spans="1:9" ht="12.15" customHeight="1">
      <c r="A4155" s="231" t="s">
        <v>8809</v>
      </c>
      <c r="B4155" s="231"/>
      <c r="C4155" s="232" t="s">
        <v>8810</v>
      </c>
      <c r="D4155" s="232"/>
      <c r="E4155" s="232"/>
      <c r="F4155" s="232"/>
      <c r="G4155" s="231" t="s">
        <v>8796</v>
      </c>
      <c r="H4155" s="237">
        <v>1175.23</v>
      </c>
      <c r="I4155" s="234"/>
    </row>
    <row r="4156" spans="1:9" ht="24.35" customHeight="1">
      <c r="A4156" s="231" t="s">
        <v>8811</v>
      </c>
      <c r="B4156" s="231"/>
      <c r="C4156" s="232" t="s">
        <v>8812</v>
      </c>
      <c r="D4156" s="232"/>
      <c r="E4156" s="232"/>
      <c r="F4156" s="232"/>
      <c r="G4156" s="231" t="s">
        <v>8796</v>
      </c>
      <c r="H4156" s="237">
        <v>1032.85</v>
      </c>
      <c r="I4156" s="234"/>
    </row>
    <row r="4157" spans="1:9" ht="24.35" customHeight="1">
      <c r="A4157" s="231" t="s">
        <v>8813</v>
      </c>
      <c r="B4157" s="231"/>
      <c r="C4157" s="232" t="s">
        <v>8814</v>
      </c>
      <c r="D4157" s="232"/>
      <c r="E4157" s="232"/>
      <c r="F4157" s="232"/>
      <c r="G4157" s="231" t="s">
        <v>8796</v>
      </c>
      <c r="H4157" s="237">
        <v>1399.98</v>
      </c>
      <c r="I4157" s="234"/>
    </row>
    <row r="4158" spans="1:9" ht="12.15" customHeight="1">
      <c r="A4158" s="231" t="s">
        <v>8815</v>
      </c>
      <c r="B4158" s="231"/>
      <c r="C4158" s="232" t="s">
        <v>8816</v>
      </c>
      <c r="D4158" s="232"/>
      <c r="E4158" s="232"/>
      <c r="F4158" s="232"/>
      <c r="G4158" s="231" t="s">
        <v>8796</v>
      </c>
      <c r="H4158" s="237">
        <v>1502.25</v>
      </c>
      <c r="I4158" s="234"/>
    </row>
    <row r="4159" spans="1:9" ht="12.15" customHeight="1">
      <c r="A4159" s="231" t="s">
        <v>8817</v>
      </c>
      <c r="B4159" s="231"/>
      <c r="C4159" s="232" t="s">
        <v>8818</v>
      </c>
      <c r="D4159" s="232"/>
      <c r="E4159" s="232"/>
      <c r="F4159" s="232"/>
      <c r="G4159" s="231" t="s">
        <v>8796</v>
      </c>
      <c r="H4159" s="237">
        <v>1407.42</v>
      </c>
      <c r="I4159" s="234"/>
    </row>
    <row r="4160" spans="1:9" ht="12.15" customHeight="1">
      <c r="A4160" s="231" t="s">
        <v>8819</v>
      </c>
      <c r="B4160" s="231"/>
      <c r="C4160" s="232" t="s">
        <v>8820</v>
      </c>
      <c r="D4160" s="232"/>
      <c r="E4160" s="232"/>
      <c r="F4160" s="232"/>
      <c r="G4160" s="231" t="s">
        <v>8796</v>
      </c>
      <c r="H4160" s="237">
        <v>1012.6</v>
      </c>
      <c r="I4160" s="234"/>
    </row>
    <row r="4161" spans="1:9" ht="12.15" customHeight="1">
      <c r="A4161" s="231" t="s">
        <v>8821</v>
      </c>
      <c r="B4161" s="231"/>
      <c r="C4161" s="232" t="s">
        <v>8822</v>
      </c>
      <c r="D4161" s="232"/>
      <c r="E4161" s="232"/>
      <c r="F4161" s="232"/>
      <c r="G4161" s="231" t="s">
        <v>8796</v>
      </c>
      <c r="H4161" s="237">
        <v>1036.32</v>
      </c>
      <c r="I4161" s="234"/>
    </row>
    <row r="4162" spans="1:9" ht="12.15" customHeight="1">
      <c r="A4162" s="231" t="s">
        <v>8823</v>
      </c>
      <c r="B4162" s="231"/>
      <c r="C4162" s="232" t="s">
        <v>8824</v>
      </c>
      <c r="D4162" s="232"/>
      <c r="E4162" s="232"/>
      <c r="F4162" s="232"/>
      <c r="G4162" s="231" t="s">
        <v>8796</v>
      </c>
      <c r="H4162" s="237">
        <v>1182.82</v>
      </c>
      <c r="I4162" s="234"/>
    </row>
    <row r="4163" spans="1:9" ht="12.15" customHeight="1">
      <c r="A4163" s="231" t="s">
        <v>8825</v>
      </c>
      <c r="B4163" s="231"/>
      <c r="C4163" s="232" t="s">
        <v>8826</v>
      </c>
      <c r="D4163" s="232"/>
      <c r="E4163" s="232"/>
      <c r="F4163" s="232"/>
      <c r="G4163" s="231" t="s">
        <v>8796</v>
      </c>
      <c r="H4163" s="237">
        <v>1736.24</v>
      </c>
      <c r="I4163" s="234"/>
    </row>
    <row r="4164" spans="1:9" ht="12.15" customHeight="1">
      <c r="A4164" s="231" t="s">
        <v>8827</v>
      </c>
      <c r="B4164" s="231"/>
      <c r="C4164" s="232" t="s">
        <v>8828</v>
      </c>
      <c r="D4164" s="232"/>
      <c r="E4164" s="232"/>
      <c r="F4164" s="232"/>
      <c r="G4164" s="231" t="s">
        <v>8796</v>
      </c>
      <c r="H4164" s="237">
        <v>1103.68</v>
      </c>
      <c r="I4164" s="234"/>
    </row>
    <row r="4165" spans="1:9" ht="12.15" customHeight="1">
      <c r="A4165" s="231" t="s">
        <v>8829</v>
      </c>
      <c r="B4165" s="231"/>
      <c r="C4165" s="232" t="s">
        <v>8830</v>
      </c>
      <c r="D4165" s="232"/>
      <c r="E4165" s="232"/>
      <c r="F4165" s="232"/>
      <c r="G4165" s="231" t="s">
        <v>8796</v>
      </c>
      <c r="H4165" s="236">
        <v>968.02</v>
      </c>
      <c r="I4165" s="234"/>
    </row>
    <row r="4166" spans="1:9" ht="12.15" customHeight="1">
      <c r="A4166" s="231" t="s">
        <v>8831</v>
      </c>
      <c r="B4166" s="231"/>
      <c r="C4166" s="232" t="s">
        <v>8832</v>
      </c>
      <c r="D4166" s="232"/>
      <c r="E4166" s="232"/>
      <c r="F4166" s="232"/>
      <c r="G4166" s="231" t="s">
        <v>8796</v>
      </c>
      <c r="H4166" s="237">
        <v>1287.83</v>
      </c>
      <c r="I4166" s="234"/>
    </row>
    <row r="4167" spans="1:9" ht="24.35" customHeight="1">
      <c r="A4167" s="231" t="s">
        <v>8833</v>
      </c>
      <c r="B4167" s="231"/>
      <c r="C4167" s="232" t="s">
        <v>8834</v>
      </c>
      <c r="D4167" s="232"/>
      <c r="E4167" s="232"/>
      <c r="F4167" s="232"/>
      <c r="G4167" s="231" t="s">
        <v>8796</v>
      </c>
      <c r="H4167" s="236">
        <v>770.63</v>
      </c>
      <c r="I4167" s="234"/>
    </row>
    <row r="4168" spans="1:9" ht="12.15" customHeight="1">
      <c r="A4168" s="231" t="s">
        <v>8835</v>
      </c>
      <c r="B4168" s="231"/>
      <c r="C4168" s="232" t="s">
        <v>8836</v>
      </c>
      <c r="D4168" s="232"/>
      <c r="E4168" s="232"/>
      <c r="F4168" s="232"/>
      <c r="G4168" s="231" t="s">
        <v>8796</v>
      </c>
      <c r="H4168" s="237">
        <v>1399.98</v>
      </c>
      <c r="I4168" s="234"/>
    </row>
    <row r="4169" spans="1:9" ht="12.15" customHeight="1">
      <c r="A4169" s="231" t="s">
        <v>8837</v>
      </c>
      <c r="B4169" s="231"/>
      <c r="C4169" s="232" t="s">
        <v>8838</v>
      </c>
      <c r="D4169" s="232"/>
      <c r="E4169" s="232"/>
      <c r="F4169" s="232"/>
      <c r="G4169" s="231" t="s">
        <v>8796</v>
      </c>
      <c r="H4169" s="237">
        <v>1103.68</v>
      </c>
      <c r="I4169" s="234"/>
    </row>
    <row r="4170" spans="1:9" ht="12.15" customHeight="1">
      <c r="A4170" s="231" t="s">
        <v>8839</v>
      </c>
      <c r="B4170" s="231"/>
      <c r="C4170" s="232" t="s">
        <v>8840</v>
      </c>
      <c r="D4170" s="232"/>
      <c r="E4170" s="232"/>
      <c r="F4170" s="232"/>
      <c r="G4170" s="231" t="s">
        <v>8796</v>
      </c>
      <c r="H4170" s="237">
        <v>1348.4</v>
      </c>
      <c r="I4170" s="234"/>
    </row>
    <row r="4171" spans="1:9" ht="12.15" customHeight="1">
      <c r="A4171" s="231" t="s">
        <v>8841</v>
      </c>
      <c r="B4171" s="231"/>
      <c r="C4171" s="232" t="s">
        <v>8842</v>
      </c>
      <c r="D4171" s="232"/>
      <c r="E4171" s="232"/>
      <c r="F4171" s="232"/>
      <c r="G4171" s="231" t="s">
        <v>8796</v>
      </c>
      <c r="H4171" s="237">
        <v>1296.82</v>
      </c>
      <c r="I4171" s="234"/>
    </row>
    <row r="4172" spans="1:9" ht="12.15" customHeight="1">
      <c r="A4172" s="231" t="s">
        <v>8843</v>
      </c>
      <c r="B4172" s="231"/>
      <c r="C4172" s="232" t="s">
        <v>8844</v>
      </c>
      <c r="D4172" s="232"/>
      <c r="E4172" s="232"/>
      <c r="F4172" s="232"/>
      <c r="G4172" s="231" t="s">
        <v>8796</v>
      </c>
      <c r="H4172" s="237">
        <v>1111.02</v>
      </c>
      <c r="I4172" s="234"/>
    </row>
    <row r="4173" spans="1:9" ht="12.15" customHeight="1">
      <c r="A4173" s="231" t="s">
        <v>8845</v>
      </c>
      <c r="B4173" s="231"/>
      <c r="C4173" s="232" t="s">
        <v>8846</v>
      </c>
      <c r="D4173" s="232"/>
      <c r="E4173" s="232"/>
      <c r="F4173" s="232"/>
      <c r="G4173" s="231" t="s">
        <v>8796</v>
      </c>
      <c r="H4173" s="237">
        <v>1189.84</v>
      </c>
      <c r="I4173" s="234"/>
    </row>
    <row r="4174" spans="1:9" ht="12.15" customHeight="1">
      <c r="A4174" s="231" t="s">
        <v>8847</v>
      </c>
      <c r="B4174" s="231"/>
      <c r="C4174" s="232" t="s">
        <v>8848</v>
      </c>
      <c r="D4174" s="232"/>
      <c r="E4174" s="232"/>
      <c r="F4174" s="232"/>
      <c r="G4174" s="231" t="s">
        <v>8796</v>
      </c>
      <c r="H4174" s="236">
        <v>956.58</v>
      </c>
      <c r="I4174" s="234"/>
    </row>
    <row r="4175" spans="1:9" ht="12.15" customHeight="1">
      <c r="A4175" s="231" t="s">
        <v>8849</v>
      </c>
      <c r="B4175" s="231"/>
      <c r="C4175" s="232" t="s">
        <v>8850</v>
      </c>
      <c r="D4175" s="232"/>
      <c r="E4175" s="232"/>
      <c r="F4175" s="232"/>
      <c r="G4175" s="231" t="s">
        <v>8796</v>
      </c>
      <c r="H4175" s="237">
        <v>1018.44</v>
      </c>
      <c r="I4175" s="234"/>
    </row>
    <row r="4176" spans="1:9" ht="12.15" customHeight="1">
      <c r="A4176" s="231" t="s">
        <v>8851</v>
      </c>
      <c r="B4176" s="231"/>
      <c r="C4176" s="232" t="s">
        <v>8852</v>
      </c>
      <c r="D4176" s="232"/>
      <c r="E4176" s="232"/>
      <c r="F4176" s="232"/>
      <c r="G4176" s="231" t="s">
        <v>8796</v>
      </c>
      <c r="H4176" s="236">
        <v>908.98</v>
      </c>
      <c r="I4176" s="234"/>
    </row>
    <row r="4177" spans="1:9" ht="12.15" customHeight="1">
      <c r="A4177" s="231" t="s">
        <v>8853</v>
      </c>
      <c r="B4177" s="231"/>
      <c r="C4177" s="232" t="s">
        <v>8854</v>
      </c>
      <c r="D4177" s="232"/>
      <c r="E4177" s="232"/>
      <c r="F4177" s="232"/>
      <c r="G4177" s="231" t="s">
        <v>8796</v>
      </c>
      <c r="H4177" s="236">
        <v>456.86</v>
      </c>
      <c r="I4177" s="234"/>
    </row>
    <row r="4178" spans="1:9" ht="12.15" customHeight="1">
      <c r="A4178" s="231" t="s">
        <v>8855</v>
      </c>
      <c r="B4178" s="231"/>
      <c r="C4178" s="232" t="s">
        <v>8856</v>
      </c>
      <c r="D4178" s="232"/>
      <c r="E4178" s="232"/>
      <c r="F4178" s="232"/>
      <c r="G4178" s="231" t="s">
        <v>8796</v>
      </c>
      <c r="H4178" s="236">
        <v>576.71</v>
      </c>
      <c r="I4178" s="234"/>
    </row>
    <row r="4179" spans="1:9" ht="12.15" customHeight="1">
      <c r="A4179" s="231" t="s">
        <v>8857</v>
      </c>
      <c r="B4179" s="231"/>
      <c r="C4179" s="232" t="s">
        <v>8858</v>
      </c>
      <c r="D4179" s="232"/>
      <c r="E4179" s="232"/>
      <c r="F4179" s="232"/>
      <c r="G4179" s="231" t="s">
        <v>8796</v>
      </c>
      <c r="H4179" s="236">
        <v>770.58</v>
      </c>
      <c r="I4179" s="234"/>
    </row>
    <row r="4180" spans="1:9" ht="12.15" customHeight="1">
      <c r="A4180" s="239">
        <v>37</v>
      </c>
      <c r="B4180" s="228"/>
      <c r="C4180" s="229" t="s">
        <v>8859</v>
      </c>
      <c r="D4180" s="229"/>
      <c r="E4180" s="229"/>
      <c r="F4180" s="229"/>
      <c r="G4180" s="228"/>
      <c r="H4180" s="230"/>
      <c r="I4180" s="230"/>
    </row>
    <row r="4181" spans="1:9" ht="12.15" customHeight="1">
      <c r="A4181" s="231" t="s">
        <v>8860</v>
      </c>
      <c r="B4181" s="231"/>
      <c r="C4181" s="232" t="s">
        <v>8861</v>
      </c>
      <c r="D4181" s="232"/>
      <c r="E4181" s="232"/>
      <c r="F4181" s="232"/>
      <c r="G4181" s="231" t="s">
        <v>8191</v>
      </c>
      <c r="H4181" s="233">
        <v>1.53</v>
      </c>
      <c r="I4181" s="234"/>
    </row>
    <row r="4182" spans="1:9" ht="12.15" customHeight="1">
      <c r="A4182" s="231" t="s">
        <v>8862</v>
      </c>
      <c r="B4182" s="231"/>
      <c r="C4182" s="232" t="s">
        <v>8863</v>
      </c>
      <c r="D4182" s="232"/>
      <c r="E4182" s="232"/>
      <c r="F4182" s="232"/>
      <c r="G4182" s="231" t="s">
        <v>6881</v>
      </c>
      <c r="H4182" s="235">
        <v>25.79</v>
      </c>
      <c r="I4182" s="234"/>
    </row>
    <row r="4183" spans="1:9" ht="12.15" customHeight="1">
      <c r="A4183" s="231" t="s">
        <v>8864</v>
      </c>
      <c r="B4183" s="231"/>
      <c r="C4183" s="232" t="s">
        <v>8865</v>
      </c>
      <c r="D4183" s="232"/>
      <c r="E4183" s="232"/>
      <c r="F4183" s="232"/>
      <c r="G4183" s="231" t="s">
        <v>6881</v>
      </c>
      <c r="H4183" s="235">
        <v>84.49</v>
      </c>
      <c r="I4183" s="234"/>
    </row>
    <row r="4184" spans="1:9" ht="12.15" customHeight="1">
      <c r="A4184" s="239">
        <v>38</v>
      </c>
      <c r="B4184" s="228"/>
      <c r="C4184" s="229" t="s">
        <v>8866</v>
      </c>
      <c r="D4184" s="229"/>
      <c r="E4184" s="229"/>
      <c r="F4184" s="229"/>
      <c r="G4184" s="228"/>
      <c r="H4184" s="230"/>
      <c r="I4184" s="230"/>
    </row>
    <row r="4185" spans="1:9" ht="24.35" customHeight="1">
      <c r="A4185" s="231" t="s">
        <v>8867</v>
      </c>
      <c r="B4185" s="231"/>
      <c r="C4185" s="232" t="s">
        <v>8868</v>
      </c>
      <c r="D4185" s="232"/>
      <c r="E4185" s="232"/>
      <c r="F4185" s="232"/>
      <c r="G4185" s="231" t="s">
        <v>1056</v>
      </c>
      <c r="H4185" s="233">
        <v>0.18</v>
      </c>
      <c r="I4185" s="234"/>
    </row>
    <row r="4186" spans="1:9" ht="24.35" customHeight="1">
      <c r="A4186" s="231" t="s">
        <v>8869</v>
      </c>
      <c r="B4186" s="231"/>
      <c r="C4186" s="232" t="s">
        <v>8870</v>
      </c>
      <c r="D4186" s="232"/>
      <c r="E4186" s="232"/>
      <c r="F4186" s="232"/>
      <c r="G4186" s="231" t="s">
        <v>1056</v>
      </c>
      <c r="H4186" s="233">
        <v>0.67</v>
      </c>
      <c r="I4186" s="234"/>
    </row>
    <row r="4187" spans="1:9" ht="24.35" customHeight="1">
      <c r="A4187" s="231" t="s">
        <v>8871</v>
      </c>
      <c r="B4187" s="231"/>
      <c r="C4187" s="232" t="s">
        <v>8872</v>
      </c>
      <c r="D4187" s="232"/>
      <c r="E4187" s="232"/>
      <c r="F4187" s="232"/>
      <c r="G4187" s="231" t="s">
        <v>1056</v>
      </c>
      <c r="H4187" s="233">
        <v>0.58</v>
      </c>
      <c r="I4187" s="234"/>
    </row>
    <row r="4188" spans="1:9" ht="24.35" customHeight="1">
      <c r="A4188" s="231" t="s">
        <v>8873</v>
      </c>
      <c r="B4188" s="231"/>
      <c r="C4188" s="232" t="s">
        <v>8874</v>
      </c>
      <c r="D4188" s="232"/>
      <c r="E4188" s="232"/>
      <c r="F4188" s="232"/>
      <c r="G4188" s="231" t="s">
        <v>1056</v>
      </c>
      <c r="H4188" s="233">
        <v>0.5</v>
      </c>
      <c r="I4188" s="234"/>
    </row>
    <row r="4189" spans="1:9" ht="24.35" customHeight="1">
      <c r="A4189" s="231" t="s">
        <v>8875</v>
      </c>
      <c r="B4189" s="231"/>
      <c r="C4189" s="232" t="s">
        <v>8876</v>
      </c>
      <c r="D4189" s="232"/>
      <c r="E4189" s="232"/>
      <c r="F4189" s="232"/>
      <c r="G4189" s="231" t="s">
        <v>1056</v>
      </c>
      <c r="H4189" s="233">
        <v>0.42</v>
      </c>
      <c r="I4189" s="234"/>
    </row>
    <row r="4190" spans="1:9" ht="24.35" customHeight="1">
      <c r="A4190" s="231" t="s">
        <v>8877</v>
      </c>
      <c r="B4190" s="231"/>
      <c r="C4190" s="232" t="s">
        <v>8878</v>
      </c>
      <c r="D4190" s="232"/>
      <c r="E4190" s="232"/>
      <c r="F4190" s="232"/>
      <c r="G4190" s="231" t="s">
        <v>1056</v>
      </c>
      <c r="H4190" s="233">
        <v>0.34</v>
      </c>
      <c r="I4190" s="234"/>
    </row>
    <row r="4191" spans="1:9" ht="24.35" customHeight="1">
      <c r="A4191" s="231" t="s">
        <v>8879</v>
      </c>
      <c r="B4191" s="231"/>
      <c r="C4191" s="232" t="s">
        <v>8880</v>
      </c>
      <c r="D4191" s="232"/>
      <c r="E4191" s="232"/>
      <c r="F4191" s="232"/>
      <c r="G4191" s="231" t="s">
        <v>1056</v>
      </c>
      <c r="H4191" s="233">
        <v>0.26</v>
      </c>
      <c r="I4191" s="234"/>
    </row>
    <row r="4192" spans="1:9" ht="24.35" customHeight="1">
      <c r="A4192" s="231" t="s">
        <v>8881</v>
      </c>
      <c r="B4192" s="231"/>
      <c r="C4192" s="232" t="s">
        <v>8882</v>
      </c>
      <c r="D4192" s="232"/>
      <c r="E4192" s="232"/>
      <c r="F4192" s="232"/>
      <c r="G4192" s="231" t="s">
        <v>1056</v>
      </c>
      <c r="H4192" s="233">
        <v>0.05</v>
      </c>
      <c r="I4192" s="234"/>
    </row>
    <row r="4193" spans="1:9" ht="36.55" customHeight="1">
      <c r="A4193" s="231" t="s">
        <v>8883</v>
      </c>
      <c r="B4193" s="231"/>
      <c r="C4193" s="232" t="s">
        <v>8884</v>
      </c>
      <c r="D4193" s="232"/>
      <c r="E4193" s="232"/>
      <c r="F4193" s="232"/>
      <c r="G4193" s="231" t="s">
        <v>1056</v>
      </c>
      <c r="H4193" s="233">
        <v>0.4</v>
      </c>
      <c r="I4193" s="234"/>
    </row>
    <row r="4194" spans="1:9" ht="36.55" customHeight="1">
      <c r="A4194" s="231" t="s">
        <v>8885</v>
      </c>
      <c r="B4194" s="231"/>
      <c r="C4194" s="232" t="s">
        <v>8886</v>
      </c>
      <c r="D4194" s="232"/>
      <c r="E4194" s="232"/>
      <c r="F4194" s="232"/>
      <c r="G4194" s="231" t="s">
        <v>1056</v>
      </c>
      <c r="H4194" s="233">
        <v>1.64</v>
      </c>
      <c r="I4194" s="234"/>
    </row>
    <row r="4195" spans="1:9" ht="36.55" customHeight="1">
      <c r="A4195" s="231" t="s">
        <v>8887</v>
      </c>
      <c r="B4195" s="231"/>
      <c r="C4195" s="232" t="s">
        <v>8888</v>
      </c>
      <c r="D4195" s="232"/>
      <c r="E4195" s="232"/>
      <c r="F4195" s="232"/>
      <c r="G4195" s="231" t="s">
        <v>1056</v>
      </c>
      <c r="H4195" s="233">
        <v>1.44</v>
      </c>
      <c r="I4195" s="234"/>
    </row>
    <row r="4196" spans="1:9" ht="36.55" customHeight="1">
      <c r="A4196" s="231" t="s">
        <v>8889</v>
      </c>
      <c r="B4196" s="231"/>
      <c r="C4196" s="232" t="s">
        <v>8890</v>
      </c>
      <c r="D4196" s="232"/>
      <c r="E4196" s="232"/>
      <c r="F4196" s="232"/>
      <c r="G4196" s="231" t="s">
        <v>1056</v>
      </c>
      <c r="H4196" s="233">
        <v>1.23</v>
      </c>
      <c r="I4196" s="234"/>
    </row>
    <row r="4197" spans="1:9" ht="36.55" customHeight="1">
      <c r="A4197" s="231" t="s">
        <v>8891</v>
      </c>
      <c r="B4197" s="231"/>
      <c r="C4197" s="232" t="s">
        <v>8892</v>
      </c>
      <c r="D4197" s="232"/>
      <c r="E4197" s="232"/>
      <c r="F4197" s="232"/>
      <c r="G4197" s="231" t="s">
        <v>1056</v>
      </c>
      <c r="H4197" s="233">
        <v>1.02</v>
      </c>
      <c r="I4197" s="234"/>
    </row>
    <row r="4198" spans="1:9" ht="36.55" customHeight="1">
      <c r="A4198" s="231" t="s">
        <v>8893</v>
      </c>
      <c r="B4198" s="231"/>
      <c r="C4198" s="232" t="s">
        <v>8894</v>
      </c>
      <c r="D4198" s="232"/>
      <c r="E4198" s="232"/>
      <c r="F4198" s="232"/>
      <c r="G4198" s="231" t="s">
        <v>1056</v>
      </c>
      <c r="H4198" s="233">
        <v>0.81</v>
      </c>
      <c r="I4198" s="234"/>
    </row>
    <row r="4199" spans="1:9" ht="36.55" customHeight="1">
      <c r="A4199" s="231" t="s">
        <v>8895</v>
      </c>
      <c r="B4199" s="231"/>
      <c r="C4199" s="232" t="s">
        <v>8896</v>
      </c>
      <c r="D4199" s="232"/>
      <c r="E4199" s="232"/>
      <c r="F4199" s="232"/>
      <c r="G4199" s="231" t="s">
        <v>1056</v>
      </c>
      <c r="H4199" s="233">
        <v>0.61</v>
      </c>
      <c r="I4199" s="234"/>
    </row>
    <row r="4200" spans="1:9" ht="36.55" customHeight="1">
      <c r="A4200" s="231" t="s">
        <v>8897</v>
      </c>
      <c r="B4200" s="231"/>
      <c r="C4200" s="232" t="s">
        <v>8898</v>
      </c>
      <c r="D4200" s="232"/>
      <c r="E4200" s="232"/>
      <c r="F4200" s="232"/>
      <c r="G4200" s="231" t="s">
        <v>1056</v>
      </c>
      <c r="H4200" s="233">
        <v>0.05</v>
      </c>
      <c r="I4200" s="234"/>
    </row>
    <row r="4201" spans="1:9" ht="48.75" customHeight="1">
      <c r="A4201" s="231" t="s">
        <v>8899</v>
      </c>
      <c r="B4201" s="231"/>
      <c r="C4201" s="232" t="s">
        <v>8900</v>
      </c>
      <c r="D4201" s="232"/>
      <c r="E4201" s="232"/>
      <c r="F4201" s="232"/>
      <c r="G4201" s="231" t="s">
        <v>1056</v>
      </c>
      <c r="H4201" s="233">
        <v>0.09</v>
      </c>
      <c r="I4201" s="234"/>
    </row>
    <row r="4202" spans="1:9" ht="48.75" customHeight="1">
      <c r="A4202" s="231" t="s">
        <v>8901</v>
      </c>
      <c r="B4202" s="231"/>
      <c r="C4202" s="232" t="s">
        <v>8902</v>
      </c>
      <c r="D4202" s="232"/>
      <c r="E4202" s="232"/>
      <c r="F4202" s="232"/>
      <c r="G4202" s="231" t="s">
        <v>1056</v>
      </c>
      <c r="H4202" s="233">
        <v>0.07</v>
      </c>
      <c r="I4202" s="234"/>
    </row>
    <row r="4203" spans="1:9" ht="36.55" customHeight="1">
      <c r="A4203" s="231" t="s">
        <v>8903</v>
      </c>
      <c r="B4203" s="231"/>
      <c r="C4203" s="232" t="s">
        <v>8904</v>
      </c>
      <c r="D4203" s="232"/>
      <c r="E4203" s="232"/>
      <c r="F4203" s="232"/>
      <c r="G4203" s="231" t="s">
        <v>1056</v>
      </c>
      <c r="H4203" s="233">
        <v>0.15</v>
      </c>
      <c r="I4203" s="234"/>
    </row>
    <row r="4204" spans="1:9" ht="36.55" customHeight="1">
      <c r="A4204" s="231" t="s">
        <v>8905</v>
      </c>
      <c r="B4204" s="231"/>
      <c r="C4204" s="232" t="s">
        <v>8906</v>
      </c>
      <c r="D4204" s="232"/>
      <c r="E4204" s="232"/>
      <c r="F4204" s="232"/>
      <c r="G4204" s="231" t="s">
        <v>1056</v>
      </c>
      <c r="H4204" s="233">
        <v>0.13</v>
      </c>
      <c r="I4204" s="234"/>
    </row>
    <row r="4205" spans="1:9" ht="36.55" customHeight="1">
      <c r="A4205" s="231" t="s">
        <v>8907</v>
      </c>
      <c r="B4205" s="231"/>
      <c r="C4205" s="232" t="s">
        <v>8908</v>
      </c>
      <c r="D4205" s="232"/>
      <c r="E4205" s="232"/>
      <c r="F4205" s="232"/>
      <c r="G4205" s="231" t="s">
        <v>1056</v>
      </c>
      <c r="H4205" s="233">
        <v>0.11</v>
      </c>
      <c r="I4205" s="234"/>
    </row>
    <row r="4206" spans="1:9" ht="36.55" customHeight="1">
      <c r="A4206" s="231" t="s">
        <v>8909</v>
      </c>
      <c r="B4206" s="231"/>
      <c r="C4206" s="232" t="s">
        <v>8910</v>
      </c>
      <c r="D4206" s="232"/>
      <c r="E4206" s="232"/>
      <c r="F4206" s="232"/>
      <c r="G4206" s="231" t="s">
        <v>1056</v>
      </c>
      <c r="H4206" s="233">
        <v>0.17</v>
      </c>
      <c r="I4206" s="234"/>
    </row>
    <row r="4207" spans="1:9" ht="48.75" customHeight="1">
      <c r="A4207" s="231" t="s">
        <v>8911</v>
      </c>
      <c r="B4207" s="231"/>
      <c r="C4207" s="232" t="s">
        <v>8912</v>
      </c>
      <c r="D4207" s="232"/>
      <c r="E4207" s="232"/>
      <c r="F4207" s="232"/>
      <c r="G4207" s="231" t="s">
        <v>1056</v>
      </c>
      <c r="H4207" s="233">
        <v>0.34</v>
      </c>
      <c r="I4207" s="234"/>
    </row>
    <row r="4208" spans="1:9" ht="48.75" customHeight="1">
      <c r="A4208" s="231" t="s">
        <v>8913</v>
      </c>
      <c r="B4208" s="231"/>
      <c r="C4208" s="232" t="s">
        <v>8914</v>
      </c>
      <c r="D4208" s="232"/>
      <c r="E4208" s="232"/>
      <c r="F4208" s="232"/>
      <c r="G4208" s="231" t="s">
        <v>1056</v>
      </c>
      <c r="H4208" s="233">
        <v>1.19</v>
      </c>
      <c r="I4208" s="234"/>
    </row>
    <row r="4209" spans="1:9" ht="48.75" customHeight="1">
      <c r="A4209" s="231" t="s">
        <v>8915</v>
      </c>
      <c r="B4209" s="231"/>
      <c r="C4209" s="232" t="s">
        <v>8916</v>
      </c>
      <c r="D4209" s="232"/>
      <c r="E4209" s="232"/>
      <c r="F4209" s="232"/>
      <c r="G4209" s="231" t="s">
        <v>1056</v>
      </c>
      <c r="H4209" s="233">
        <v>1</v>
      </c>
      <c r="I4209" s="234"/>
    </row>
    <row r="4210" spans="1:9" ht="48.75" customHeight="1">
      <c r="A4210" s="231" t="s">
        <v>8917</v>
      </c>
      <c r="B4210" s="231"/>
      <c r="C4210" s="232" t="s">
        <v>8918</v>
      </c>
      <c r="D4210" s="232"/>
      <c r="E4210" s="232"/>
      <c r="F4210" s="232"/>
      <c r="G4210" s="231" t="s">
        <v>1056</v>
      </c>
      <c r="H4210" s="233">
        <v>1.26</v>
      </c>
      <c r="I4210" s="234"/>
    </row>
    <row r="4211" spans="1:9" ht="48.75" customHeight="1">
      <c r="A4211" s="231" t="s">
        <v>8919</v>
      </c>
      <c r="B4211" s="231"/>
      <c r="C4211" s="232" t="s">
        <v>8918</v>
      </c>
      <c r="D4211" s="232"/>
      <c r="E4211" s="232"/>
      <c r="F4211" s="232"/>
      <c r="G4211" s="231" t="s">
        <v>1056</v>
      </c>
      <c r="H4211" s="233">
        <v>0.84</v>
      </c>
      <c r="I4211" s="234"/>
    </row>
    <row r="4212" spans="1:9" ht="48.75" customHeight="1">
      <c r="A4212" s="231" t="s">
        <v>8920</v>
      </c>
      <c r="B4212" s="231"/>
      <c r="C4212" s="232" t="s">
        <v>8921</v>
      </c>
      <c r="D4212" s="232"/>
      <c r="E4212" s="232"/>
      <c r="F4212" s="232"/>
      <c r="G4212" s="231" t="s">
        <v>1056</v>
      </c>
      <c r="H4212" s="233">
        <v>0.68</v>
      </c>
      <c r="I4212" s="234"/>
    </row>
    <row r="4213" spans="1:9" ht="48.75" customHeight="1">
      <c r="A4213" s="231" t="s">
        <v>8922</v>
      </c>
      <c r="B4213" s="231"/>
      <c r="C4213" s="232" t="s">
        <v>8923</v>
      </c>
      <c r="D4213" s="232"/>
      <c r="E4213" s="232"/>
      <c r="F4213" s="232"/>
      <c r="G4213" s="231" t="s">
        <v>1056</v>
      </c>
      <c r="H4213" s="233">
        <v>0.51</v>
      </c>
      <c r="I4213" s="234"/>
    </row>
    <row r="4214" spans="1:9" ht="36.55" customHeight="1">
      <c r="A4214" s="231" t="s">
        <v>8924</v>
      </c>
      <c r="B4214" s="231"/>
      <c r="C4214" s="232" t="s">
        <v>8925</v>
      </c>
      <c r="D4214" s="232"/>
      <c r="E4214" s="232"/>
      <c r="F4214" s="232"/>
      <c r="G4214" s="231" t="s">
        <v>1056</v>
      </c>
      <c r="H4214" s="233">
        <v>1.34</v>
      </c>
      <c r="I4214" s="234"/>
    </row>
    <row r="4215" spans="1:9" ht="48.75" customHeight="1">
      <c r="A4215" s="231" t="s">
        <v>8926</v>
      </c>
      <c r="B4215" s="231"/>
      <c r="C4215" s="232" t="s">
        <v>8927</v>
      </c>
      <c r="D4215" s="232"/>
      <c r="E4215" s="232"/>
      <c r="F4215" s="232"/>
      <c r="G4215" s="231" t="s">
        <v>1056</v>
      </c>
      <c r="H4215" s="233">
        <v>0.51</v>
      </c>
      <c r="I4215" s="234"/>
    </row>
    <row r="4216" spans="1:9" ht="36.55" customHeight="1">
      <c r="A4216" s="231" t="s">
        <v>8928</v>
      </c>
      <c r="B4216" s="231"/>
      <c r="C4216" s="232" t="s">
        <v>8929</v>
      </c>
      <c r="D4216" s="232"/>
      <c r="E4216" s="232"/>
      <c r="F4216" s="232"/>
      <c r="G4216" s="231" t="s">
        <v>1056</v>
      </c>
      <c r="H4216" s="233">
        <v>2.02</v>
      </c>
      <c r="I4216" s="234"/>
    </row>
    <row r="4217" spans="1:9" ht="48.75" customHeight="1">
      <c r="A4217" s="231" t="s">
        <v>8930</v>
      </c>
      <c r="B4217" s="231"/>
      <c r="C4217" s="232" t="s">
        <v>8931</v>
      </c>
      <c r="D4217" s="232"/>
      <c r="E4217" s="232"/>
      <c r="F4217" s="232"/>
      <c r="G4217" s="231" t="s">
        <v>1056</v>
      </c>
      <c r="H4217" s="233">
        <v>1.75</v>
      </c>
      <c r="I4217" s="234"/>
    </row>
    <row r="4218" spans="1:9" ht="48.75" customHeight="1">
      <c r="A4218" s="231" t="s">
        <v>8932</v>
      </c>
      <c r="B4218" s="231"/>
      <c r="C4218" s="232" t="s">
        <v>8933</v>
      </c>
      <c r="D4218" s="232"/>
      <c r="E4218" s="232"/>
      <c r="F4218" s="232"/>
      <c r="G4218" s="231" t="s">
        <v>1056</v>
      </c>
      <c r="H4218" s="233">
        <v>1.5</v>
      </c>
      <c r="I4218" s="234"/>
    </row>
    <row r="4219" spans="1:9" ht="48.75" customHeight="1">
      <c r="A4219" s="231" t="s">
        <v>8934</v>
      </c>
      <c r="B4219" s="231"/>
      <c r="C4219" s="232" t="s">
        <v>8935</v>
      </c>
      <c r="D4219" s="232"/>
      <c r="E4219" s="232"/>
      <c r="F4219" s="232"/>
      <c r="G4219" s="231" t="s">
        <v>1056</v>
      </c>
      <c r="H4219" s="233">
        <v>1</v>
      </c>
      <c r="I4219" s="234"/>
    </row>
    <row r="4220" spans="1:9" ht="48.75" customHeight="1">
      <c r="A4220" s="231" t="s">
        <v>8936</v>
      </c>
      <c r="B4220" s="231"/>
      <c r="C4220" s="232" t="s">
        <v>8937</v>
      </c>
      <c r="D4220" s="232"/>
      <c r="E4220" s="232"/>
      <c r="F4220" s="232"/>
      <c r="G4220" s="231" t="s">
        <v>1056</v>
      </c>
      <c r="H4220" s="233">
        <v>0.75</v>
      </c>
      <c r="I4220" s="234"/>
    </row>
    <row r="4221" spans="1:9" ht="24.35" customHeight="1">
      <c r="A4221" s="231" t="s">
        <v>8938</v>
      </c>
      <c r="B4221" s="231"/>
      <c r="C4221" s="232" t="s">
        <v>8939</v>
      </c>
      <c r="D4221" s="232"/>
      <c r="E4221" s="232"/>
      <c r="F4221" s="232"/>
      <c r="G4221" s="231" t="s">
        <v>1056</v>
      </c>
      <c r="H4221" s="233">
        <v>0.12</v>
      </c>
      <c r="I4221" s="234"/>
    </row>
    <row r="4222" spans="1:9" ht="24.35" customHeight="1">
      <c r="A4222" s="231" t="s">
        <v>8940</v>
      </c>
      <c r="B4222" s="231"/>
      <c r="C4222" s="232" t="s">
        <v>8941</v>
      </c>
      <c r="D4222" s="232"/>
      <c r="E4222" s="232"/>
      <c r="F4222" s="232"/>
      <c r="G4222" s="231" t="s">
        <v>1056</v>
      </c>
      <c r="H4222" s="233">
        <v>0.48</v>
      </c>
      <c r="I4222" s="234"/>
    </row>
    <row r="4223" spans="1:9" ht="24.35" customHeight="1">
      <c r="A4223" s="231" t="s">
        <v>8942</v>
      </c>
      <c r="B4223" s="231"/>
      <c r="C4223" s="232" t="s">
        <v>8943</v>
      </c>
      <c r="D4223" s="232"/>
      <c r="E4223" s="232"/>
      <c r="F4223" s="232"/>
      <c r="G4223" s="231" t="s">
        <v>1056</v>
      </c>
      <c r="H4223" s="233">
        <v>0.43</v>
      </c>
      <c r="I4223" s="234"/>
    </row>
    <row r="4224" spans="1:9" ht="24.35" customHeight="1">
      <c r="A4224" s="231" t="s">
        <v>8944</v>
      </c>
      <c r="B4224" s="231"/>
      <c r="C4224" s="232" t="s">
        <v>8945</v>
      </c>
      <c r="D4224" s="232"/>
      <c r="E4224" s="232"/>
      <c r="F4224" s="232"/>
      <c r="G4224" s="231" t="s">
        <v>1056</v>
      </c>
      <c r="H4224" s="233">
        <v>0.38</v>
      </c>
      <c r="I4224" s="234"/>
    </row>
    <row r="4225" spans="1:9" ht="24.35" customHeight="1">
      <c r="A4225" s="231" t="s">
        <v>8946</v>
      </c>
      <c r="B4225" s="231"/>
      <c r="C4225" s="232" t="s">
        <v>8947</v>
      </c>
      <c r="D4225" s="232"/>
      <c r="E4225" s="232"/>
      <c r="F4225" s="232"/>
      <c r="G4225" s="231" t="s">
        <v>1056</v>
      </c>
      <c r="H4225" s="233">
        <v>0.29</v>
      </c>
      <c r="I4225" s="234"/>
    </row>
    <row r="4226" spans="1:9" ht="24.35" customHeight="1">
      <c r="A4226" s="231" t="s">
        <v>8948</v>
      </c>
      <c r="B4226" s="231"/>
      <c r="C4226" s="232" t="s">
        <v>8949</v>
      </c>
      <c r="D4226" s="232"/>
      <c r="E4226" s="232"/>
      <c r="F4226" s="232"/>
      <c r="G4226" s="231" t="s">
        <v>1056</v>
      </c>
      <c r="H4226" s="233">
        <v>0.24</v>
      </c>
      <c r="I4226" s="234"/>
    </row>
    <row r="4227" spans="1:9" ht="24.35" customHeight="1">
      <c r="A4227" s="231" t="s">
        <v>8950</v>
      </c>
      <c r="B4227" s="231"/>
      <c r="C4227" s="232" t="s">
        <v>8951</v>
      </c>
      <c r="D4227" s="232"/>
      <c r="E4227" s="232"/>
      <c r="F4227" s="232"/>
      <c r="G4227" s="231" t="s">
        <v>1056</v>
      </c>
      <c r="H4227" s="233">
        <v>0.19</v>
      </c>
      <c r="I4227" s="234"/>
    </row>
    <row r="4228" spans="1:9" ht="36.55" customHeight="1">
      <c r="A4228" s="231" t="s">
        <v>8952</v>
      </c>
      <c r="B4228" s="231"/>
      <c r="C4228" s="232" t="s">
        <v>8953</v>
      </c>
      <c r="D4228" s="232"/>
      <c r="E4228" s="232"/>
      <c r="F4228" s="232"/>
      <c r="G4228" s="231" t="s">
        <v>1056</v>
      </c>
      <c r="H4228" s="233">
        <v>0.1</v>
      </c>
      <c r="I4228" s="234"/>
    </row>
    <row r="4229" spans="1:9" ht="36.55" customHeight="1">
      <c r="A4229" s="231" t="s">
        <v>8954</v>
      </c>
      <c r="B4229" s="231"/>
      <c r="C4229" s="232" t="s">
        <v>8955</v>
      </c>
      <c r="D4229" s="232"/>
      <c r="E4229" s="232"/>
      <c r="F4229" s="232"/>
      <c r="G4229" s="231" t="s">
        <v>1056</v>
      </c>
      <c r="H4229" s="233">
        <v>0.35</v>
      </c>
      <c r="I4229" s="234"/>
    </row>
    <row r="4230" spans="1:9" ht="36.55" customHeight="1">
      <c r="A4230" s="231" t="s">
        <v>8956</v>
      </c>
      <c r="B4230" s="231"/>
      <c r="C4230" s="232" t="s">
        <v>8957</v>
      </c>
      <c r="D4230" s="232"/>
      <c r="E4230" s="232"/>
      <c r="F4230" s="232"/>
      <c r="G4230" s="231" t="s">
        <v>1056</v>
      </c>
      <c r="H4230" s="233">
        <v>0.31</v>
      </c>
      <c r="I4230" s="234"/>
    </row>
    <row r="4231" spans="1:9" ht="36.55" customHeight="1">
      <c r="A4231" s="231" t="s">
        <v>8958</v>
      </c>
      <c r="B4231" s="231"/>
      <c r="C4231" s="232" t="s">
        <v>8959</v>
      </c>
      <c r="D4231" s="232"/>
      <c r="E4231" s="232"/>
      <c r="F4231" s="232"/>
      <c r="G4231" s="231" t="s">
        <v>1056</v>
      </c>
      <c r="H4231" s="233">
        <v>0.24</v>
      </c>
      <c r="I4231" s="234"/>
    </row>
    <row r="4232" spans="1:9" ht="36.55" customHeight="1">
      <c r="A4232" s="231" t="s">
        <v>8960</v>
      </c>
      <c r="B4232" s="231"/>
      <c r="C4232" s="232" t="s">
        <v>8961</v>
      </c>
      <c r="D4232" s="232"/>
      <c r="E4232" s="232"/>
      <c r="F4232" s="232"/>
      <c r="G4232" s="231" t="s">
        <v>1056</v>
      </c>
      <c r="H4232" s="233">
        <v>0.19</v>
      </c>
      <c r="I4232" s="234"/>
    </row>
    <row r="4233" spans="1:9" ht="36.55" customHeight="1">
      <c r="A4233" s="231" t="s">
        <v>8962</v>
      </c>
      <c r="B4233" s="231"/>
      <c r="C4233" s="232" t="s">
        <v>8963</v>
      </c>
      <c r="D4233" s="232"/>
      <c r="E4233" s="232"/>
      <c r="F4233" s="232"/>
      <c r="G4233" s="231" t="s">
        <v>1056</v>
      </c>
      <c r="H4233" s="233">
        <v>0.16</v>
      </c>
      <c r="I4233" s="234"/>
    </row>
    <row r="4234" spans="1:9" ht="36.55" customHeight="1">
      <c r="A4234" s="231" t="s">
        <v>8964</v>
      </c>
      <c r="B4234" s="231"/>
      <c r="C4234" s="232" t="s">
        <v>8965</v>
      </c>
      <c r="D4234" s="232"/>
      <c r="E4234" s="232"/>
      <c r="F4234" s="232"/>
      <c r="G4234" s="231" t="s">
        <v>1056</v>
      </c>
      <c r="H4234" s="233">
        <v>0.41</v>
      </c>
      <c r="I4234" s="234"/>
    </row>
    <row r="4235" spans="1:9" ht="36.55" customHeight="1">
      <c r="A4235" s="231" t="s">
        <v>8966</v>
      </c>
      <c r="B4235" s="231"/>
      <c r="C4235" s="232" t="s">
        <v>8967</v>
      </c>
      <c r="D4235" s="232"/>
      <c r="E4235" s="232"/>
      <c r="F4235" s="232"/>
      <c r="G4235" s="231" t="s">
        <v>1056</v>
      </c>
      <c r="H4235" s="233">
        <v>0.15</v>
      </c>
      <c r="I4235" s="234"/>
    </row>
    <row r="4236" spans="1:9" ht="36.55" customHeight="1">
      <c r="A4236" s="231" t="s">
        <v>8968</v>
      </c>
      <c r="B4236" s="231"/>
      <c r="C4236" s="232" t="s">
        <v>8969</v>
      </c>
      <c r="D4236" s="232"/>
      <c r="E4236" s="232"/>
      <c r="F4236" s="232"/>
      <c r="G4236" s="231" t="s">
        <v>1056</v>
      </c>
      <c r="H4236" s="233">
        <v>0.53</v>
      </c>
      <c r="I4236" s="234"/>
    </row>
    <row r="4237" spans="1:9" ht="36.55" customHeight="1">
      <c r="A4237" s="231" t="s">
        <v>8970</v>
      </c>
      <c r="B4237" s="231"/>
      <c r="C4237" s="232" t="s">
        <v>8971</v>
      </c>
      <c r="D4237" s="232"/>
      <c r="E4237" s="232"/>
      <c r="F4237" s="232"/>
      <c r="G4237" s="231" t="s">
        <v>1056</v>
      </c>
      <c r="H4237" s="233">
        <v>0.38</v>
      </c>
      <c r="I4237" s="234"/>
    </row>
    <row r="4238" spans="1:9" ht="36.55" customHeight="1">
      <c r="A4238" s="231" t="s">
        <v>8972</v>
      </c>
      <c r="B4238" s="231"/>
      <c r="C4238" s="232" t="s">
        <v>8973</v>
      </c>
      <c r="D4238" s="232"/>
      <c r="E4238" s="232"/>
      <c r="F4238" s="232"/>
      <c r="G4238" s="231" t="s">
        <v>1056</v>
      </c>
      <c r="H4238" s="233">
        <v>0.32</v>
      </c>
      <c r="I4238" s="234"/>
    </row>
    <row r="4239" spans="1:9" ht="36.55" customHeight="1">
      <c r="A4239" s="231" t="s">
        <v>8974</v>
      </c>
      <c r="B4239" s="231"/>
      <c r="C4239" s="232" t="s">
        <v>8975</v>
      </c>
      <c r="D4239" s="232"/>
      <c r="E4239" s="232"/>
      <c r="F4239" s="232"/>
      <c r="G4239" s="231" t="s">
        <v>1056</v>
      </c>
      <c r="H4239" s="233">
        <v>0.23</v>
      </c>
      <c r="I4239" s="234"/>
    </row>
    <row r="4240" spans="1:9" ht="36.55" customHeight="1">
      <c r="A4240" s="231" t="s">
        <v>8976</v>
      </c>
      <c r="B4240" s="231"/>
      <c r="C4240" s="232" t="s">
        <v>8977</v>
      </c>
      <c r="D4240" s="232"/>
      <c r="E4240" s="232"/>
      <c r="F4240" s="232"/>
      <c r="G4240" s="231" t="s">
        <v>1056</v>
      </c>
      <c r="H4240" s="233">
        <v>0.63</v>
      </c>
      <c r="I4240" s="234"/>
    </row>
    <row r="4241" spans="1:9" ht="36.55" customHeight="1">
      <c r="A4241" s="231" t="s">
        <v>8978</v>
      </c>
      <c r="B4241" s="231"/>
      <c r="C4241" s="232" t="s">
        <v>8979</v>
      </c>
      <c r="D4241" s="232"/>
      <c r="E4241" s="232"/>
      <c r="F4241" s="232"/>
      <c r="G4241" s="231" t="s">
        <v>1056</v>
      </c>
      <c r="H4241" s="233">
        <v>0.45</v>
      </c>
      <c r="I4241" s="234"/>
    </row>
    <row r="4242" spans="1:9" ht="12.15" customHeight="1">
      <c r="A4242" s="239">
        <v>39</v>
      </c>
      <c r="B4242" s="228"/>
      <c r="C4242" s="229" t="s">
        <v>8980</v>
      </c>
      <c r="D4242" s="229"/>
      <c r="E4242" s="229"/>
      <c r="F4242" s="229"/>
      <c r="G4242" s="228"/>
      <c r="H4242" s="230"/>
      <c r="I4242" s="230"/>
    </row>
    <row r="4243" spans="1:9" ht="12.15" customHeight="1">
      <c r="A4243" s="231" t="s">
        <v>8981</v>
      </c>
      <c r="B4243" s="231"/>
      <c r="C4243" s="232" t="s">
        <v>8982</v>
      </c>
      <c r="D4243" s="232"/>
      <c r="E4243" s="232"/>
      <c r="F4243" s="232"/>
      <c r="G4243" s="231" t="s">
        <v>8983</v>
      </c>
      <c r="H4243" s="236">
        <v>170</v>
      </c>
      <c r="I4243" s="234"/>
    </row>
    <row r="4244" spans="1:9" ht="12.15" customHeight="1">
      <c r="A4244" s="231" t="s">
        <v>8984</v>
      </c>
      <c r="B4244" s="231"/>
      <c r="C4244" s="232" t="s">
        <v>8985</v>
      </c>
      <c r="D4244" s="232"/>
      <c r="E4244" s="232"/>
      <c r="F4244" s="232"/>
      <c r="G4244" s="231" t="s">
        <v>8983</v>
      </c>
      <c r="H4244" s="236">
        <v>130</v>
      </c>
      <c r="I4244" s="234"/>
    </row>
    <row r="4245" spans="1:9" ht="12.15" customHeight="1">
      <c r="A4245" s="231" t="s">
        <v>8986</v>
      </c>
      <c r="B4245" s="231"/>
      <c r="C4245" s="232" t="s">
        <v>8987</v>
      </c>
      <c r="D4245" s="232"/>
      <c r="E4245" s="232"/>
      <c r="F4245" s="232"/>
      <c r="G4245" s="231" t="s">
        <v>8983</v>
      </c>
      <c r="H4245" s="235">
        <v>50</v>
      </c>
      <c r="I4245" s="234"/>
    </row>
    <row r="4246" spans="1:9" ht="12.15" customHeight="1">
      <c r="A4246" s="231" t="s">
        <v>8988</v>
      </c>
      <c r="B4246" s="231"/>
      <c r="C4246" s="232" t="s">
        <v>8989</v>
      </c>
      <c r="D4246" s="232"/>
      <c r="E4246" s="232"/>
      <c r="F4246" s="232"/>
      <c r="G4246" s="231" t="s">
        <v>8983</v>
      </c>
      <c r="H4246" s="235">
        <v>25</v>
      </c>
      <c r="I4246" s="234"/>
    </row>
    <row r="4247" spans="1:9" ht="13.4" customHeight="1">
      <c r="A4247" s="247" t="s">
        <v>8990</v>
      </c>
      <c r="B4247" s="247"/>
      <c r="C4247" s="247"/>
      <c r="D4247" s="247"/>
      <c r="E4247" s="247"/>
      <c r="F4247" s="248" t="s">
        <v>8991</v>
      </c>
      <c r="G4247" s="248"/>
      <c r="H4247" s="248"/>
      <c r="I4247" s="248"/>
    </row>
    <row r="4248" spans="1:9" ht="53.7" customHeight="1">
      <c r="A4248" s="249" t="s">
        <v>8992</v>
      </c>
      <c r="B4248" s="249"/>
      <c r="C4248" s="249"/>
      <c r="D4248" s="249"/>
      <c r="E4248" s="249"/>
      <c r="F4248" s="250" t="s">
        <v>8993</v>
      </c>
      <c r="G4248" s="250"/>
      <c r="H4248" s="250"/>
      <c r="I4248" s="250"/>
    </row>
    <row r="4249" spans="1:9" ht="10.85" customHeight="1">
      <c r="A4249" s="219"/>
      <c r="B4249" s="219"/>
      <c r="C4249" s="219"/>
      <c r="D4249" s="219"/>
      <c r="E4249" s="219"/>
      <c r="F4249" s="219"/>
      <c r="G4249" s="219"/>
      <c r="H4249" s="219"/>
      <c r="I4249" s="219"/>
    </row>
  </sheetData>
  <mergeCells count="12657">
    <mergeCell ref="A1:I1"/>
    <mergeCell ref="A2:I2"/>
    <mergeCell ref="A3:I3"/>
    <mergeCell ref="A4:I4"/>
    <mergeCell ref="A5:I5"/>
    <mergeCell ref="A6:I6"/>
    <mergeCell ref="A7:I7"/>
    <mergeCell ref="A8:I8"/>
    <mergeCell ref="A9:I9"/>
    <mergeCell ref="A10:I10"/>
    <mergeCell ref="A11:I11"/>
    <mergeCell ref="A12:I12"/>
    <mergeCell ref="A13:I13"/>
    <mergeCell ref="A14:I14"/>
    <mergeCell ref="A15:I15"/>
    <mergeCell ref="A16:I16"/>
    <mergeCell ref="A17:I17"/>
    <mergeCell ref="A18:I18"/>
    <mergeCell ref="A19:I19"/>
    <mergeCell ref="A20:I20"/>
    <mergeCell ref="A21:I21"/>
    <mergeCell ref="A22:I22"/>
    <mergeCell ref="A23:I23"/>
    <mergeCell ref="A24:I24"/>
    <mergeCell ref="A25:I25"/>
    <mergeCell ref="A26:I26"/>
    <mergeCell ref="A27:I27"/>
    <mergeCell ref="A28:B28"/>
    <mergeCell ref="C28:F28"/>
    <mergeCell ref="H28:I28"/>
    <mergeCell ref="A29:B29"/>
    <mergeCell ref="C29:F29"/>
    <mergeCell ref="H29:I29"/>
    <mergeCell ref="A30:B30"/>
    <mergeCell ref="C30:F30"/>
    <mergeCell ref="H30:I30"/>
    <mergeCell ref="A31:B31"/>
    <mergeCell ref="C31:F31"/>
    <mergeCell ref="H31:I31"/>
    <mergeCell ref="A32:B32"/>
    <mergeCell ref="C32:F32"/>
    <mergeCell ref="H32:I32"/>
    <mergeCell ref="A33:B33"/>
    <mergeCell ref="C33:F33"/>
    <mergeCell ref="H33:I33"/>
    <mergeCell ref="A34:B34"/>
    <mergeCell ref="C34:F34"/>
    <mergeCell ref="H34:I34"/>
    <mergeCell ref="A35:B35"/>
    <mergeCell ref="C35:F35"/>
    <mergeCell ref="H35:I35"/>
    <mergeCell ref="A36:B36"/>
    <mergeCell ref="C36:F36"/>
    <mergeCell ref="H36:I36"/>
    <mergeCell ref="A37:B37"/>
    <mergeCell ref="C37:F37"/>
    <mergeCell ref="H37:I37"/>
    <mergeCell ref="A38:B38"/>
    <mergeCell ref="C38:F38"/>
    <mergeCell ref="H38:I38"/>
    <mergeCell ref="A39:B39"/>
    <mergeCell ref="C39:F39"/>
    <mergeCell ref="H39:I39"/>
    <mergeCell ref="A40:B40"/>
    <mergeCell ref="C40:F40"/>
    <mergeCell ref="H40:I40"/>
    <mergeCell ref="A41:B41"/>
    <mergeCell ref="C41:F41"/>
    <mergeCell ref="H41:I41"/>
    <mergeCell ref="A42:B42"/>
    <mergeCell ref="C42:F42"/>
    <mergeCell ref="H42:I42"/>
    <mergeCell ref="A43:B43"/>
    <mergeCell ref="C43:F43"/>
    <mergeCell ref="H43:I43"/>
    <mergeCell ref="A44:B44"/>
    <mergeCell ref="C44:F44"/>
    <mergeCell ref="H44:I44"/>
    <mergeCell ref="A45:B45"/>
    <mergeCell ref="C45:F45"/>
    <mergeCell ref="H45:I45"/>
    <mergeCell ref="A46:B46"/>
    <mergeCell ref="C46:F46"/>
    <mergeCell ref="H46:I46"/>
    <mergeCell ref="A47:B47"/>
    <mergeCell ref="C47:F47"/>
    <mergeCell ref="H47:I47"/>
    <mergeCell ref="A48:B48"/>
    <mergeCell ref="C48:F48"/>
    <mergeCell ref="H48:I48"/>
    <mergeCell ref="A49:B49"/>
    <mergeCell ref="C49:F49"/>
    <mergeCell ref="H49:I49"/>
    <mergeCell ref="A50:B50"/>
    <mergeCell ref="C50:F50"/>
    <mergeCell ref="H50:I50"/>
    <mergeCell ref="A51:B51"/>
    <mergeCell ref="C51:F51"/>
    <mergeCell ref="H51:I51"/>
    <mergeCell ref="A52:B52"/>
    <mergeCell ref="C52:F52"/>
    <mergeCell ref="H52:I52"/>
    <mergeCell ref="A53:B53"/>
    <mergeCell ref="C53:F53"/>
    <mergeCell ref="H53:I53"/>
    <mergeCell ref="A54:B54"/>
    <mergeCell ref="C54:F54"/>
    <mergeCell ref="H54:I54"/>
    <mergeCell ref="A55:B55"/>
    <mergeCell ref="C55:F55"/>
    <mergeCell ref="H55:I55"/>
    <mergeCell ref="A56:B56"/>
    <mergeCell ref="C56:F56"/>
    <mergeCell ref="H56:I56"/>
    <mergeCell ref="A57:B57"/>
    <mergeCell ref="C57:F57"/>
    <mergeCell ref="H57:I57"/>
    <mergeCell ref="A58:B58"/>
    <mergeCell ref="C58:F58"/>
    <mergeCell ref="H58:I58"/>
    <mergeCell ref="A59:B59"/>
    <mergeCell ref="C59:F59"/>
    <mergeCell ref="H59:I59"/>
    <mergeCell ref="A60:B60"/>
    <mergeCell ref="C60:F60"/>
    <mergeCell ref="H60:I60"/>
    <mergeCell ref="A61:B61"/>
    <mergeCell ref="C61:F61"/>
    <mergeCell ref="H61:I61"/>
    <mergeCell ref="A62:B62"/>
    <mergeCell ref="C62:F62"/>
    <mergeCell ref="H62:I62"/>
    <mergeCell ref="A63:B63"/>
    <mergeCell ref="C63:F63"/>
    <mergeCell ref="H63:I63"/>
    <mergeCell ref="A64:B64"/>
    <mergeCell ref="C64:F64"/>
    <mergeCell ref="H64:I64"/>
    <mergeCell ref="A65:B65"/>
    <mergeCell ref="C65:F65"/>
    <mergeCell ref="H65:I65"/>
    <mergeCell ref="A66:B66"/>
    <mergeCell ref="C66:F66"/>
    <mergeCell ref="H66:I66"/>
    <mergeCell ref="A67:B67"/>
    <mergeCell ref="C67:F67"/>
    <mergeCell ref="H67:I67"/>
    <mergeCell ref="A68:B68"/>
    <mergeCell ref="C68:F68"/>
    <mergeCell ref="H68:I68"/>
    <mergeCell ref="A69:B69"/>
    <mergeCell ref="C69:F69"/>
    <mergeCell ref="H69:I69"/>
    <mergeCell ref="A70:B70"/>
    <mergeCell ref="C70:F70"/>
    <mergeCell ref="H70:I70"/>
    <mergeCell ref="A71:B71"/>
    <mergeCell ref="C71:F71"/>
    <mergeCell ref="H71:I71"/>
    <mergeCell ref="A72:B72"/>
    <mergeCell ref="C72:F72"/>
    <mergeCell ref="H72:I72"/>
    <mergeCell ref="A73:B73"/>
    <mergeCell ref="C73:F73"/>
    <mergeCell ref="H73:I73"/>
    <mergeCell ref="A74:B74"/>
    <mergeCell ref="C74:F74"/>
    <mergeCell ref="H74:I74"/>
    <mergeCell ref="A75:B75"/>
    <mergeCell ref="C75:F75"/>
    <mergeCell ref="H75:I75"/>
    <mergeCell ref="A76:B76"/>
    <mergeCell ref="C76:F76"/>
    <mergeCell ref="H76:I76"/>
    <mergeCell ref="A77:B77"/>
    <mergeCell ref="C77:F77"/>
    <mergeCell ref="H77:I77"/>
    <mergeCell ref="A78:B78"/>
    <mergeCell ref="C78:F78"/>
    <mergeCell ref="H78:I78"/>
    <mergeCell ref="A79:B79"/>
    <mergeCell ref="C79:F79"/>
    <mergeCell ref="H79:I79"/>
    <mergeCell ref="A80:B80"/>
    <mergeCell ref="C80:F80"/>
    <mergeCell ref="H80:I80"/>
    <mergeCell ref="A81:B81"/>
    <mergeCell ref="C81:F81"/>
    <mergeCell ref="H81:I81"/>
    <mergeCell ref="A82:B82"/>
    <mergeCell ref="C82:F82"/>
    <mergeCell ref="H82:I82"/>
    <mergeCell ref="A83:B83"/>
    <mergeCell ref="C83:F83"/>
    <mergeCell ref="H83:I83"/>
    <mergeCell ref="A84:B84"/>
    <mergeCell ref="C84:F84"/>
    <mergeCell ref="H84:I84"/>
    <mergeCell ref="A85:B85"/>
    <mergeCell ref="C85:F85"/>
    <mergeCell ref="H85:I85"/>
    <mergeCell ref="A86:B86"/>
    <mergeCell ref="C86:F86"/>
    <mergeCell ref="H86:I86"/>
    <mergeCell ref="A87:B87"/>
    <mergeCell ref="C87:F87"/>
    <mergeCell ref="H87:I87"/>
    <mergeCell ref="A88:B88"/>
    <mergeCell ref="C88:F88"/>
    <mergeCell ref="H88:I88"/>
    <mergeCell ref="A89:B89"/>
    <mergeCell ref="C89:F89"/>
    <mergeCell ref="H89:I89"/>
    <mergeCell ref="A90:B90"/>
    <mergeCell ref="C90:F90"/>
    <mergeCell ref="H90:I90"/>
    <mergeCell ref="A91:B91"/>
    <mergeCell ref="C91:F91"/>
    <mergeCell ref="H91:I91"/>
    <mergeCell ref="A92:B92"/>
    <mergeCell ref="C92:F92"/>
    <mergeCell ref="H92:I92"/>
    <mergeCell ref="A93:B93"/>
    <mergeCell ref="C93:F93"/>
    <mergeCell ref="H93:I93"/>
    <mergeCell ref="A94:B94"/>
    <mergeCell ref="C94:F94"/>
    <mergeCell ref="H94:I94"/>
    <mergeCell ref="A95:B95"/>
    <mergeCell ref="C95:F95"/>
    <mergeCell ref="H95:I95"/>
    <mergeCell ref="A96:B96"/>
    <mergeCell ref="C96:F96"/>
    <mergeCell ref="H96:I96"/>
    <mergeCell ref="A97:B97"/>
    <mergeCell ref="C97:F97"/>
    <mergeCell ref="H97:I97"/>
    <mergeCell ref="A98:B98"/>
    <mergeCell ref="C98:F98"/>
    <mergeCell ref="H98:I98"/>
    <mergeCell ref="A99:B99"/>
    <mergeCell ref="C99:F99"/>
    <mergeCell ref="H99:I99"/>
    <mergeCell ref="A100:B100"/>
    <mergeCell ref="C100:F100"/>
    <mergeCell ref="H100:I100"/>
    <mergeCell ref="A101:B101"/>
    <mergeCell ref="C101:F101"/>
    <mergeCell ref="H101:I101"/>
    <mergeCell ref="A102:B102"/>
    <mergeCell ref="C102:F102"/>
    <mergeCell ref="H102:I102"/>
    <mergeCell ref="A103:B103"/>
    <mergeCell ref="C103:F103"/>
    <mergeCell ref="H103:I103"/>
    <mergeCell ref="A104:B104"/>
    <mergeCell ref="C104:F104"/>
    <mergeCell ref="H104:I104"/>
    <mergeCell ref="A105:B105"/>
    <mergeCell ref="C105:F105"/>
    <mergeCell ref="H105:I105"/>
    <mergeCell ref="A106:B106"/>
    <mergeCell ref="C106:F106"/>
    <mergeCell ref="H106:I106"/>
    <mergeCell ref="A107:B107"/>
    <mergeCell ref="C107:F107"/>
    <mergeCell ref="H107:I107"/>
    <mergeCell ref="A108:B108"/>
    <mergeCell ref="C108:F108"/>
    <mergeCell ref="H108:I108"/>
    <mergeCell ref="A109:B109"/>
    <mergeCell ref="C109:F109"/>
    <mergeCell ref="H109:I109"/>
    <mergeCell ref="A110:B110"/>
    <mergeCell ref="C110:F110"/>
    <mergeCell ref="H110:I110"/>
    <mergeCell ref="A111:B111"/>
    <mergeCell ref="C111:F111"/>
    <mergeCell ref="H111:I111"/>
    <mergeCell ref="A112:B112"/>
    <mergeCell ref="C112:F112"/>
    <mergeCell ref="H112:I112"/>
    <mergeCell ref="A113:B113"/>
    <mergeCell ref="C113:F113"/>
    <mergeCell ref="H113:I113"/>
    <mergeCell ref="A114:B114"/>
    <mergeCell ref="C114:F114"/>
    <mergeCell ref="H114:I114"/>
    <mergeCell ref="A115:B115"/>
    <mergeCell ref="C115:F115"/>
    <mergeCell ref="H115:I115"/>
    <mergeCell ref="A116:B116"/>
    <mergeCell ref="C116:F116"/>
    <mergeCell ref="H116:I116"/>
    <mergeCell ref="A117:B117"/>
    <mergeCell ref="C117:F117"/>
    <mergeCell ref="H117:I117"/>
    <mergeCell ref="A118:B118"/>
    <mergeCell ref="C118:F118"/>
    <mergeCell ref="H118:I118"/>
    <mergeCell ref="A119:B119"/>
    <mergeCell ref="C119:F119"/>
    <mergeCell ref="H119:I119"/>
    <mergeCell ref="A120:B120"/>
    <mergeCell ref="C120:F120"/>
    <mergeCell ref="H120:I120"/>
    <mergeCell ref="A121:B121"/>
    <mergeCell ref="C121:F121"/>
    <mergeCell ref="H121:I121"/>
    <mergeCell ref="A122:B122"/>
    <mergeCell ref="C122:F122"/>
    <mergeCell ref="H122:I122"/>
    <mergeCell ref="A123:B123"/>
    <mergeCell ref="C123:F123"/>
    <mergeCell ref="H123:I123"/>
    <mergeCell ref="A124:B124"/>
    <mergeCell ref="C124:F124"/>
    <mergeCell ref="H124:I124"/>
    <mergeCell ref="A125:B125"/>
    <mergeCell ref="C125:F125"/>
    <mergeCell ref="H125:I125"/>
    <mergeCell ref="A126:B126"/>
    <mergeCell ref="C126:F126"/>
    <mergeCell ref="H126:I126"/>
    <mergeCell ref="A127:B127"/>
    <mergeCell ref="C127:F127"/>
    <mergeCell ref="H127:I127"/>
    <mergeCell ref="A128:B128"/>
    <mergeCell ref="C128:F128"/>
    <mergeCell ref="H128:I128"/>
    <mergeCell ref="A129:B129"/>
    <mergeCell ref="C129:F129"/>
    <mergeCell ref="H129:I129"/>
    <mergeCell ref="A130:B130"/>
    <mergeCell ref="C130:F130"/>
    <mergeCell ref="H130:I130"/>
    <mergeCell ref="A131:B131"/>
    <mergeCell ref="C131:F131"/>
    <mergeCell ref="H131:I131"/>
    <mergeCell ref="A132:B132"/>
    <mergeCell ref="C132:F132"/>
    <mergeCell ref="H132:I132"/>
    <mergeCell ref="A133:B133"/>
    <mergeCell ref="C133:F133"/>
    <mergeCell ref="H133:I133"/>
    <mergeCell ref="A134:B134"/>
    <mergeCell ref="C134:F134"/>
    <mergeCell ref="H134:I134"/>
    <mergeCell ref="A135:B135"/>
    <mergeCell ref="C135:F135"/>
    <mergeCell ref="H135:I135"/>
    <mergeCell ref="A136:B136"/>
    <mergeCell ref="C136:F136"/>
    <mergeCell ref="H136:I136"/>
    <mergeCell ref="A137:B137"/>
    <mergeCell ref="C137:F137"/>
    <mergeCell ref="H137:I137"/>
    <mergeCell ref="A138:B138"/>
    <mergeCell ref="C138:F138"/>
    <mergeCell ref="H138:I138"/>
    <mergeCell ref="A139:B139"/>
    <mergeCell ref="C139:F139"/>
    <mergeCell ref="H139:I139"/>
    <mergeCell ref="A140:B140"/>
    <mergeCell ref="C140:F140"/>
    <mergeCell ref="H140:I140"/>
    <mergeCell ref="A141:B141"/>
    <mergeCell ref="C141:F141"/>
    <mergeCell ref="H141:I141"/>
    <mergeCell ref="A142:B142"/>
    <mergeCell ref="C142:F142"/>
    <mergeCell ref="H142:I142"/>
    <mergeCell ref="A143:B143"/>
    <mergeCell ref="C143:F143"/>
    <mergeCell ref="H143:I143"/>
    <mergeCell ref="A144:B144"/>
    <mergeCell ref="C144:F144"/>
    <mergeCell ref="H144:I144"/>
    <mergeCell ref="A145:B145"/>
    <mergeCell ref="C145:F145"/>
    <mergeCell ref="H145:I145"/>
    <mergeCell ref="A146:B146"/>
    <mergeCell ref="C146:F146"/>
    <mergeCell ref="H146:I146"/>
    <mergeCell ref="A147:B147"/>
    <mergeCell ref="C147:F147"/>
    <mergeCell ref="H147:I147"/>
    <mergeCell ref="A148:B148"/>
    <mergeCell ref="C148:F148"/>
    <mergeCell ref="H148:I148"/>
    <mergeCell ref="A149:B149"/>
    <mergeCell ref="C149:F149"/>
    <mergeCell ref="H149:I149"/>
    <mergeCell ref="A150:B150"/>
    <mergeCell ref="C150:F150"/>
    <mergeCell ref="H150:I150"/>
    <mergeCell ref="A151:B151"/>
    <mergeCell ref="C151:F151"/>
    <mergeCell ref="H151:I151"/>
    <mergeCell ref="A152:B152"/>
    <mergeCell ref="C152:F152"/>
    <mergeCell ref="H152:I152"/>
    <mergeCell ref="A153:B153"/>
    <mergeCell ref="C153:F153"/>
    <mergeCell ref="H153:I153"/>
    <mergeCell ref="A154:B154"/>
    <mergeCell ref="C154:F154"/>
    <mergeCell ref="H154:I154"/>
    <mergeCell ref="A155:B155"/>
    <mergeCell ref="C155:F155"/>
    <mergeCell ref="H155:I155"/>
    <mergeCell ref="A156:B156"/>
    <mergeCell ref="C156:F156"/>
    <mergeCell ref="H156:I156"/>
    <mergeCell ref="A157:B157"/>
    <mergeCell ref="C157:F157"/>
    <mergeCell ref="H157:I157"/>
    <mergeCell ref="A158:B158"/>
    <mergeCell ref="C158:F158"/>
    <mergeCell ref="H158:I158"/>
    <mergeCell ref="A159:B159"/>
    <mergeCell ref="C159:F159"/>
    <mergeCell ref="H159:I159"/>
    <mergeCell ref="A160:B160"/>
    <mergeCell ref="C160:F160"/>
    <mergeCell ref="H160:I160"/>
    <mergeCell ref="A161:B161"/>
    <mergeCell ref="C161:F161"/>
    <mergeCell ref="H161:I161"/>
    <mergeCell ref="A162:B162"/>
    <mergeCell ref="C162:F162"/>
    <mergeCell ref="H162:I162"/>
    <mergeCell ref="A163:B163"/>
    <mergeCell ref="C163:F163"/>
    <mergeCell ref="H163:I163"/>
    <mergeCell ref="A164:B164"/>
    <mergeCell ref="C164:F164"/>
    <mergeCell ref="H164:I164"/>
    <mergeCell ref="A165:B165"/>
    <mergeCell ref="C165:F165"/>
    <mergeCell ref="H165:I165"/>
    <mergeCell ref="A166:B166"/>
    <mergeCell ref="C166:F166"/>
    <mergeCell ref="H166:I166"/>
    <mergeCell ref="A167:B167"/>
    <mergeCell ref="C167:F167"/>
    <mergeCell ref="H167:I167"/>
    <mergeCell ref="A168:B168"/>
    <mergeCell ref="C168:F168"/>
    <mergeCell ref="H168:I168"/>
    <mergeCell ref="A169:B169"/>
    <mergeCell ref="C169:F169"/>
    <mergeCell ref="H169:I169"/>
    <mergeCell ref="A170:B170"/>
    <mergeCell ref="C170:F170"/>
    <mergeCell ref="H170:I170"/>
    <mergeCell ref="A171:B171"/>
    <mergeCell ref="C171:F171"/>
    <mergeCell ref="H171:I171"/>
    <mergeCell ref="A172:B172"/>
    <mergeCell ref="C172:F172"/>
    <mergeCell ref="H172:I172"/>
    <mergeCell ref="A173:B173"/>
    <mergeCell ref="C173:F173"/>
    <mergeCell ref="H173:I173"/>
    <mergeCell ref="A174:B174"/>
    <mergeCell ref="C174:F174"/>
    <mergeCell ref="H174:I174"/>
    <mergeCell ref="A175:B175"/>
    <mergeCell ref="C175:F175"/>
    <mergeCell ref="H175:I175"/>
    <mergeCell ref="A176:B176"/>
    <mergeCell ref="C176:F176"/>
    <mergeCell ref="H176:I176"/>
    <mergeCell ref="A177:B177"/>
    <mergeCell ref="C177:F177"/>
    <mergeCell ref="H177:I177"/>
    <mergeCell ref="A178:B178"/>
    <mergeCell ref="C178:F178"/>
    <mergeCell ref="H178:I178"/>
    <mergeCell ref="A179:B179"/>
    <mergeCell ref="C179:F179"/>
    <mergeCell ref="H179:I179"/>
    <mergeCell ref="A180:B180"/>
    <mergeCell ref="C180:F180"/>
    <mergeCell ref="H180:I180"/>
    <mergeCell ref="A181:B181"/>
    <mergeCell ref="C181:F181"/>
    <mergeCell ref="H181:I181"/>
    <mergeCell ref="A182:B182"/>
    <mergeCell ref="C182:F182"/>
    <mergeCell ref="H182:I182"/>
    <mergeCell ref="A183:B183"/>
    <mergeCell ref="C183:F183"/>
    <mergeCell ref="H183:I183"/>
    <mergeCell ref="A184:B184"/>
    <mergeCell ref="C184:F184"/>
    <mergeCell ref="H184:I184"/>
    <mergeCell ref="A185:B185"/>
    <mergeCell ref="C185:F185"/>
    <mergeCell ref="H185:I185"/>
    <mergeCell ref="A186:B186"/>
    <mergeCell ref="C186:F186"/>
    <mergeCell ref="H186:I186"/>
    <mergeCell ref="A187:B187"/>
    <mergeCell ref="C187:F187"/>
    <mergeCell ref="H187:I187"/>
    <mergeCell ref="A188:B188"/>
    <mergeCell ref="C188:F188"/>
    <mergeCell ref="H188:I188"/>
    <mergeCell ref="A189:B189"/>
    <mergeCell ref="C189:F189"/>
    <mergeCell ref="H189:I189"/>
    <mergeCell ref="A190:B190"/>
    <mergeCell ref="C190:F190"/>
    <mergeCell ref="H190:I190"/>
    <mergeCell ref="A191:B191"/>
    <mergeCell ref="C191:F191"/>
    <mergeCell ref="H191:I191"/>
    <mergeCell ref="A192:B192"/>
    <mergeCell ref="C192:F192"/>
    <mergeCell ref="H192:I192"/>
    <mergeCell ref="A193:B193"/>
    <mergeCell ref="C193:F193"/>
    <mergeCell ref="H193:I193"/>
    <mergeCell ref="A194:B194"/>
    <mergeCell ref="C194:F194"/>
    <mergeCell ref="H194:I194"/>
    <mergeCell ref="A195:B195"/>
    <mergeCell ref="C195:F195"/>
    <mergeCell ref="H195:I195"/>
    <mergeCell ref="A196:B196"/>
    <mergeCell ref="C196:F196"/>
    <mergeCell ref="H196:I196"/>
    <mergeCell ref="A197:B197"/>
    <mergeCell ref="C197:F197"/>
    <mergeCell ref="H197:I197"/>
    <mergeCell ref="A198:B198"/>
    <mergeCell ref="C198:F198"/>
    <mergeCell ref="H198:I198"/>
    <mergeCell ref="A199:B199"/>
    <mergeCell ref="C199:F199"/>
    <mergeCell ref="H199:I199"/>
    <mergeCell ref="A200:B200"/>
    <mergeCell ref="C200:F200"/>
    <mergeCell ref="H200:I200"/>
    <mergeCell ref="A201:B201"/>
    <mergeCell ref="C201:F201"/>
    <mergeCell ref="H201:I201"/>
    <mergeCell ref="A202:B202"/>
    <mergeCell ref="C202:F202"/>
    <mergeCell ref="H202:I202"/>
    <mergeCell ref="A203:B203"/>
    <mergeCell ref="C203:F203"/>
    <mergeCell ref="H203:I203"/>
    <mergeCell ref="A204:B204"/>
    <mergeCell ref="C204:F204"/>
    <mergeCell ref="H204:I204"/>
    <mergeCell ref="A205:B205"/>
    <mergeCell ref="C205:F205"/>
    <mergeCell ref="H205:I205"/>
    <mergeCell ref="A206:B206"/>
    <mergeCell ref="C206:F206"/>
    <mergeCell ref="H206:I206"/>
    <mergeCell ref="A207:B207"/>
    <mergeCell ref="C207:F207"/>
    <mergeCell ref="H207:I207"/>
    <mergeCell ref="A208:B208"/>
    <mergeCell ref="C208:F208"/>
    <mergeCell ref="H208:I208"/>
    <mergeCell ref="A209:B209"/>
    <mergeCell ref="C209:F209"/>
    <mergeCell ref="H209:I209"/>
    <mergeCell ref="A210:B210"/>
    <mergeCell ref="C210:F210"/>
    <mergeCell ref="H210:I210"/>
    <mergeCell ref="A211:B211"/>
    <mergeCell ref="C211:F211"/>
    <mergeCell ref="H211:I211"/>
    <mergeCell ref="A212:B212"/>
    <mergeCell ref="C212:F212"/>
    <mergeCell ref="H212:I212"/>
    <mergeCell ref="A213:B213"/>
    <mergeCell ref="C213:F213"/>
    <mergeCell ref="H213:I213"/>
    <mergeCell ref="A214:B214"/>
    <mergeCell ref="C214:F214"/>
    <mergeCell ref="H214:I214"/>
    <mergeCell ref="A215:B215"/>
    <mergeCell ref="C215:F215"/>
    <mergeCell ref="H215:I215"/>
    <mergeCell ref="A216:B216"/>
    <mergeCell ref="C216:F216"/>
    <mergeCell ref="H216:I216"/>
    <mergeCell ref="A217:B217"/>
    <mergeCell ref="C217:F217"/>
    <mergeCell ref="H217:I217"/>
    <mergeCell ref="A218:B218"/>
    <mergeCell ref="C218:F218"/>
    <mergeCell ref="H218:I218"/>
    <mergeCell ref="A219:B219"/>
    <mergeCell ref="C219:F219"/>
    <mergeCell ref="H219:I219"/>
    <mergeCell ref="A220:B220"/>
    <mergeCell ref="C220:F220"/>
    <mergeCell ref="H220:I220"/>
    <mergeCell ref="A221:B221"/>
    <mergeCell ref="C221:F221"/>
    <mergeCell ref="H221:I221"/>
    <mergeCell ref="A222:B222"/>
    <mergeCell ref="C222:F222"/>
    <mergeCell ref="H222:I222"/>
    <mergeCell ref="A223:B223"/>
    <mergeCell ref="C223:F223"/>
    <mergeCell ref="H223:I223"/>
    <mergeCell ref="A224:B224"/>
    <mergeCell ref="C224:F224"/>
    <mergeCell ref="H224:I224"/>
    <mergeCell ref="A225:B225"/>
    <mergeCell ref="C225:F225"/>
    <mergeCell ref="H225:I225"/>
    <mergeCell ref="A226:B226"/>
    <mergeCell ref="C226:F226"/>
    <mergeCell ref="H226:I226"/>
    <mergeCell ref="A227:B227"/>
    <mergeCell ref="C227:F227"/>
    <mergeCell ref="H227:I227"/>
    <mergeCell ref="A228:B228"/>
    <mergeCell ref="C228:F228"/>
    <mergeCell ref="H228:I228"/>
    <mergeCell ref="A229:B229"/>
    <mergeCell ref="C229:F229"/>
    <mergeCell ref="H229:I229"/>
    <mergeCell ref="A230:B230"/>
    <mergeCell ref="C230:F230"/>
    <mergeCell ref="H230:I230"/>
    <mergeCell ref="A231:B231"/>
    <mergeCell ref="C231:F231"/>
    <mergeCell ref="H231:I231"/>
    <mergeCell ref="A232:B232"/>
    <mergeCell ref="C232:F232"/>
    <mergeCell ref="H232:I232"/>
    <mergeCell ref="A233:B233"/>
    <mergeCell ref="C233:F233"/>
    <mergeCell ref="H233:I233"/>
    <mergeCell ref="A234:B234"/>
    <mergeCell ref="C234:F234"/>
    <mergeCell ref="H234:I234"/>
    <mergeCell ref="A235:B235"/>
    <mergeCell ref="C235:F235"/>
    <mergeCell ref="H235:I235"/>
    <mergeCell ref="A236:B236"/>
    <mergeCell ref="C236:F236"/>
    <mergeCell ref="H236:I236"/>
    <mergeCell ref="A237:B237"/>
    <mergeCell ref="C237:F237"/>
    <mergeCell ref="H237:I237"/>
    <mergeCell ref="A238:B238"/>
    <mergeCell ref="C238:F238"/>
    <mergeCell ref="H238:I238"/>
    <mergeCell ref="A239:B239"/>
    <mergeCell ref="C239:F239"/>
    <mergeCell ref="H239:I239"/>
    <mergeCell ref="A240:B240"/>
    <mergeCell ref="C240:F240"/>
    <mergeCell ref="H240:I240"/>
    <mergeCell ref="A241:B241"/>
    <mergeCell ref="C241:F241"/>
    <mergeCell ref="H241:I241"/>
    <mergeCell ref="A242:B242"/>
    <mergeCell ref="C242:F242"/>
    <mergeCell ref="H242:I242"/>
    <mergeCell ref="A243:B243"/>
    <mergeCell ref="C243:F243"/>
    <mergeCell ref="H243:I243"/>
    <mergeCell ref="A244:B244"/>
    <mergeCell ref="C244:F244"/>
    <mergeCell ref="H244:I244"/>
    <mergeCell ref="A245:B245"/>
    <mergeCell ref="C245:F245"/>
    <mergeCell ref="H245:I245"/>
    <mergeCell ref="A246:B246"/>
    <mergeCell ref="C246:F246"/>
    <mergeCell ref="H246:I246"/>
    <mergeCell ref="A247:B247"/>
    <mergeCell ref="C247:F247"/>
    <mergeCell ref="H247:I247"/>
    <mergeCell ref="A248:B248"/>
    <mergeCell ref="C248:F248"/>
    <mergeCell ref="H248:I248"/>
    <mergeCell ref="A249:B249"/>
    <mergeCell ref="C249:F249"/>
    <mergeCell ref="H249:I249"/>
    <mergeCell ref="A250:B250"/>
    <mergeCell ref="C250:F250"/>
    <mergeCell ref="H250:I250"/>
    <mergeCell ref="A251:B251"/>
    <mergeCell ref="C251:F251"/>
    <mergeCell ref="H251:I251"/>
    <mergeCell ref="A252:B252"/>
    <mergeCell ref="C252:F252"/>
    <mergeCell ref="H252:I252"/>
    <mergeCell ref="A253:B253"/>
    <mergeCell ref="C253:F253"/>
    <mergeCell ref="H253:I253"/>
    <mergeCell ref="A254:B254"/>
    <mergeCell ref="C254:F254"/>
    <mergeCell ref="H254:I254"/>
    <mergeCell ref="A255:B255"/>
    <mergeCell ref="C255:F255"/>
    <mergeCell ref="H255:I255"/>
    <mergeCell ref="A256:B256"/>
    <mergeCell ref="C256:F256"/>
    <mergeCell ref="H256:I256"/>
    <mergeCell ref="A257:B257"/>
    <mergeCell ref="C257:F257"/>
    <mergeCell ref="H257:I257"/>
    <mergeCell ref="A258:B258"/>
    <mergeCell ref="C258:F258"/>
    <mergeCell ref="H258:I258"/>
    <mergeCell ref="A259:B259"/>
    <mergeCell ref="C259:F259"/>
    <mergeCell ref="H259:I259"/>
    <mergeCell ref="A260:B260"/>
    <mergeCell ref="C260:F260"/>
    <mergeCell ref="H260:I260"/>
    <mergeCell ref="A261:B261"/>
    <mergeCell ref="C261:F261"/>
    <mergeCell ref="H261:I261"/>
    <mergeCell ref="A262:B262"/>
    <mergeCell ref="C262:F262"/>
    <mergeCell ref="H262:I262"/>
    <mergeCell ref="A263:B263"/>
    <mergeCell ref="C263:F263"/>
    <mergeCell ref="H263:I263"/>
    <mergeCell ref="A264:B264"/>
    <mergeCell ref="C264:F264"/>
    <mergeCell ref="H264:I264"/>
    <mergeCell ref="A265:B265"/>
    <mergeCell ref="C265:F265"/>
    <mergeCell ref="H265:I265"/>
    <mergeCell ref="A266:B266"/>
    <mergeCell ref="C266:F266"/>
    <mergeCell ref="H266:I266"/>
    <mergeCell ref="A267:B267"/>
    <mergeCell ref="C267:F267"/>
    <mergeCell ref="H267:I267"/>
    <mergeCell ref="A268:B268"/>
    <mergeCell ref="C268:F268"/>
    <mergeCell ref="H268:I268"/>
    <mergeCell ref="A269:B269"/>
    <mergeCell ref="C269:F269"/>
    <mergeCell ref="H269:I269"/>
    <mergeCell ref="A270:B270"/>
    <mergeCell ref="C270:F270"/>
    <mergeCell ref="H270:I270"/>
    <mergeCell ref="A271:B271"/>
    <mergeCell ref="C271:F271"/>
    <mergeCell ref="H271:I271"/>
    <mergeCell ref="A272:B272"/>
    <mergeCell ref="C272:F272"/>
    <mergeCell ref="H272:I272"/>
    <mergeCell ref="A273:B273"/>
    <mergeCell ref="C273:F273"/>
    <mergeCell ref="H273:I273"/>
    <mergeCell ref="A274:B274"/>
    <mergeCell ref="C274:F274"/>
    <mergeCell ref="H274:I274"/>
    <mergeCell ref="A275:B275"/>
    <mergeCell ref="C275:F275"/>
    <mergeCell ref="H275:I275"/>
    <mergeCell ref="A276:B276"/>
    <mergeCell ref="C276:F276"/>
    <mergeCell ref="H276:I276"/>
    <mergeCell ref="A277:B277"/>
    <mergeCell ref="C277:F277"/>
    <mergeCell ref="H277:I277"/>
    <mergeCell ref="A278:B278"/>
    <mergeCell ref="C278:F278"/>
    <mergeCell ref="H278:I278"/>
    <mergeCell ref="A279:B279"/>
    <mergeCell ref="C279:F279"/>
    <mergeCell ref="H279:I279"/>
    <mergeCell ref="A280:B280"/>
    <mergeCell ref="C280:F280"/>
    <mergeCell ref="H280:I280"/>
    <mergeCell ref="A281:B281"/>
    <mergeCell ref="C281:F281"/>
    <mergeCell ref="H281:I281"/>
    <mergeCell ref="A282:B282"/>
    <mergeCell ref="C282:F282"/>
    <mergeCell ref="H282:I282"/>
    <mergeCell ref="A283:B283"/>
    <mergeCell ref="C283:F283"/>
    <mergeCell ref="H283:I283"/>
    <mergeCell ref="A284:B284"/>
    <mergeCell ref="C284:F284"/>
    <mergeCell ref="H284:I284"/>
    <mergeCell ref="A285:B285"/>
    <mergeCell ref="C285:F285"/>
    <mergeCell ref="H285:I285"/>
    <mergeCell ref="A286:B286"/>
    <mergeCell ref="C286:F286"/>
    <mergeCell ref="H286:I286"/>
    <mergeCell ref="A287:B287"/>
    <mergeCell ref="C287:F287"/>
    <mergeCell ref="H287:I287"/>
    <mergeCell ref="A288:B288"/>
    <mergeCell ref="C288:F288"/>
    <mergeCell ref="H288:I288"/>
    <mergeCell ref="A289:B289"/>
    <mergeCell ref="C289:F289"/>
    <mergeCell ref="H289:I289"/>
    <mergeCell ref="A290:B290"/>
    <mergeCell ref="C290:F290"/>
    <mergeCell ref="H290:I290"/>
    <mergeCell ref="A291:B291"/>
    <mergeCell ref="C291:F291"/>
    <mergeCell ref="H291:I291"/>
    <mergeCell ref="A292:B292"/>
    <mergeCell ref="C292:F292"/>
    <mergeCell ref="H292:I292"/>
    <mergeCell ref="A293:B293"/>
    <mergeCell ref="C293:F293"/>
    <mergeCell ref="H293:I293"/>
    <mergeCell ref="A294:B294"/>
    <mergeCell ref="C294:F294"/>
    <mergeCell ref="H294:I294"/>
    <mergeCell ref="A295:B295"/>
    <mergeCell ref="C295:F295"/>
    <mergeCell ref="H295:I295"/>
    <mergeCell ref="A296:B296"/>
    <mergeCell ref="C296:F296"/>
    <mergeCell ref="H296:I296"/>
    <mergeCell ref="A297:B297"/>
    <mergeCell ref="C297:F297"/>
    <mergeCell ref="H297:I297"/>
    <mergeCell ref="A298:B298"/>
    <mergeCell ref="C298:F298"/>
    <mergeCell ref="H298:I298"/>
    <mergeCell ref="A299:B299"/>
    <mergeCell ref="C299:F299"/>
    <mergeCell ref="H299:I299"/>
    <mergeCell ref="A300:B300"/>
    <mergeCell ref="C300:F300"/>
    <mergeCell ref="H300:I300"/>
    <mergeCell ref="A301:B301"/>
    <mergeCell ref="C301:F301"/>
    <mergeCell ref="H301:I301"/>
    <mergeCell ref="A302:B302"/>
    <mergeCell ref="C302:F302"/>
    <mergeCell ref="H302:I302"/>
    <mergeCell ref="A303:B303"/>
    <mergeCell ref="C303:F303"/>
    <mergeCell ref="H303:I303"/>
    <mergeCell ref="A304:B304"/>
    <mergeCell ref="C304:F304"/>
    <mergeCell ref="H304:I304"/>
    <mergeCell ref="A305:B305"/>
    <mergeCell ref="C305:F305"/>
    <mergeCell ref="H305:I305"/>
    <mergeCell ref="A306:B306"/>
    <mergeCell ref="C306:F306"/>
    <mergeCell ref="H306:I306"/>
    <mergeCell ref="A307:B307"/>
    <mergeCell ref="C307:F307"/>
    <mergeCell ref="H307:I307"/>
    <mergeCell ref="A308:B308"/>
    <mergeCell ref="C308:F308"/>
    <mergeCell ref="H308:I308"/>
    <mergeCell ref="A309:B309"/>
    <mergeCell ref="C309:F309"/>
    <mergeCell ref="H309:I309"/>
    <mergeCell ref="A310:B310"/>
    <mergeCell ref="C310:F310"/>
    <mergeCell ref="H310:I310"/>
    <mergeCell ref="A311:B311"/>
    <mergeCell ref="C311:F311"/>
    <mergeCell ref="H311:I311"/>
    <mergeCell ref="A312:B312"/>
    <mergeCell ref="C312:F312"/>
    <mergeCell ref="H312:I312"/>
    <mergeCell ref="A313:B313"/>
    <mergeCell ref="C313:F313"/>
    <mergeCell ref="H313:I313"/>
    <mergeCell ref="A314:B314"/>
    <mergeCell ref="C314:F314"/>
    <mergeCell ref="H314:I314"/>
    <mergeCell ref="A315:B315"/>
    <mergeCell ref="C315:F315"/>
    <mergeCell ref="H315:I315"/>
    <mergeCell ref="A316:B316"/>
    <mergeCell ref="C316:F316"/>
    <mergeCell ref="H316:I316"/>
    <mergeCell ref="A317:B317"/>
    <mergeCell ref="C317:F317"/>
    <mergeCell ref="H317:I317"/>
    <mergeCell ref="A318:B318"/>
    <mergeCell ref="C318:F318"/>
    <mergeCell ref="H318:I318"/>
    <mergeCell ref="A319:B319"/>
    <mergeCell ref="C319:F319"/>
    <mergeCell ref="H319:I319"/>
    <mergeCell ref="A320:B320"/>
    <mergeCell ref="C320:F320"/>
    <mergeCell ref="H320:I320"/>
    <mergeCell ref="A321:B321"/>
    <mergeCell ref="C321:F321"/>
    <mergeCell ref="H321:I321"/>
    <mergeCell ref="A322:B322"/>
    <mergeCell ref="C322:F322"/>
    <mergeCell ref="H322:I322"/>
    <mergeCell ref="A323:B323"/>
    <mergeCell ref="C323:F323"/>
    <mergeCell ref="H323:I323"/>
    <mergeCell ref="A324:B324"/>
    <mergeCell ref="C324:F324"/>
    <mergeCell ref="H324:I324"/>
    <mergeCell ref="A325:B325"/>
    <mergeCell ref="C325:F325"/>
    <mergeCell ref="H325:I325"/>
    <mergeCell ref="A326:B326"/>
    <mergeCell ref="C326:F326"/>
    <mergeCell ref="H326:I326"/>
    <mergeCell ref="A327:B327"/>
    <mergeCell ref="C327:F327"/>
    <mergeCell ref="H327:I327"/>
    <mergeCell ref="A328:B328"/>
    <mergeCell ref="C328:F328"/>
    <mergeCell ref="H328:I328"/>
    <mergeCell ref="A329:B329"/>
    <mergeCell ref="C329:F329"/>
    <mergeCell ref="H329:I329"/>
    <mergeCell ref="A330:B330"/>
    <mergeCell ref="C330:F330"/>
    <mergeCell ref="H330:I330"/>
    <mergeCell ref="A331:B331"/>
    <mergeCell ref="C331:F331"/>
    <mergeCell ref="H331:I331"/>
    <mergeCell ref="A332:B332"/>
    <mergeCell ref="C332:F332"/>
    <mergeCell ref="H332:I332"/>
    <mergeCell ref="A333:B333"/>
    <mergeCell ref="C333:F333"/>
    <mergeCell ref="H333:I333"/>
    <mergeCell ref="A334:B334"/>
    <mergeCell ref="C334:F334"/>
    <mergeCell ref="H334:I334"/>
    <mergeCell ref="A335:B335"/>
    <mergeCell ref="C335:F335"/>
    <mergeCell ref="H335:I335"/>
    <mergeCell ref="A336:B336"/>
    <mergeCell ref="C336:F336"/>
    <mergeCell ref="H336:I336"/>
    <mergeCell ref="A337:B337"/>
    <mergeCell ref="C337:F337"/>
    <mergeCell ref="H337:I337"/>
    <mergeCell ref="A338:B338"/>
    <mergeCell ref="C338:F338"/>
    <mergeCell ref="H338:I338"/>
    <mergeCell ref="A339:B339"/>
    <mergeCell ref="C339:F339"/>
    <mergeCell ref="H339:I339"/>
    <mergeCell ref="A340:B340"/>
    <mergeCell ref="C340:F340"/>
    <mergeCell ref="H340:I340"/>
    <mergeCell ref="A341:B341"/>
    <mergeCell ref="C341:F341"/>
    <mergeCell ref="H341:I341"/>
    <mergeCell ref="A342:B342"/>
    <mergeCell ref="C342:F342"/>
    <mergeCell ref="H342:I342"/>
    <mergeCell ref="A343:B343"/>
    <mergeCell ref="C343:F343"/>
    <mergeCell ref="H343:I343"/>
    <mergeCell ref="A344:B344"/>
    <mergeCell ref="C344:F344"/>
    <mergeCell ref="H344:I344"/>
    <mergeCell ref="A345:B345"/>
    <mergeCell ref="C345:F345"/>
    <mergeCell ref="H345:I345"/>
    <mergeCell ref="A346:B346"/>
    <mergeCell ref="C346:F346"/>
    <mergeCell ref="H346:I346"/>
    <mergeCell ref="A347:B347"/>
    <mergeCell ref="C347:F347"/>
    <mergeCell ref="H347:I347"/>
    <mergeCell ref="A348:B348"/>
    <mergeCell ref="C348:F348"/>
    <mergeCell ref="H348:I348"/>
    <mergeCell ref="A349:B349"/>
    <mergeCell ref="C349:F349"/>
    <mergeCell ref="H349:I349"/>
    <mergeCell ref="A350:B350"/>
    <mergeCell ref="C350:F350"/>
    <mergeCell ref="H350:I350"/>
    <mergeCell ref="A351:B351"/>
    <mergeCell ref="C351:F351"/>
    <mergeCell ref="H351:I351"/>
    <mergeCell ref="A352:B352"/>
    <mergeCell ref="C352:F352"/>
    <mergeCell ref="H352:I352"/>
    <mergeCell ref="A353:B353"/>
    <mergeCell ref="C353:F353"/>
    <mergeCell ref="H353:I353"/>
    <mergeCell ref="A354:B354"/>
    <mergeCell ref="C354:F354"/>
    <mergeCell ref="H354:I354"/>
    <mergeCell ref="A355:B355"/>
    <mergeCell ref="C355:F355"/>
    <mergeCell ref="H355:I355"/>
    <mergeCell ref="A356:B356"/>
    <mergeCell ref="C356:F356"/>
    <mergeCell ref="H356:I356"/>
    <mergeCell ref="A357:B357"/>
    <mergeCell ref="C357:F357"/>
    <mergeCell ref="H357:I357"/>
    <mergeCell ref="A358:B358"/>
    <mergeCell ref="C358:F358"/>
    <mergeCell ref="H358:I358"/>
    <mergeCell ref="A359:B359"/>
    <mergeCell ref="C359:F359"/>
    <mergeCell ref="H359:I359"/>
    <mergeCell ref="A360:B360"/>
    <mergeCell ref="C360:F360"/>
    <mergeCell ref="H360:I360"/>
    <mergeCell ref="A361:B361"/>
    <mergeCell ref="C361:F361"/>
    <mergeCell ref="H361:I361"/>
    <mergeCell ref="A362:B362"/>
    <mergeCell ref="C362:F362"/>
    <mergeCell ref="H362:I362"/>
    <mergeCell ref="A363:B363"/>
    <mergeCell ref="C363:F363"/>
    <mergeCell ref="H363:I363"/>
    <mergeCell ref="A364:B364"/>
    <mergeCell ref="C364:F364"/>
    <mergeCell ref="H364:I364"/>
    <mergeCell ref="A365:B365"/>
    <mergeCell ref="C365:F365"/>
    <mergeCell ref="H365:I365"/>
    <mergeCell ref="A366:B366"/>
    <mergeCell ref="C366:F366"/>
    <mergeCell ref="H366:I366"/>
    <mergeCell ref="A367:B367"/>
    <mergeCell ref="C367:F367"/>
    <mergeCell ref="H367:I367"/>
    <mergeCell ref="A368:B368"/>
    <mergeCell ref="C368:F368"/>
    <mergeCell ref="H368:I368"/>
    <mergeCell ref="A369:B369"/>
    <mergeCell ref="C369:F369"/>
    <mergeCell ref="H369:I369"/>
    <mergeCell ref="A370:B370"/>
    <mergeCell ref="C370:F370"/>
    <mergeCell ref="H370:I370"/>
    <mergeCell ref="A371:B371"/>
    <mergeCell ref="C371:F371"/>
    <mergeCell ref="H371:I371"/>
    <mergeCell ref="A372:B372"/>
    <mergeCell ref="C372:F372"/>
    <mergeCell ref="H372:I372"/>
    <mergeCell ref="A373:B373"/>
    <mergeCell ref="C373:F373"/>
    <mergeCell ref="H373:I373"/>
    <mergeCell ref="A374:B374"/>
    <mergeCell ref="C374:F374"/>
    <mergeCell ref="H374:I374"/>
    <mergeCell ref="A375:B375"/>
    <mergeCell ref="C375:F375"/>
    <mergeCell ref="H375:I375"/>
    <mergeCell ref="A376:B376"/>
    <mergeCell ref="C376:F376"/>
    <mergeCell ref="H376:I376"/>
    <mergeCell ref="A377:B377"/>
    <mergeCell ref="C377:F377"/>
    <mergeCell ref="H377:I377"/>
    <mergeCell ref="A378:B378"/>
    <mergeCell ref="C378:F378"/>
    <mergeCell ref="H378:I378"/>
    <mergeCell ref="A379:B379"/>
    <mergeCell ref="C379:F379"/>
    <mergeCell ref="H379:I379"/>
    <mergeCell ref="A380:B380"/>
    <mergeCell ref="C380:F380"/>
    <mergeCell ref="H380:I380"/>
    <mergeCell ref="A381:B381"/>
    <mergeCell ref="C381:F381"/>
    <mergeCell ref="H381:I381"/>
    <mergeCell ref="A382:B382"/>
    <mergeCell ref="C382:F382"/>
    <mergeCell ref="H382:I382"/>
    <mergeCell ref="A383:B383"/>
    <mergeCell ref="C383:F383"/>
    <mergeCell ref="H383:I383"/>
    <mergeCell ref="A384:B384"/>
    <mergeCell ref="C384:F384"/>
    <mergeCell ref="H384:I384"/>
    <mergeCell ref="A385:B385"/>
    <mergeCell ref="C385:F385"/>
    <mergeCell ref="H385:I385"/>
    <mergeCell ref="A386:B386"/>
    <mergeCell ref="C386:F386"/>
    <mergeCell ref="H386:I386"/>
    <mergeCell ref="A387:B387"/>
    <mergeCell ref="C387:F387"/>
    <mergeCell ref="H387:I387"/>
    <mergeCell ref="A388:B388"/>
    <mergeCell ref="C388:F388"/>
    <mergeCell ref="H388:I388"/>
    <mergeCell ref="A389:B389"/>
    <mergeCell ref="C389:F389"/>
    <mergeCell ref="H389:I389"/>
    <mergeCell ref="A390:B390"/>
    <mergeCell ref="C390:F390"/>
    <mergeCell ref="H390:I390"/>
    <mergeCell ref="A391:B391"/>
    <mergeCell ref="C391:F391"/>
    <mergeCell ref="H391:I391"/>
    <mergeCell ref="A392:B392"/>
    <mergeCell ref="C392:F392"/>
    <mergeCell ref="H392:I392"/>
    <mergeCell ref="A393:B393"/>
    <mergeCell ref="C393:F393"/>
    <mergeCell ref="H393:I393"/>
    <mergeCell ref="A394:B394"/>
    <mergeCell ref="C394:F394"/>
    <mergeCell ref="H394:I394"/>
    <mergeCell ref="A395:B395"/>
    <mergeCell ref="C395:F395"/>
    <mergeCell ref="H395:I395"/>
    <mergeCell ref="A396:B396"/>
    <mergeCell ref="C396:F396"/>
    <mergeCell ref="H396:I396"/>
    <mergeCell ref="A397:B397"/>
    <mergeCell ref="C397:F397"/>
    <mergeCell ref="H397:I397"/>
    <mergeCell ref="A398:B398"/>
    <mergeCell ref="C398:F398"/>
    <mergeCell ref="H398:I398"/>
    <mergeCell ref="A399:B399"/>
    <mergeCell ref="C399:F399"/>
    <mergeCell ref="H399:I399"/>
    <mergeCell ref="A400:B400"/>
    <mergeCell ref="C400:F400"/>
    <mergeCell ref="H400:I400"/>
    <mergeCell ref="A401:B401"/>
    <mergeCell ref="C401:F401"/>
    <mergeCell ref="H401:I401"/>
    <mergeCell ref="A402:B402"/>
    <mergeCell ref="C402:F402"/>
    <mergeCell ref="H402:I402"/>
    <mergeCell ref="A403:B403"/>
    <mergeCell ref="C403:F403"/>
    <mergeCell ref="H403:I403"/>
    <mergeCell ref="A404:B404"/>
    <mergeCell ref="C404:F404"/>
    <mergeCell ref="H404:I404"/>
    <mergeCell ref="A405:B405"/>
    <mergeCell ref="C405:F405"/>
    <mergeCell ref="H405:I405"/>
    <mergeCell ref="A406:B406"/>
    <mergeCell ref="C406:F406"/>
    <mergeCell ref="H406:I406"/>
    <mergeCell ref="A407:B407"/>
    <mergeCell ref="C407:F407"/>
    <mergeCell ref="H407:I407"/>
    <mergeCell ref="A408:B408"/>
    <mergeCell ref="C408:F408"/>
    <mergeCell ref="H408:I408"/>
    <mergeCell ref="A409:B409"/>
    <mergeCell ref="C409:F409"/>
    <mergeCell ref="H409:I409"/>
    <mergeCell ref="A410:B410"/>
    <mergeCell ref="C410:F410"/>
    <mergeCell ref="H410:I410"/>
    <mergeCell ref="A411:B411"/>
    <mergeCell ref="C411:F411"/>
    <mergeCell ref="H411:I411"/>
    <mergeCell ref="A412:B412"/>
    <mergeCell ref="C412:F412"/>
    <mergeCell ref="H412:I412"/>
    <mergeCell ref="A413:B413"/>
    <mergeCell ref="C413:F413"/>
    <mergeCell ref="H413:I413"/>
    <mergeCell ref="A414:B414"/>
    <mergeCell ref="C414:F414"/>
    <mergeCell ref="H414:I414"/>
    <mergeCell ref="A415:B415"/>
    <mergeCell ref="C415:F415"/>
    <mergeCell ref="H415:I415"/>
    <mergeCell ref="A416:B416"/>
    <mergeCell ref="C416:F416"/>
    <mergeCell ref="H416:I416"/>
    <mergeCell ref="A417:B417"/>
    <mergeCell ref="C417:F417"/>
    <mergeCell ref="H417:I417"/>
    <mergeCell ref="A418:B418"/>
    <mergeCell ref="C418:F418"/>
    <mergeCell ref="H418:I418"/>
    <mergeCell ref="A419:B419"/>
    <mergeCell ref="C419:F419"/>
    <mergeCell ref="H419:I419"/>
    <mergeCell ref="A420:B420"/>
    <mergeCell ref="C420:F420"/>
    <mergeCell ref="H420:I420"/>
    <mergeCell ref="A421:B421"/>
    <mergeCell ref="C421:F421"/>
    <mergeCell ref="H421:I421"/>
    <mergeCell ref="A422:B422"/>
    <mergeCell ref="C422:F422"/>
    <mergeCell ref="H422:I422"/>
    <mergeCell ref="A423:B423"/>
    <mergeCell ref="C423:F423"/>
    <mergeCell ref="H423:I423"/>
    <mergeCell ref="A424:B424"/>
    <mergeCell ref="C424:F424"/>
    <mergeCell ref="H424:I424"/>
    <mergeCell ref="A425:B425"/>
    <mergeCell ref="C425:F425"/>
    <mergeCell ref="H425:I425"/>
    <mergeCell ref="A426:B426"/>
    <mergeCell ref="C426:F426"/>
    <mergeCell ref="H426:I426"/>
    <mergeCell ref="A427:B427"/>
    <mergeCell ref="C427:F427"/>
    <mergeCell ref="H427:I427"/>
    <mergeCell ref="A428:B428"/>
    <mergeCell ref="C428:F428"/>
    <mergeCell ref="H428:I428"/>
    <mergeCell ref="A429:B429"/>
    <mergeCell ref="C429:F429"/>
    <mergeCell ref="H429:I429"/>
    <mergeCell ref="A430:B430"/>
    <mergeCell ref="C430:F430"/>
    <mergeCell ref="H430:I430"/>
    <mergeCell ref="A431:B431"/>
    <mergeCell ref="C431:F431"/>
    <mergeCell ref="H431:I431"/>
    <mergeCell ref="A432:B432"/>
    <mergeCell ref="C432:F432"/>
    <mergeCell ref="H432:I432"/>
    <mergeCell ref="A433:B433"/>
    <mergeCell ref="C433:F433"/>
    <mergeCell ref="H433:I433"/>
    <mergeCell ref="A434:B434"/>
    <mergeCell ref="C434:F434"/>
    <mergeCell ref="H434:I434"/>
    <mergeCell ref="A435:B435"/>
    <mergeCell ref="C435:F435"/>
    <mergeCell ref="H435:I435"/>
    <mergeCell ref="A436:B436"/>
    <mergeCell ref="C436:F436"/>
    <mergeCell ref="H436:I436"/>
    <mergeCell ref="A437:B437"/>
    <mergeCell ref="C437:F437"/>
    <mergeCell ref="H437:I437"/>
    <mergeCell ref="A438:B438"/>
    <mergeCell ref="C438:F438"/>
    <mergeCell ref="H438:I438"/>
    <mergeCell ref="A439:B439"/>
    <mergeCell ref="C439:F439"/>
    <mergeCell ref="H439:I439"/>
    <mergeCell ref="A440:B440"/>
    <mergeCell ref="C440:F440"/>
    <mergeCell ref="H440:I440"/>
    <mergeCell ref="A441:B441"/>
    <mergeCell ref="C441:F441"/>
    <mergeCell ref="H441:I441"/>
    <mergeCell ref="A442:B442"/>
    <mergeCell ref="C442:F442"/>
    <mergeCell ref="H442:I442"/>
    <mergeCell ref="A443:B443"/>
    <mergeCell ref="C443:F443"/>
    <mergeCell ref="H443:I443"/>
    <mergeCell ref="A444:B444"/>
    <mergeCell ref="C444:F444"/>
    <mergeCell ref="H444:I444"/>
    <mergeCell ref="A445:B445"/>
    <mergeCell ref="C445:F445"/>
    <mergeCell ref="H445:I445"/>
    <mergeCell ref="A446:B446"/>
    <mergeCell ref="C446:F446"/>
    <mergeCell ref="H446:I446"/>
    <mergeCell ref="A447:B447"/>
    <mergeCell ref="C447:F447"/>
    <mergeCell ref="H447:I447"/>
    <mergeCell ref="A448:B448"/>
    <mergeCell ref="C448:F448"/>
    <mergeCell ref="H448:I448"/>
    <mergeCell ref="A449:B449"/>
    <mergeCell ref="C449:F449"/>
    <mergeCell ref="H449:I449"/>
    <mergeCell ref="A450:B450"/>
    <mergeCell ref="C450:F450"/>
    <mergeCell ref="H450:I450"/>
    <mergeCell ref="A451:B451"/>
    <mergeCell ref="C451:F451"/>
    <mergeCell ref="H451:I451"/>
    <mergeCell ref="A452:B452"/>
    <mergeCell ref="C452:F452"/>
    <mergeCell ref="H452:I452"/>
    <mergeCell ref="A453:B453"/>
    <mergeCell ref="C453:F453"/>
    <mergeCell ref="H453:I453"/>
    <mergeCell ref="A454:B454"/>
    <mergeCell ref="C454:F454"/>
    <mergeCell ref="H454:I454"/>
    <mergeCell ref="A455:B455"/>
    <mergeCell ref="C455:F455"/>
    <mergeCell ref="H455:I455"/>
    <mergeCell ref="A456:B456"/>
    <mergeCell ref="C456:F456"/>
    <mergeCell ref="H456:I456"/>
    <mergeCell ref="A457:B457"/>
    <mergeCell ref="C457:F457"/>
    <mergeCell ref="H457:I457"/>
    <mergeCell ref="A458:B458"/>
    <mergeCell ref="C458:F458"/>
    <mergeCell ref="H458:I458"/>
    <mergeCell ref="A459:B459"/>
    <mergeCell ref="C459:F459"/>
    <mergeCell ref="H459:I459"/>
    <mergeCell ref="A460:B460"/>
    <mergeCell ref="C460:F460"/>
    <mergeCell ref="H460:I460"/>
    <mergeCell ref="A461:B461"/>
    <mergeCell ref="C461:F461"/>
    <mergeCell ref="H461:I461"/>
    <mergeCell ref="A462:B462"/>
    <mergeCell ref="C462:F462"/>
    <mergeCell ref="H462:I462"/>
    <mergeCell ref="A463:B463"/>
    <mergeCell ref="C463:F463"/>
    <mergeCell ref="H463:I463"/>
    <mergeCell ref="A464:B464"/>
    <mergeCell ref="C464:F464"/>
    <mergeCell ref="H464:I464"/>
    <mergeCell ref="A465:B465"/>
    <mergeCell ref="C465:F465"/>
    <mergeCell ref="H465:I465"/>
    <mergeCell ref="A466:B466"/>
    <mergeCell ref="C466:F466"/>
    <mergeCell ref="H466:I466"/>
    <mergeCell ref="A467:B467"/>
    <mergeCell ref="C467:F467"/>
    <mergeCell ref="H467:I467"/>
    <mergeCell ref="A468:B468"/>
    <mergeCell ref="C468:F468"/>
    <mergeCell ref="H468:I468"/>
    <mergeCell ref="A469:B469"/>
    <mergeCell ref="C469:F469"/>
    <mergeCell ref="H469:I469"/>
    <mergeCell ref="A470:B470"/>
    <mergeCell ref="C470:F470"/>
    <mergeCell ref="H470:I470"/>
    <mergeCell ref="A471:B471"/>
    <mergeCell ref="C471:F471"/>
    <mergeCell ref="H471:I471"/>
    <mergeCell ref="A472:B472"/>
    <mergeCell ref="C472:F472"/>
    <mergeCell ref="H472:I472"/>
    <mergeCell ref="A473:B473"/>
    <mergeCell ref="C473:F473"/>
    <mergeCell ref="H473:I473"/>
    <mergeCell ref="A474:B474"/>
    <mergeCell ref="C474:F474"/>
    <mergeCell ref="H474:I474"/>
    <mergeCell ref="A475:B475"/>
    <mergeCell ref="C475:F475"/>
    <mergeCell ref="H475:I475"/>
    <mergeCell ref="A476:B476"/>
    <mergeCell ref="C476:F476"/>
    <mergeCell ref="H476:I476"/>
    <mergeCell ref="A477:B477"/>
    <mergeCell ref="C477:F477"/>
    <mergeCell ref="H477:I477"/>
    <mergeCell ref="A478:B478"/>
    <mergeCell ref="C478:F478"/>
    <mergeCell ref="H478:I478"/>
    <mergeCell ref="A479:B479"/>
    <mergeCell ref="C479:F479"/>
    <mergeCell ref="H479:I479"/>
    <mergeCell ref="A480:B480"/>
    <mergeCell ref="C480:F480"/>
    <mergeCell ref="H480:I480"/>
    <mergeCell ref="A481:B481"/>
    <mergeCell ref="C481:F481"/>
    <mergeCell ref="H481:I481"/>
    <mergeCell ref="A482:B482"/>
    <mergeCell ref="C482:F482"/>
    <mergeCell ref="H482:I482"/>
    <mergeCell ref="A483:B483"/>
    <mergeCell ref="C483:F483"/>
    <mergeCell ref="H483:I483"/>
    <mergeCell ref="A484:B484"/>
    <mergeCell ref="C484:F484"/>
    <mergeCell ref="H484:I484"/>
    <mergeCell ref="A485:B485"/>
    <mergeCell ref="C485:F485"/>
    <mergeCell ref="H485:I485"/>
    <mergeCell ref="A486:B486"/>
    <mergeCell ref="C486:F486"/>
    <mergeCell ref="H486:I486"/>
    <mergeCell ref="A487:B487"/>
    <mergeCell ref="C487:F487"/>
    <mergeCell ref="H487:I487"/>
    <mergeCell ref="A488:B488"/>
    <mergeCell ref="C488:F488"/>
    <mergeCell ref="H488:I488"/>
    <mergeCell ref="A489:B489"/>
    <mergeCell ref="C489:F489"/>
    <mergeCell ref="H489:I489"/>
    <mergeCell ref="A490:B490"/>
    <mergeCell ref="C490:F490"/>
    <mergeCell ref="H490:I490"/>
    <mergeCell ref="A491:B491"/>
    <mergeCell ref="C491:F491"/>
    <mergeCell ref="H491:I491"/>
    <mergeCell ref="A492:B492"/>
    <mergeCell ref="C492:F492"/>
    <mergeCell ref="H492:I492"/>
    <mergeCell ref="A493:B493"/>
    <mergeCell ref="C493:F493"/>
    <mergeCell ref="H493:I493"/>
    <mergeCell ref="A494:B494"/>
    <mergeCell ref="C494:F494"/>
    <mergeCell ref="H494:I494"/>
    <mergeCell ref="A495:B495"/>
    <mergeCell ref="C495:F495"/>
    <mergeCell ref="H495:I495"/>
    <mergeCell ref="A496:B496"/>
    <mergeCell ref="C496:F496"/>
    <mergeCell ref="H496:I496"/>
    <mergeCell ref="A497:B497"/>
    <mergeCell ref="C497:F497"/>
    <mergeCell ref="H497:I497"/>
    <mergeCell ref="A498:B498"/>
    <mergeCell ref="C498:F498"/>
    <mergeCell ref="H498:I498"/>
    <mergeCell ref="A499:B499"/>
    <mergeCell ref="C499:F499"/>
    <mergeCell ref="H499:I499"/>
    <mergeCell ref="A500:B500"/>
    <mergeCell ref="C500:F500"/>
    <mergeCell ref="H500:I500"/>
    <mergeCell ref="A501:B501"/>
    <mergeCell ref="C501:F501"/>
    <mergeCell ref="H501:I501"/>
    <mergeCell ref="A502:B502"/>
    <mergeCell ref="C502:F502"/>
    <mergeCell ref="H502:I502"/>
    <mergeCell ref="A503:B503"/>
    <mergeCell ref="C503:F503"/>
    <mergeCell ref="H503:I503"/>
    <mergeCell ref="A504:B504"/>
    <mergeCell ref="C504:F504"/>
    <mergeCell ref="H504:I504"/>
    <mergeCell ref="A505:B505"/>
    <mergeCell ref="C505:F505"/>
    <mergeCell ref="H505:I505"/>
    <mergeCell ref="A506:B506"/>
    <mergeCell ref="C506:F506"/>
    <mergeCell ref="H506:I506"/>
    <mergeCell ref="A507:B507"/>
    <mergeCell ref="C507:F507"/>
    <mergeCell ref="H507:I507"/>
    <mergeCell ref="A508:B508"/>
    <mergeCell ref="C508:F508"/>
    <mergeCell ref="H508:I508"/>
    <mergeCell ref="A509:B509"/>
    <mergeCell ref="C509:F509"/>
    <mergeCell ref="H509:I509"/>
    <mergeCell ref="A510:B510"/>
    <mergeCell ref="C510:F510"/>
    <mergeCell ref="H510:I510"/>
    <mergeCell ref="A511:B511"/>
    <mergeCell ref="C511:F511"/>
    <mergeCell ref="H511:I511"/>
    <mergeCell ref="A512:B512"/>
    <mergeCell ref="C512:F512"/>
    <mergeCell ref="H512:I512"/>
    <mergeCell ref="A513:B513"/>
    <mergeCell ref="C513:F513"/>
    <mergeCell ref="H513:I513"/>
    <mergeCell ref="A514:B514"/>
    <mergeCell ref="C514:F514"/>
    <mergeCell ref="H514:I514"/>
    <mergeCell ref="A515:B515"/>
    <mergeCell ref="C515:F515"/>
    <mergeCell ref="H515:I515"/>
    <mergeCell ref="A516:B516"/>
    <mergeCell ref="C516:F516"/>
    <mergeCell ref="H516:I516"/>
    <mergeCell ref="A517:B517"/>
    <mergeCell ref="C517:F517"/>
    <mergeCell ref="H517:I517"/>
    <mergeCell ref="A518:B518"/>
    <mergeCell ref="C518:F518"/>
    <mergeCell ref="H518:I518"/>
    <mergeCell ref="A519:B519"/>
    <mergeCell ref="C519:F519"/>
    <mergeCell ref="H519:I519"/>
    <mergeCell ref="A520:B520"/>
    <mergeCell ref="C520:F520"/>
    <mergeCell ref="H520:I520"/>
    <mergeCell ref="A521:B521"/>
    <mergeCell ref="C521:F521"/>
    <mergeCell ref="H521:I521"/>
    <mergeCell ref="A522:B522"/>
    <mergeCell ref="C522:F522"/>
    <mergeCell ref="H522:I522"/>
    <mergeCell ref="A523:B523"/>
    <mergeCell ref="C523:F523"/>
    <mergeCell ref="H523:I523"/>
    <mergeCell ref="A524:B524"/>
    <mergeCell ref="C524:F524"/>
    <mergeCell ref="H524:I524"/>
    <mergeCell ref="A525:B525"/>
    <mergeCell ref="C525:F525"/>
    <mergeCell ref="H525:I525"/>
    <mergeCell ref="A526:B526"/>
    <mergeCell ref="C526:F526"/>
    <mergeCell ref="H526:I526"/>
    <mergeCell ref="A527:B527"/>
    <mergeCell ref="C527:F527"/>
    <mergeCell ref="H527:I527"/>
    <mergeCell ref="A528:B528"/>
    <mergeCell ref="C528:F528"/>
    <mergeCell ref="H528:I528"/>
    <mergeCell ref="A529:B529"/>
    <mergeCell ref="C529:F529"/>
    <mergeCell ref="H529:I529"/>
    <mergeCell ref="A530:B530"/>
    <mergeCell ref="C530:F530"/>
    <mergeCell ref="H530:I530"/>
    <mergeCell ref="A531:B531"/>
    <mergeCell ref="C531:F531"/>
    <mergeCell ref="H531:I531"/>
    <mergeCell ref="A532:B532"/>
    <mergeCell ref="C532:F532"/>
    <mergeCell ref="H532:I532"/>
    <mergeCell ref="A533:B533"/>
    <mergeCell ref="C533:F533"/>
    <mergeCell ref="H533:I533"/>
    <mergeCell ref="A534:B534"/>
    <mergeCell ref="C534:F534"/>
    <mergeCell ref="H534:I534"/>
    <mergeCell ref="A535:B535"/>
    <mergeCell ref="C535:F535"/>
    <mergeCell ref="H535:I535"/>
    <mergeCell ref="A536:B536"/>
    <mergeCell ref="C536:F536"/>
    <mergeCell ref="H536:I536"/>
    <mergeCell ref="A537:B537"/>
    <mergeCell ref="C537:F537"/>
    <mergeCell ref="H537:I537"/>
    <mergeCell ref="A538:B538"/>
    <mergeCell ref="C538:F538"/>
    <mergeCell ref="H538:I538"/>
    <mergeCell ref="A539:B539"/>
    <mergeCell ref="C539:F539"/>
    <mergeCell ref="H539:I539"/>
    <mergeCell ref="A540:B540"/>
    <mergeCell ref="C540:F540"/>
    <mergeCell ref="H540:I540"/>
    <mergeCell ref="A541:B541"/>
    <mergeCell ref="C541:F541"/>
    <mergeCell ref="H541:I541"/>
    <mergeCell ref="A542:B542"/>
    <mergeCell ref="C542:F542"/>
    <mergeCell ref="H542:I542"/>
    <mergeCell ref="A543:B543"/>
    <mergeCell ref="C543:F543"/>
    <mergeCell ref="H543:I543"/>
    <mergeCell ref="A544:B544"/>
    <mergeCell ref="C544:F544"/>
    <mergeCell ref="H544:I544"/>
    <mergeCell ref="A545:B545"/>
    <mergeCell ref="C545:F545"/>
    <mergeCell ref="H545:I545"/>
    <mergeCell ref="A546:B546"/>
    <mergeCell ref="C546:F546"/>
    <mergeCell ref="H546:I546"/>
    <mergeCell ref="A547:B547"/>
    <mergeCell ref="C547:F547"/>
    <mergeCell ref="H547:I547"/>
    <mergeCell ref="A548:B548"/>
    <mergeCell ref="C548:F548"/>
    <mergeCell ref="H548:I548"/>
    <mergeCell ref="A549:B549"/>
    <mergeCell ref="C549:F549"/>
    <mergeCell ref="H549:I549"/>
    <mergeCell ref="A550:B550"/>
    <mergeCell ref="C550:F550"/>
    <mergeCell ref="H550:I550"/>
    <mergeCell ref="A551:B551"/>
    <mergeCell ref="C551:F551"/>
    <mergeCell ref="H551:I551"/>
    <mergeCell ref="A552:B552"/>
    <mergeCell ref="C552:F552"/>
    <mergeCell ref="H552:I552"/>
    <mergeCell ref="A553:B553"/>
    <mergeCell ref="C553:F553"/>
    <mergeCell ref="H553:I553"/>
    <mergeCell ref="A554:B554"/>
    <mergeCell ref="C554:F554"/>
    <mergeCell ref="H554:I554"/>
    <mergeCell ref="A555:B555"/>
    <mergeCell ref="C555:F555"/>
    <mergeCell ref="H555:I555"/>
    <mergeCell ref="A556:B556"/>
    <mergeCell ref="C556:F556"/>
    <mergeCell ref="H556:I556"/>
    <mergeCell ref="A557:B557"/>
    <mergeCell ref="C557:F557"/>
    <mergeCell ref="H557:I557"/>
    <mergeCell ref="A558:B558"/>
    <mergeCell ref="C558:F558"/>
    <mergeCell ref="H558:I558"/>
    <mergeCell ref="A559:B559"/>
    <mergeCell ref="C559:F559"/>
    <mergeCell ref="H559:I559"/>
    <mergeCell ref="A560:B560"/>
    <mergeCell ref="C560:F560"/>
    <mergeCell ref="H560:I560"/>
    <mergeCell ref="A561:B561"/>
    <mergeCell ref="C561:F561"/>
    <mergeCell ref="H561:I561"/>
    <mergeCell ref="A562:B562"/>
    <mergeCell ref="C562:F562"/>
    <mergeCell ref="H562:I562"/>
    <mergeCell ref="A563:B563"/>
    <mergeCell ref="C563:F563"/>
    <mergeCell ref="H563:I563"/>
    <mergeCell ref="A564:B564"/>
    <mergeCell ref="C564:F564"/>
    <mergeCell ref="H564:I564"/>
    <mergeCell ref="A565:B565"/>
    <mergeCell ref="C565:F565"/>
    <mergeCell ref="H565:I565"/>
    <mergeCell ref="A566:B566"/>
    <mergeCell ref="C566:F566"/>
    <mergeCell ref="H566:I566"/>
    <mergeCell ref="A567:B567"/>
    <mergeCell ref="C567:F567"/>
    <mergeCell ref="H567:I567"/>
    <mergeCell ref="A568:B568"/>
    <mergeCell ref="C568:F568"/>
    <mergeCell ref="H568:I568"/>
    <mergeCell ref="A569:B569"/>
    <mergeCell ref="C569:F569"/>
    <mergeCell ref="H569:I569"/>
    <mergeCell ref="A570:B570"/>
    <mergeCell ref="C570:F570"/>
    <mergeCell ref="H570:I570"/>
    <mergeCell ref="A571:B571"/>
    <mergeCell ref="C571:F571"/>
    <mergeCell ref="H571:I571"/>
    <mergeCell ref="A572:B572"/>
    <mergeCell ref="C572:F572"/>
    <mergeCell ref="H572:I572"/>
    <mergeCell ref="A573:B573"/>
    <mergeCell ref="C573:F573"/>
    <mergeCell ref="H573:I573"/>
    <mergeCell ref="A574:B574"/>
    <mergeCell ref="C574:F574"/>
    <mergeCell ref="H574:I574"/>
    <mergeCell ref="A575:B575"/>
    <mergeCell ref="C575:F575"/>
    <mergeCell ref="H575:I575"/>
    <mergeCell ref="A576:B576"/>
    <mergeCell ref="C576:F576"/>
    <mergeCell ref="H576:I576"/>
    <mergeCell ref="A577:B577"/>
    <mergeCell ref="C577:F577"/>
    <mergeCell ref="H577:I577"/>
    <mergeCell ref="A578:B578"/>
    <mergeCell ref="C578:F578"/>
    <mergeCell ref="H578:I578"/>
    <mergeCell ref="A579:B579"/>
    <mergeCell ref="C579:F579"/>
    <mergeCell ref="H579:I579"/>
    <mergeCell ref="A580:B580"/>
    <mergeCell ref="C580:F580"/>
    <mergeCell ref="H580:I580"/>
    <mergeCell ref="A581:B581"/>
    <mergeCell ref="C581:F581"/>
    <mergeCell ref="H581:I581"/>
    <mergeCell ref="A582:B582"/>
    <mergeCell ref="C582:F582"/>
    <mergeCell ref="H582:I582"/>
    <mergeCell ref="A583:B583"/>
    <mergeCell ref="C583:F583"/>
    <mergeCell ref="H583:I583"/>
    <mergeCell ref="A584:B584"/>
    <mergeCell ref="C584:F584"/>
    <mergeCell ref="H584:I584"/>
    <mergeCell ref="A585:B585"/>
    <mergeCell ref="C585:F585"/>
    <mergeCell ref="H585:I585"/>
    <mergeCell ref="A586:B586"/>
    <mergeCell ref="C586:F586"/>
    <mergeCell ref="H586:I586"/>
    <mergeCell ref="A587:B587"/>
    <mergeCell ref="C587:F587"/>
    <mergeCell ref="H587:I587"/>
    <mergeCell ref="A588:B588"/>
    <mergeCell ref="C588:F588"/>
    <mergeCell ref="H588:I588"/>
    <mergeCell ref="A589:B589"/>
    <mergeCell ref="C589:F589"/>
    <mergeCell ref="H589:I589"/>
    <mergeCell ref="A590:B590"/>
    <mergeCell ref="C590:F590"/>
    <mergeCell ref="H590:I590"/>
    <mergeCell ref="A591:B591"/>
    <mergeCell ref="C591:F591"/>
    <mergeCell ref="H591:I591"/>
    <mergeCell ref="A592:B592"/>
    <mergeCell ref="C592:F592"/>
    <mergeCell ref="H592:I592"/>
    <mergeCell ref="A593:B593"/>
    <mergeCell ref="C593:F593"/>
    <mergeCell ref="H593:I593"/>
    <mergeCell ref="A594:B594"/>
    <mergeCell ref="C594:F594"/>
    <mergeCell ref="H594:I594"/>
    <mergeCell ref="A595:B595"/>
    <mergeCell ref="C595:F595"/>
    <mergeCell ref="H595:I595"/>
    <mergeCell ref="A596:B596"/>
    <mergeCell ref="C596:F596"/>
    <mergeCell ref="H596:I596"/>
    <mergeCell ref="A597:B597"/>
    <mergeCell ref="C597:F597"/>
    <mergeCell ref="H597:I597"/>
    <mergeCell ref="A598:B598"/>
    <mergeCell ref="C598:F598"/>
    <mergeCell ref="H598:I598"/>
    <mergeCell ref="A599:B599"/>
    <mergeCell ref="C599:F599"/>
    <mergeCell ref="H599:I599"/>
    <mergeCell ref="A600:B600"/>
    <mergeCell ref="C600:F600"/>
    <mergeCell ref="H600:I600"/>
    <mergeCell ref="A601:B601"/>
    <mergeCell ref="C601:F601"/>
    <mergeCell ref="H601:I601"/>
    <mergeCell ref="A602:B602"/>
    <mergeCell ref="C602:F602"/>
    <mergeCell ref="H602:I602"/>
    <mergeCell ref="A603:B603"/>
    <mergeCell ref="C603:F603"/>
    <mergeCell ref="H603:I603"/>
    <mergeCell ref="A604:B604"/>
    <mergeCell ref="C604:F604"/>
    <mergeCell ref="H604:I604"/>
    <mergeCell ref="A605:B605"/>
    <mergeCell ref="C605:F605"/>
    <mergeCell ref="H605:I605"/>
    <mergeCell ref="A606:B606"/>
    <mergeCell ref="C606:F606"/>
    <mergeCell ref="H606:I606"/>
    <mergeCell ref="A607:B607"/>
    <mergeCell ref="C607:F607"/>
    <mergeCell ref="H607:I607"/>
    <mergeCell ref="A608:B608"/>
    <mergeCell ref="C608:F608"/>
    <mergeCell ref="H608:I608"/>
    <mergeCell ref="A609:B609"/>
    <mergeCell ref="C609:F609"/>
    <mergeCell ref="H609:I609"/>
    <mergeCell ref="A610:B610"/>
    <mergeCell ref="C610:F610"/>
    <mergeCell ref="H610:I610"/>
    <mergeCell ref="A611:B611"/>
    <mergeCell ref="C611:F611"/>
    <mergeCell ref="H611:I611"/>
    <mergeCell ref="A612:B612"/>
    <mergeCell ref="C612:F612"/>
    <mergeCell ref="H612:I612"/>
    <mergeCell ref="A613:B613"/>
    <mergeCell ref="C613:F613"/>
    <mergeCell ref="H613:I613"/>
    <mergeCell ref="A614:B614"/>
    <mergeCell ref="C614:F614"/>
    <mergeCell ref="H614:I614"/>
    <mergeCell ref="A615:B615"/>
    <mergeCell ref="C615:F615"/>
    <mergeCell ref="H615:I615"/>
    <mergeCell ref="A616:B616"/>
    <mergeCell ref="C616:F616"/>
    <mergeCell ref="H616:I616"/>
    <mergeCell ref="A617:B617"/>
    <mergeCell ref="C617:F617"/>
    <mergeCell ref="H617:I617"/>
    <mergeCell ref="A618:B618"/>
    <mergeCell ref="C618:F618"/>
    <mergeCell ref="H618:I618"/>
    <mergeCell ref="A619:B619"/>
    <mergeCell ref="C619:F619"/>
    <mergeCell ref="H619:I619"/>
    <mergeCell ref="A620:B620"/>
    <mergeCell ref="C620:F620"/>
    <mergeCell ref="H620:I620"/>
    <mergeCell ref="A621:B621"/>
    <mergeCell ref="C621:F621"/>
    <mergeCell ref="H621:I621"/>
    <mergeCell ref="A622:B622"/>
    <mergeCell ref="C622:F622"/>
    <mergeCell ref="H622:I622"/>
    <mergeCell ref="A623:B623"/>
    <mergeCell ref="C623:F623"/>
    <mergeCell ref="H623:I623"/>
    <mergeCell ref="A624:B624"/>
    <mergeCell ref="C624:F624"/>
    <mergeCell ref="H624:I624"/>
    <mergeCell ref="A625:B625"/>
    <mergeCell ref="C625:F625"/>
    <mergeCell ref="H625:I625"/>
    <mergeCell ref="A626:B626"/>
    <mergeCell ref="C626:F626"/>
    <mergeCell ref="H626:I626"/>
    <mergeCell ref="A627:B627"/>
    <mergeCell ref="C627:F627"/>
    <mergeCell ref="H627:I627"/>
    <mergeCell ref="A628:B628"/>
    <mergeCell ref="C628:F628"/>
    <mergeCell ref="H628:I628"/>
    <mergeCell ref="A629:B629"/>
    <mergeCell ref="C629:F629"/>
    <mergeCell ref="H629:I629"/>
    <mergeCell ref="A630:B630"/>
    <mergeCell ref="C630:F630"/>
    <mergeCell ref="H630:I630"/>
    <mergeCell ref="A631:B631"/>
    <mergeCell ref="C631:F631"/>
    <mergeCell ref="H631:I631"/>
    <mergeCell ref="A632:B632"/>
    <mergeCell ref="C632:F632"/>
    <mergeCell ref="H632:I632"/>
    <mergeCell ref="A633:B633"/>
    <mergeCell ref="C633:F633"/>
    <mergeCell ref="H633:I633"/>
    <mergeCell ref="A634:B634"/>
    <mergeCell ref="C634:F634"/>
    <mergeCell ref="H634:I634"/>
    <mergeCell ref="A635:B635"/>
    <mergeCell ref="C635:F635"/>
    <mergeCell ref="H635:I635"/>
    <mergeCell ref="A636:B636"/>
    <mergeCell ref="C636:F636"/>
    <mergeCell ref="H636:I636"/>
    <mergeCell ref="A637:B637"/>
    <mergeCell ref="C637:F637"/>
    <mergeCell ref="H637:I637"/>
    <mergeCell ref="A638:B638"/>
    <mergeCell ref="C638:F638"/>
    <mergeCell ref="H638:I638"/>
    <mergeCell ref="A639:B639"/>
    <mergeCell ref="C639:F639"/>
    <mergeCell ref="H639:I639"/>
    <mergeCell ref="A640:B640"/>
    <mergeCell ref="C640:F640"/>
    <mergeCell ref="H640:I640"/>
    <mergeCell ref="A641:B641"/>
    <mergeCell ref="C641:F641"/>
    <mergeCell ref="H641:I641"/>
    <mergeCell ref="A642:B642"/>
    <mergeCell ref="C642:F642"/>
    <mergeCell ref="H642:I642"/>
    <mergeCell ref="A643:B643"/>
    <mergeCell ref="C643:F643"/>
    <mergeCell ref="H643:I643"/>
    <mergeCell ref="A644:B644"/>
    <mergeCell ref="C644:F644"/>
    <mergeCell ref="H644:I644"/>
    <mergeCell ref="A645:B645"/>
    <mergeCell ref="C645:F645"/>
    <mergeCell ref="H645:I645"/>
    <mergeCell ref="A646:B646"/>
    <mergeCell ref="C646:F646"/>
    <mergeCell ref="H646:I646"/>
    <mergeCell ref="A647:B647"/>
    <mergeCell ref="C647:F647"/>
    <mergeCell ref="H647:I647"/>
    <mergeCell ref="A648:B648"/>
    <mergeCell ref="C648:F648"/>
    <mergeCell ref="H648:I648"/>
    <mergeCell ref="A649:B649"/>
    <mergeCell ref="C649:F649"/>
    <mergeCell ref="H649:I649"/>
    <mergeCell ref="A650:B650"/>
    <mergeCell ref="C650:F650"/>
    <mergeCell ref="H650:I650"/>
    <mergeCell ref="A651:B651"/>
    <mergeCell ref="C651:F651"/>
    <mergeCell ref="H651:I651"/>
    <mergeCell ref="A652:B652"/>
    <mergeCell ref="C652:F652"/>
    <mergeCell ref="H652:I652"/>
    <mergeCell ref="A653:B653"/>
    <mergeCell ref="C653:F653"/>
    <mergeCell ref="H653:I653"/>
    <mergeCell ref="A654:B654"/>
    <mergeCell ref="C654:F654"/>
    <mergeCell ref="H654:I654"/>
    <mergeCell ref="A655:B655"/>
    <mergeCell ref="C655:F655"/>
    <mergeCell ref="H655:I655"/>
    <mergeCell ref="A656:B656"/>
    <mergeCell ref="C656:F656"/>
    <mergeCell ref="H656:I656"/>
    <mergeCell ref="A657:B657"/>
    <mergeCell ref="C657:F657"/>
    <mergeCell ref="H657:I657"/>
    <mergeCell ref="A658:B658"/>
    <mergeCell ref="C658:F658"/>
    <mergeCell ref="H658:I658"/>
    <mergeCell ref="A659:B659"/>
    <mergeCell ref="C659:F659"/>
    <mergeCell ref="H659:I659"/>
    <mergeCell ref="A660:B660"/>
    <mergeCell ref="C660:F660"/>
    <mergeCell ref="H660:I660"/>
    <mergeCell ref="A661:B661"/>
    <mergeCell ref="C661:F661"/>
    <mergeCell ref="H661:I661"/>
    <mergeCell ref="A662:B662"/>
    <mergeCell ref="C662:F662"/>
    <mergeCell ref="H662:I662"/>
    <mergeCell ref="A663:B663"/>
    <mergeCell ref="C663:F663"/>
    <mergeCell ref="H663:I663"/>
    <mergeCell ref="A664:B664"/>
    <mergeCell ref="C664:F664"/>
    <mergeCell ref="H664:I664"/>
    <mergeCell ref="A665:B665"/>
    <mergeCell ref="C665:F665"/>
    <mergeCell ref="H665:I665"/>
    <mergeCell ref="A666:B666"/>
    <mergeCell ref="C666:F666"/>
    <mergeCell ref="H666:I666"/>
    <mergeCell ref="A667:B667"/>
    <mergeCell ref="C667:F667"/>
    <mergeCell ref="H667:I667"/>
    <mergeCell ref="A668:B668"/>
    <mergeCell ref="C668:F668"/>
    <mergeCell ref="H668:I668"/>
    <mergeCell ref="A669:B669"/>
    <mergeCell ref="C669:F669"/>
    <mergeCell ref="H669:I669"/>
    <mergeCell ref="A670:B670"/>
    <mergeCell ref="C670:F670"/>
    <mergeCell ref="H670:I670"/>
    <mergeCell ref="A671:B671"/>
    <mergeCell ref="C671:F671"/>
    <mergeCell ref="H671:I671"/>
    <mergeCell ref="A672:B672"/>
    <mergeCell ref="C672:F672"/>
    <mergeCell ref="H672:I672"/>
    <mergeCell ref="A673:B673"/>
    <mergeCell ref="C673:F673"/>
    <mergeCell ref="H673:I673"/>
    <mergeCell ref="A674:B674"/>
    <mergeCell ref="C674:F674"/>
    <mergeCell ref="H674:I674"/>
    <mergeCell ref="A675:B675"/>
    <mergeCell ref="C675:F675"/>
    <mergeCell ref="H675:I675"/>
    <mergeCell ref="A676:B676"/>
    <mergeCell ref="C676:F676"/>
    <mergeCell ref="H676:I676"/>
    <mergeCell ref="A677:B677"/>
    <mergeCell ref="C677:F677"/>
    <mergeCell ref="H677:I677"/>
    <mergeCell ref="A678:B678"/>
    <mergeCell ref="C678:F678"/>
    <mergeCell ref="H678:I678"/>
    <mergeCell ref="A679:B679"/>
    <mergeCell ref="C679:F679"/>
    <mergeCell ref="H679:I679"/>
    <mergeCell ref="A680:B680"/>
    <mergeCell ref="C680:F680"/>
    <mergeCell ref="H680:I680"/>
    <mergeCell ref="A681:B681"/>
    <mergeCell ref="C681:F681"/>
    <mergeCell ref="H681:I681"/>
    <mergeCell ref="A682:B682"/>
    <mergeCell ref="C682:F682"/>
    <mergeCell ref="H682:I682"/>
    <mergeCell ref="A683:B683"/>
    <mergeCell ref="C683:F683"/>
    <mergeCell ref="H683:I683"/>
    <mergeCell ref="A684:B684"/>
    <mergeCell ref="C684:F684"/>
    <mergeCell ref="H684:I684"/>
    <mergeCell ref="A685:B685"/>
    <mergeCell ref="C685:F685"/>
    <mergeCell ref="H685:I685"/>
    <mergeCell ref="A686:B686"/>
    <mergeCell ref="C686:F686"/>
    <mergeCell ref="H686:I686"/>
    <mergeCell ref="A687:B687"/>
    <mergeCell ref="C687:F687"/>
    <mergeCell ref="H687:I687"/>
    <mergeCell ref="A688:B688"/>
    <mergeCell ref="C688:F688"/>
    <mergeCell ref="H688:I688"/>
    <mergeCell ref="A689:B689"/>
    <mergeCell ref="C689:F689"/>
    <mergeCell ref="H689:I689"/>
    <mergeCell ref="A690:B690"/>
    <mergeCell ref="C690:F690"/>
    <mergeCell ref="H690:I690"/>
    <mergeCell ref="A691:B691"/>
    <mergeCell ref="C691:F691"/>
    <mergeCell ref="H691:I691"/>
    <mergeCell ref="A692:B692"/>
    <mergeCell ref="C692:F692"/>
    <mergeCell ref="H692:I692"/>
    <mergeCell ref="A693:B693"/>
    <mergeCell ref="C693:F693"/>
    <mergeCell ref="H693:I693"/>
    <mergeCell ref="A694:B694"/>
    <mergeCell ref="C694:F694"/>
    <mergeCell ref="H694:I694"/>
    <mergeCell ref="A695:B695"/>
    <mergeCell ref="C695:F695"/>
    <mergeCell ref="H695:I695"/>
    <mergeCell ref="A696:B696"/>
    <mergeCell ref="C696:F696"/>
    <mergeCell ref="H696:I696"/>
    <mergeCell ref="A697:B697"/>
    <mergeCell ref="C697:F697"/>
    <mergeCell ref="H697:I697"/>
    <mergeCell ref="A698:B698"/>
    <mergeCell ref="C698:F698"/>
    <mergeCell ref="H698:I698"/>
    <mergeCell ref="A699:B699"/>
    <mergeCell ref="C699:F699"/>
    <mergeCell ref="H699:I699"/>
    <mergeCell ref="A700:B700"/>
    <mergeCell ref="C700:F700"/>
    <mergeCell ref="H700:I700"/>
    <mergeCell ref="A701:B701"/>
    <mergeCell ref="C701:F701"/>
    <mergeCell ref="H701:I701"/>
    <mergeCell ref="A702:B702"/>
    <mergeCell ref="C702:F702"/>
    <mergeCell ref="H702:I702"/>
    <mergeCell ref="A703:B703"/>
    <mergeCell ref="C703:F703"/>
    <mergeCell ref="H703:I703"/>
    <mergeCell ref="A704:B704"/>
    <mergeCell ref="C704:F704"/>
    <mergeCell ref="H704:I704"/>
    <mergeCell ref="A705:B705"/>
    <mergeCell ref="C705:F705"/>
    <mergeCell ref="H705:I705"/>
    <mergeCell ref="A706:B706"/>
    <mergeCell ref="C706:F706"/>
    <mergeCell ref="H706:I706"/>
    <mergeCell ref="A707:B707"/>
    <mergeCell ref="C707:F707"/>
    <mergeCell ref="H707:I707"/>
    <mergeCell ref="A708:B708"/>
    <mergeCell ref="C708:F708"/>
    <mergeCell ref="H708:I708"/>
    <mergeCell ref="A709:B709"/>
    <mergeCell ref="C709:F709"/>
    <mergeCell ref="H709:I709"/>
    <mergeCell ref="A710:B710"/>
    <mergeCell ref="C710:F710"/>
    <mergeCell ref="H710:I710"/>
    <mergeCell ref="A711:B711"/>
    <mergeCell ref="C711:F711"/>
    <mergeCell ref="H711:I711"/>
    <mergeCell ref="A712:B712"/>
    <mergeCell ref="C712:F712"/>
    <mergeCell ref="H712:I712"/>
    <mergeCell ref="A713:B713"/>
    <mergeCell ref="C713:F713"/>
    <mergeCell ref="H713:I713"/>
    <mergeCell ref="A714:B714"/>
    <mergeCell ref="C714:F714"/>
    <mergeCell ref="H714:I714"/>
    <mergeCell ref="A715:B715"/>
    <mergeCell ref="C715:F715"/>
    <mergeCell ref="H715:I715"/>
    <mergeCell ref="A716:B716"/>
    <mergeCell ref="C716:F716"/>
    <mergeCell ref="H716:I716"/>
    <mergeCell ref="A717:B717"/>
    <mergeCell ref="C717:F717"/>
    <mergeCell ref="H717:I717"/>
    <mergeCell ref="A718:B718"/>
    <mergeCell ref="C718:F718"/>
    <mergeCell ref="H718:I718"/>
    <mergeCell ref="A719:B719"/>
    <mergeCell ref="C719:F719"/>
    <mergeCell ref="H719:I719"/>
    <mergeCell ref="A720:B720"/>
    <mergeCell ref="C720:F720"/>
    <mergeCell ref="H720:I720"/>
    <mergeCell ref="A721:B721"/>
    <mergeCell ref="C721:F721"/>
    <mergeCell ref="H721:I721"/>
    <mergeCell ref="A722:B722"/>
    <mergeCell ref="C722:F722"/>
    <mergeCell ref="H722:I722"/>
    <mergeCell ref="A723:B723"/>
    <mergeCell ref="C723:F723"/>
    <mergeCell ref="H723:I723"/>
    <mergeCell ref="A724:B724"/>
    <mergeCell ref="C724:F724"/>
    <mergeCell ref="H724:I724"/>
    <mergeCell ref="A725:B725"/>
    <mergeCell ref="C725:F725"/>
    <mergeCell ref="H725:I725"/>
    <mergeCell ref="A726:B726"/>
    <mergeCell ref="C726:F726"/>
    <mergeCell ref="H726:I726"/>
    <mergeCell ref="A727:B727"/>
    <mergeCell ref="C727:F727"/>
    <mergeCell ref="H727:I727"/>
    <mergeCell ref="A728:B728"/>
    <mergeCell ref="C728:F728"/>
    <mergeCell ref="H728:I728"/>
    <mergeCell ref="A729:B729"/>
    <mergeCell ref="C729:F729"/>
    <mergeCell ref="H729:I729"/>
    <mergeCell ref="A730:B730"/>
    <mergeCell ref="C730:F730"/>
    <mergeCell ref="H730:I730"/>
    <mergeCell ref="A731:B731"/>
    <mergeCell ref="C731:F731"/>
    <mergeCell ref="H731:I731"/>
    <mergeCell ref="A732:B732"/>
    <mergeCell ref="C732:F732"/>
    <mergeCell ref="H732:I732"/>
    <mergeCell ref="A733:B733"/>
    <mergeCell ref="C733:F733"/>
    <mergeCell ref="H733:I733"/>
    <mergeCell ref="A734:B734"/>
    <mergeCell ref="C734:F734"/>
    <mergeCell ref="H734:I734"/>
    <mergeCell ref="A735:B735"/>
    <mergeCell ref="C735:F735"/>
    <mergeCell ref="H735:I735"/>
    <mergeCell ref="A736:B736"/>
    <mergeCell ref="C736:F736"/>
    <mergeCell ref="H736:I736"/>
    <mergeCell ref="A737:B737"/>
    <mergeCell ref="C737:F737"/>
    <mergeCell ref="H737:I737"/>
    <mergeCell ref="A738:B738"/>
    <mergeCell ref="C738:F738"/>
    <mergeCell ref="H738:I738"/>
    <mergeCell ref="A739:B739"/>
    <mergeCell ref="C739:F739"/>
    <mergeCell ref="H739:I739"/>
    <mergeCell ref="A740:B740"/>
    <mergeCell ref="C740:F740"/>
    <mergeCell ref="H740:I740"/>
    <mergeCell ref="A741:B741"/>
    <mergeCell ref="C741:F741"/>
    <mergeCell ref="H741:I741"/>
    <mergeCell ref="A742:B742"/>
    <mergeCell ref="C742:F742"/>
    <mergeCell ref="H742:I742"/>
    <mergeCell ref="A743:B743"/>
    <mergeCell ref="C743:F743"/>
    <mergeCell ref="H743:I743"/>
    <mergeCell ref="A744:B744"/>
    <mergeCell ref="C744:F744"/>
    <mergeCell ref="H744:I744"/>
    <mergeCell ref="A745:B745"/>
    <mergeCell ref="C745:F745"/>
    <mergeCell ref="H745:I745"/>
    <mergeCell ref="A746:B746"/>
    <mergeCell ref="C746:F746"/>
    <mergeCell ref="H746:I746"/>
    <mergeCell ref="A747:B747"/>
    <mergeCell ref="C747:F747"/>
    <mergeCell ref="H747:I747"/>
    <mergeCell ref="A748:B748"/>
    <mergeCell ref="C748:F748"/>
    <mergeCell ref="H748:I748"/>
    <mergeCell ref="A749:B749"/>
    <mergeCell ref="C749:F749"/>
    <mergeCell ref="H749:I749"/>
    <mergeCell ref="A750:B750"/>
    <mergeCell ref="C750:F750"/>
    <mergeCell ref="H750:I750"/>
    <mergeCell ref="A751:B751"/>
    <mergeCell ref="C751:F751"/>
    <mergeCell ref="H751:I751"/>
    <mergeCell ref="A752:B752"/>
    <mergeCell ref="C752:F752"/>
    <mergeCell ref="H752:I752"/>
    <mergeCell ref="A753:B753"/>
    <mergeCell ref="C753:F753"/>
    <mergeCell ref="H753:I753"/>
    <mergeCell ref="A754:B754"/>
    <mergeCell ref="C754:F754"/>
    <mergeCell ref="H754:I754"/>
    <mergeCell ref="A755:B755"/>
    <mergeCell ref="C755:F755"/>
    <mergeCell ref="H755:I755"/>
    <mergeCell ref="A756:B756"/>
    <mergeCell ref="C756:F756"/>
    <mergeCell ref="H756:I756"/>
    <mergeCell ref="A757:B757"/>
    <mergeCell ref="C757:F757"/>
    <mergeCell ref="H757:I757"/>
    <mergeCell ref="A758:B758"/>
    <mergeCell ref="C758:F758"/>
    <mergeCell ref="H758:I758"/>
    <mergeCell ref="A759:B759"/>
    <mergeCell ref="C759:F759"/>
    <mergeCell ref="H759:I759"/>
    <mergeCell ref="A760:B760"/>
    <mergeCell ref="C760:F760"/>
    <mergeCell ref="H760:I760"/>
    <mergeCell ref="A761:B761"/>
    <mergeCell ref="C761:F761"/>
    <mergeCell ref="H761:I761"/>
    <mergeCell ref="A762:B762"/>
    <mergeCell ref="C762:F762"/>
    <mergeCell ref="H762:I762"/>
    <mergeCell ref="A763:B763"/>
    <mergeCell ref="C763:F763"/>
    <mergeCell ref="H763:I763"/>
    <mergeCell ref="A764:B764"/>
    <mergeCell ref="C764:F764"/>
    <mergeCell ref="H764:I764"/>
    <mergeCell ref="A765:B765"/>
    <mergeCell ref="C765:F765"/>
    <mergeCell ref="H765:I765"/>
    <mergeCell ref="A766:B766"/>
    <mergeCell ref="C766:F766"/>
    <mergeCell ref="H766:I766"/>
    <mergeCell ref="A767:B767"/>
    <mergeCell ref="C767:F767"/>
    <mergeCell ref="H767:I767"/>
    <mergeCell ref="A768:B768"/>
    <mergeCell ref="C768:F768"/>
    <mergeCell ref="H768:I768"/>
    <mergeCell ref="A769:B769"/>
    <mergeCell ref="C769:F769"/>
    <mergeCell ref="H769:I769"/>
    <mergeCell ref="A770:B770"/>
    <mergeCell ref="C770:F770"/>
    <mergeCell ref="H770:I770"/>
    <mergeCell ref="A771:B771"/>
    <mergeCell ref="C771:F771"/>
    <mergeCell ref="H771:I771"/>
    <mergeCell ref="A772:B772"/>
    <mergeCell ref="C772:F772"/>
    <mergeCell ref="H772:I772"/>
    <mergeCell ref="A773:B773"/>
    <mergeCell ref="C773:F773"/>
    <mergeCell ref="H773:I773"/>
    <mergeCell ref="A774:B774"/>
    <mergeCell ref="C774:F774"/>
    <mergeCell ref="H774:I774"/>
    <mergeCell ref="A775:B775"/>
    <mergeCell ref="C775:F775"/>
    <mergeCell ref="H775:I775"/>
    <mergeCell ref="A776:B776"/>
    <mergeCell ref="C776:F776"/>
    <mergeCell ref="H776:I776"/>
    <mergeCell ref="A777:B777"/>
    <mergeCell ref="C777:F777"/>
    <mergeCell ref="H777:I777"/>
    <mergeCell ref="A778:B778"/>
    <mergeCell ref="C778:F778"/>
    <mergeCell ref="H778:I778"/>
    <mergeCell ref="A779:B779"/>
    <mergeCell ref="C779:F779"/>
    <mergeCell ref="H779:I779"/>
    <mergeCell ref="A780:B780"/>
    <mergeCell ref="C780:F780"/>
    <mergeCell ref="H780:I780"/>
    <mergeCell ref="A781:B781"/>
    <mergeCell ref="C781:F781"/>
    <mergeCell ref="H781:I781"/>
    <mergeCell ref="A782:B782"/>
    <mergeCell ref="C782:F782"/>
    <mergeCell ref="H782:I782"/>
    <mergeCell ref="A783:B783"/>
    <mergeCell ref="C783:F783"/>
    <mergeCell ref="H783:I783"/>
    <mergeCell ref="A784:B784"/>
    <mergeCell ref="C784:F784"/>
    <mergeCell ref="H784:I784"/>
    <mergeCell ref="A785:B785"/>
    <mergeCell ref="C785:F785"/>
    <mergeCell ref="H785:I785"/>
    <mergeCell ref="A786:B786"/>
    <mergeCell ref="C786:F786"/>
    <mergeCell ref="H786:I786"/>
    <mergeCell ref="A787:B787"/>
    <mergeCell ref="C787:F787"/>
    <mergeCell ref="H787:I787"/>
    <mergeCell ref="A788:B788"/>
    <mergeCell ref="C788:F788"/>
    <mergeCell ref="H788:I788"/>
    <mergeCell ref="A789:B789"/>
    <mergeCell ref="C789:F789"/>
    <mergeCell ref="H789:I789"/>
    <mergeCell ref="A790:B790"/>
    <mergeCell ref="C790:F790"/>
    <mergeCell ref="H790:I790"/>
    <mergeCell ref="A791:B791"/>
    <mergeCell ref="C791:F791"/>
    <mergeCell ref="H791:I791"/>
    <mergeCell ref="A792:B792"/>
    <mergeCell ref="C792:F792"/>
    <mergeCell ref="H792:I792"/>
    <mergeCell ref="A793:B793"/>
    <mergeCell ref="C793:F793"/>
    <mergeCell ref="H793:I793"/>
    <mergeCell ref="A794:B794"/>
    <mergeCell ref="C794:F794"/>
    <mergeCell ref="H794:I794"/>
    <mergeCell ref="A795:B795"/>
    <mergeCell ref="C795:F795"/>
    <mergeCell ref="H795:I795"/>
    <mergeCell ref="A796:B796"/>
    <mergeCell ref="C796:F796"/>
    <mergeCell ref="H796:I796"/>
    <mergeCell ref="A797:B797"/>
    <mergeCell ref="C797:F797"/>
    <mergeCell ref="H797:I797"/>
    <mergeCell ref="A798:B798"/>
    <mergeCell ref="C798:F798"/>
    <mergeCell ref="H798:I798"/>
    <mergeCell ref="A799:B799"/>
    <mergeCell ref="C799:F799"/>
    <mergeCell ref="H799:I799"/>
    <mergeCell ref="A800:B800"/>
    <mergeCell ref="C800:F800"/>
    <mergeCell ref="H800:I800"/>
    <mergeCell ref="A801:B801"/>
    <mergeCell ref="C801:F801"/>
    <mergeCell ref="H801:I801"/>
    <mergeCell ref="A802:B802"/>
    <mergeCell ref="C802:F802"/>
    <mergeCell ref="H802:I802"/>
    <mergeCell ref="A803:B803"/>
    <mergeCell ref="C803:F803"/>
    <mergeCell ref="H803:I803"/>
    <mergeCell ref="A804:B804"/>
    <mergeCell ref="C804:F804"/>
    <mergeCell ref="H804:I804"/>
    <mergeCell ref="A805:B805"/>
    <mergeCell ref="C805:F805"/>
    <mergeCell ref="H805:I805"/>
    <mergeCell ref="A806:B806"/>
    <mergeCell ref="C806:F806"/>
    <mergeCell ref="H806:I806"/>
    <mergeCell ref="A807:B807"/>
    <mergeCell ref="C807:F807"/>
    <mergeCell ref="H807:I807"/>
    <mergeCell ref="A808:B808"/>
    <mergeCell ref="C808:F808"/>
    <mergeCell ref="H808:I808"/>
    <mergeCell ref="A809:B809"/>
    <mergeCell ref="C809:F809"/>
    <mergeCell ref="H809:I809"/>
    <mergeCell ref="A810:B810"/>
    <mergeCell ref="C810:F810"/>
    <mergeCell ref="H810:I810"/>
    <mergeCell ref="A811:B811"/>
    <mergeCell ref="C811:F811"/>
    <mergeCell ref="H811:I811"/>
    <mergeCell ref="A812:B812"/>
    <mergeCell ref="C812:F812"/>
    <mergeCell ref="H812:I812"/>
    <mergeCell ref="A813:B813"/>
    <mergeCell ref="C813:F813"/>
    <mergeCell ref="H813:I813"/>
    <mergeCell ref="A814:B814"/>
    <mergeCell ref="C814:F814"/>
    <mergeCell ref="H814:I814"/>
    <mergeCell ref="A815:B815"/>
    <mergeCell ref="C815:F815"/>
    <mergeCell ref="H815:I815"/>
    <mergeCell ref="A816:B816"/>
    <mergeCell ref="C816:F816"/>
    <mergeCell ref="H816:I816"/>
    <mergeCell ref="A817:B817"/>
    <mergeCell ref="C817:F817"/>
    <mergeCell ref="H817:I817"/>
    <mergeCell ref="A818:B818"/>
    <mergeCell ref="C818:F818"/>
    <mergeCell ref="H818:I818"/>
    <mergeCell ref="A819:B819"/>
    <mergeCell ref="C819:F819"/>
    <mergeCell ref="H819:I819"/>
    <mergeCell ref="A820:B820"/>
    <mergeCell ref="C820:F820"/>
    <mergeCell ref="H820:I820"/>
    <mergeCell ref="A821:B821"/>
    <mergeCell ref="C821:F821"/>
    <mergeCell ref="H821:I821"/>
    <mergeCell ref="A822:B822"/>
    <mergeCell ref="C822:F822"/>
    <mergeCell ref="H822:I822"/>
    <mergeCell ref="A823:B823"/>
    <mergeCell ref="C823:F823"/>
    <mergeCell ref="H823:I823"/>
    <mergeCell ref="A824:B824"/>
    <mergeCell ref="C824:F824"/>
    <mergeCell ref="H824:I824"/>
    <mergeCell ref="A825:B825"/>
    <mergeCell ref="C825:F825"/>
    <mergeCell ref="H825:I825"/>
    <mergeCell ref="A826:B826"/>
    <mergeCell ref="C826:F826"/>
    <mergeCell ref="H826:I826"/>
    <mergeCell ref="A827:B827"/>
    <mergeCell ref="C827:F827"/>
    <mergeCell ref="H827:I827"/>
    <mergeCell ref="A828:B828"/>
    <mergeCell ref="C828:F828"/>
    <mergeCell ref="H828:I828"/>
    <mergeCell ref="A829:B829"/>
    <mergeCell ref="C829:F829"/>
    <mergeCell ref="H829:I829"/>
    <mergeCell ref="A830:B830"/>
    <mergeCell ref="C830:F830"/>
    <mergeCell ref="H830:I830"/>
    <mergeCell ref="A831:B831"/>
    <mergeCell ref="C831:F831"/>
    <mergeCell ref="H831:I831"/>
    <mergeCell ref="A832:B832"/>
    <mergeCell ref="C832:F832"/>
    <mergeCell ref="H832:I832"/>
    <mergeCell ref="A833:B833"/>
    <mergeCell ref="C833:F833"/>
    <mergeCell ref="H833:I833"/>
    <mergeCell ref="A834:B834"/>
    <mergeCell ref="C834:F834"/>
    <mergeCell ref="H834:I834"/>
    <mergeCell ref="A835:B835"/>
    <mergeCell ref="C835:F835"/>
    <mergeCell ref="H835:I835"/>
    <mergeCell ref="A836:B836"/>
    <mergeCell ref="C836:F836"/>
    <mergeCell ref="H836:I836"/>
    <mergeCell ref="A837:B837"/>
    <mergeCell ref="C837:F837"/>
    <mergeCell ref="H837:I837"/>
    <mergeCell ref="A838:B838"/>
    <mergeCell ref="C838:F838"/>
    <mergeCell ref="H838:I838"/>
    <mergeCell ref="A839:B839"/>
    <mergeCell ref="C839:F839"/>
    <mergeCell ref="H839:I839"/>
    <mergeCell ref="A840:B840"/>
    <mergeCell ref="C840:F840"/>
    <mergeCell ref="H840:I840"/>
    <mergeCell ref="A841:B841"/>
    <mergeCell ref="C841:F841"/>
    <mergeCell ref="H841:I841"/>
    <mergeCell ref="A842:B842"/>
    <mergeCell ref="C842:F842"/>
    <mergeCell ref="H842:I842"/>
    <mergeCell ref="A843:B843"/>
    <mergeCell ref="C843:F843"/>
    <mergeCell ref="H843:I843"/>
    <mergeCell ref="A844:B844"/>
    <mergeCell ref="C844:F844"/>
    <mergeCell ref="H844:I844"/>
    <mergeCell ref="A845:B845"/>
    <mergeCell ref="C845:F845"/>
    <mergeCell ref="H845:I845"/>
    <mergeCell ref="A846:B846"/>
    <mergeCell ref="C846:F846"/>
    <mergeCell ref="H846:I846"/>
    <mergeCell ref="A847:B847"/>
    <mergeCell ref="C847:F847"/>
    <mergeCell ref="H847:I847"/>
    <mergeCell ref="A848:B848"/>
    <mergeCell ref="C848:F848"/>
    <mergeCell ref="H848:I848"/>
    <mergeCell ref="A849:B849"/>
    <mergeCell ref="C849:F849"/>
    <mergeCell ref="H849:I849"/>
    <mergeCell ref="A850:B850"/>
    <mergeCell ref="C850:F850"/>
    <mergeCell ref="H850:I850"/>
    <mergeCell ref="A851:B851"/>
    <mergeCell ref="C851:F851"/>
    <mergeCell ref="H851:I851"/>
    <mergeCell ref="A852:B852"/>
    <mergeCell ref="C852:F852"/>
    <mergeCell ref="H852:I852"/>
    <mergeCell ref="A853:B853"/>
    <mergeCell ref="C853:F853"/>
    <mergeCell ref="H853:I853"/>
    <mergeCell ref="A854:B854"/>
    <mergeCell ref="C854:F854"/>
    <mergeCell ref="H854:I854"/>
    <mergeCell ref="A855:B855"/>
    <mergeCell ref="C855:F855"/>
    <mergeCell ref="H855:I855"/>
    <mergeCell ref="A856:B856"/>
    <mergeCell ref="C856:F856"/>
    <mergeCell ref="H856:I856"/>
    <mergeCell ref="A857:B857"/>
    <mergeCell ref="C857:F857"/>
    <mergeCell ref="H857:I857"/>
    <mergeCell ref="A858:B858"/>
    <mergeCell ref="C858:F858"/>
    <mergeCell ref="H858:I858"/>
    <mergeCell ref="A859:B859"/>
    <mergeCell ref="C859:F859"/>
    <mergeCell ref="H859:I859"/>
    <mergeCell ref="A860:B860"/>
    <mergeCell ref="C860:F860"/>
    <mergeCell ref="H860:I860"/>
    <mergeCell ref="A861:B861"/>
    <mergeCell ref="C861:F861"/>
    <mergeCell ref="H861:I861"/>
    <mergeCell ref="A862:B862"/>
    <mergeCell ref="C862:F862"/>
    <mergeCell ref="H862:I862"/>
    <mergeCell ref="A863:B863"/>
    <mergeCell ref="C863:F863"/>
    <mergeCell ref="H863:I863"/>
    <mergeCell ref="A864:B864"/>
    <mergeCell ref="C864:F864"/>
    <mergeCell ref="H864:I864"/>
    <mergeCell ref="A865:B865"/>
    <mergeCell ref="C865:F865"/>
    <mergeCell ref="H865:I865"/>
    <mergeCell ref="A866:B866"/>
    <mergeCell ref="C866:F866"/>
    <mergeCell ref="H866:I866"/>
    <mergeCell ref="A867:B867"/>
    <mergeCell ref="C867:F867"/>
    <mergeCell ref="H867:I867"/>
    <mergeCell ref="A868:B868"/>
    <mergeCell ref="C868:F868"/>
    <mergeCell ref="H868:I868"/>
    <mergeCell ref="A869:B869"/>
    <mergeCell ref="C869:F869"/>
    <mergeCell ref="H869:I869"/>
    <mergeCell ref="A870:B870"/>
    <mergeCell ref="C870:F870"/>
    <mergeCell ref="H870:I870"/>
    <mergeCell ref="A871:B871"/>
    <mergeCell ref="C871:F871"/>
    <mergeCell ref="H871:I871"/>
    <mergeCell ref="A872:B872"/>
    <mergeCell ref="C872:F872"/>
    <mergeCell ref="H872:I872"/>
    <mergeCell ref="A873:B873"/>
    <mergeCell ref="C873:F873"/>
    <mergeCell ref="H873:I873"/>
    <mergeCell ref="A874:B874"/>
    <mergeCell ref="C874:F874"/>
    <mergeCell ref="H874:I874"/>
    <mergeCell ref="A875:B875"/>
    <mergeCell ref="C875:F875"/>
    <mergeCell ref="H875:I875"/>
    <mergeCell ref="A876:B876"/>
    <mergeCell ref="C876:F876"/>
    <mergeCell ref="H876:I876"/>
    <mergeCell ref="A877:B877"/>
    <mergeCell ref="C877:F877"/>
    <mergeCell ref="H877:I877"/>
    <mergeCell ref="A878:B878"/>
    <mergeCell ref="C878:F878"/>
    <mergeCell ref="H878:I878"/>
    <mergeCell ref="A879:B879"/>
    <mergeCell ref="C879:F879"/>
    <mergeCell ref="H879:I879"/>
    <mergeCell ref="A880:B880"/>
    <mergeCell ref="C880:F880"/>
    <mergeCell ref="H880:I880"/>
    <mergeCell ref="A881:B881"/>
    <mergeCell ref="C881:F881"/>
    <mergeCell ref="H881:I881"/>
    <mergeCell ref="A882:B882"/>
    <mergeCell ref="C882:F882"/>
    <mergeCell ref="H882:I882"/>
    <mergeCell ref="A883:B883"/>
    <mergeCell ref="C883:F883"/>
    <mergeCell ref="H883:I883"/>
    <mergeCell ref="A884:B884"/>
    <mergeCell ref="C884:F884"/>
    <mergeCell ref="H884:I884"/>
    <mergeCell ref="A885:B885"/>
    <mergeCell ref="C885:F885"/>
    <mergeCell ref="H885:I885"/>
    <mergeCell ref="A886:B886"/>
    <mergeCell ref="C886:F886"/>
    <mergeCell ref="H886:I886"/>
    <mergeCell ref="A887:B887"/>
    <mergeCell ref="C887:F887"/>
    <mergeCell ref="H887:I887"/>
    <mergeCell ref="A888:B888"/>
    <mergeCell ref="C888:F888"/>
    <mergeCell ref="H888:I888"/>
    <mergeCell ref="A889:B889"/>
    <mergeCell ref="C889:F889"/>
    <mergeCell ref="H889:I889"/>
    <mergeCell ref="A890:B890"/>
    <mergeCell ref="C890:F890"/>
    <mergeCell ref="H890:I890"/>
    <mergeCell ref="A891:B891"/>
    <mergeCell ref="C891:F891"/>
    <mergeCell ref="H891:I891"/>
    <mergeCell ref="A892:B892"/>
    <mergeCell ref="C892:F892"/>
    <mergeCell ref="H892:I892"/>
    <mergeCell ref="A893:B893"/>
    <mergeCell ref="C893:F893"/>
    <mergeCell ref="H893:I893"/>
    <mergeCell ref="A894:B894"/>
    <mergeCell ref="C894:F894"/>
    <mergeCell ref="H894:I894"/>
    <mergeCell ref="A895:B895"/>
    <mergeCell ref="C895:F895"/>
    <mergeCell ref="H895:I895"/>
    <mergeCell ref="A896:B896"/>
    <mergeCell ref="C896:F896"/>
    <mergeCell ref="H896:I896"/>
    <mergeCell ref="A897:B897"/>
    <mergeCell ref="C897:F897"/>
    <mergeCell ref="H897:I897"/>
    <mergeCell ref="A898:B898"/>
    <mergeCell ref="C898:F898"/>
    <mergeCell ref="H898:I898"/>
    <mergeCell ref="A899:B899"/>
    <mergeCell ref="C899:F899"/>
    <mergeCell ref="H899:I899"/>
    <mergeCell ref="A900:B900"/>
    <mergeCell ref="C900:F900"/>
    <mergeCell ref="H900:I900"/>
    <mergeCell ref="A901:B901"/>
    <mergeCell ref="C901:F901"/>
    <mergeCell ref="H901:I901"/>
    <mergeCell ref="A902:B902"/>
    <mergeCell ref="C902:F902"/>
    <mergeCell ref="H902:I902"/>
    <mergeCell ref="A903:B903"/>
    <mergeCell ref="C903:F903"/>
    <mergeCell ref="H903:I903"/>
    <mergeCell ref="A904:B904"/>
    <mergeCell ref="C904:F904"/>
    <mergeCell ref="H904:I904"/>
    <mergeCell ref="A905:B905"/>
    <mergeCell ref="C905:F905"/>
    <mergeCell ref="H905:I905"/>
    <mergeCell ref="A906:B906"/>
    <mergeCell ref="C906:F906"/>
    <mergeCell ref="H906:I906"/>
    <mergeCell ref="A907:B907"/>
    <mergeCell ref="C907:F907"/>
    <mergeCell ref="H907:I907"/>
    <mergeCell ref="A908:B908"/>
    <mergeCell ref="C908:F908"/>
    <mergeCell ref="H908:I908"/>
    <mergeCell ref="A909:B909"/>
    <mergeCell ref="C909:F909"/>
    <mergeCell ref="H909:I909"/>
    <mergeCell ref="A910:B910"/>
    <mergeCell ref="C910:F910"/>
    <mergeCell ref="H910:I910"/>
    <mergeCell ref="A911:B911"/>
    <mergeCell ref="C911:F911"/>
    <mergeCell ref="H911:I911"/>
    <mergeCell ref="A912:B912"/>
    <mergeCell ref="C912:F912"/>
    <mergeCell ref="H912:I912"/>
    <mergeCell ref="A913:B913"/>
    <mergeCell ref="C913:F913"/>
    <mergeCell ref="H913:I913"/>
    <mergeCell ref="A914:B914"/>
    <mergeCell ref="C914:F914"/>
    <mergeCell ref="H914:I914"/>
    <mergeCell ref="A915:B915"/>
    <mergeCell ref="C915:F915"/>
    <mergeCell ref="H915:I915"/>
    <mergeCell ref="A916:B916"/>
    <mergeCell ref="C916:F916"/>
    <mergeCell ref="H916:I916"/>
    <mergeCell ref="A917:B917"/>
    <mergeCell ref="C917:F917"/>
    <mergeCell ref="H917:I917"/>
    <mergeCell ref="A918:B918"/>
    <mergeCell ref="C918:F918"/>
    <mergeCell ref="H918:I918"/>
    <mergeCell ref="A919:B919"/>
    <mergeCell ref="C919:F919"/>
    <mergeCell ref="H919:I919"/>
    <mergeCell ref="A920:B920"/>
    <mergeCell ref="C920:F920"/>
    <mergeCell ref="H920:I920"/>
    <mergeCell ref="A921:B921"/>
    <mergeCell ref="C921:F921"/>
    <mergeCell ref="H921:I921"/>
    <mergeCell ref="A922:B922"/>
    <mergeCell ref="C922:F922"/>
    <mergeCell ref="H922:I922"/>
    <mergeCell ref="A923:B923"/>
    <mergeCell ref="C923:F923"/>
    <mergeCell ref="H923:I923"/>
    <mergeCell ref="A924:B924"/>
    <mergeCell ref="C924:F924"/>
    <mergeCell ref="H924:I924"/>
    <mergeCell ref="A925:B925"/>
    <mergeCell ref="C925:F925"/>
    <mergeCell ref="H925:I925"/>
    <mergeCell ref="A926:B926"/>
    <mergeCell ref="C926:F926"/>
    <mergeCell ref="H926:I926"/>
    <mergeCell ref="A927:B927"/>
    <mergeCell ref="C927:F927"/>
    <mergeCell ref="H927:I927"/>
    <mergeCell ref="A928:B928"/>
    <mergeCell ref="C928:F928"/>
    <mergeCell ref="H928:I928"/>
    <mergeCell ref="A929:B929"/>
    <mergeCell ref="C929:F929"/>
    <mergeCell ref="H929:I929"/>
    <mergeCell ref="A930:B930"/>
    <mergeCell ref="C930:F930"/>
    <mergeCell ref="H930:I930"/>
    <mergeCell ref="A931:B931"/>
    <mergeCell ref="C931:F931"/>
    <mergeCell ref="H931:I931"/>
    <mergeCell ref="A932:B932"/>
    <mergeCell ref="C932:F932"/>
    <mergeCell ref="H932:I932"/>
    <mergeCell ref="A933:B933"/>
    <mergeCell ref="C933:F933"/>
    <mergeCell ref="H933:I933"/>
    <mergeCell ref="A934:B934"/>
    <mergeCell ref="C934:F934"/>
    <mergeCell ref="H934:I934"/>
    <mergeCell ref="A935:B935"/>
    <mergeCell ref="C935:F935"/>
    <mergeCell ref="H935:I935"/>
    <mergeCell ref="A936:B936"/>
    <mergeCell ref="C936:F936"/>
    <mergeCell ref="H936:I936"/>
    <mergeCell ref="A937:B937"/>
    <mergeCell ref="C937:F937"/>
    <mergeCell ref="H937:I937"/>
    <mergeCell ref="A938:B938"/>
    <mergeCell ref="C938:F938"/>
    <mergeCell ref="H938:I938"/>
    <mergeCell ref="A939:B939"/>
    <mergeCell ref="C939:F939"/>
    <mergeCell ref="H939:I939"/>
    <mergeCell ref="A940:B940"/>
    <mergeCell ref="C940:F940"/>
    <mergeCell ref="H940:I940"/>
    <mergeCell ref="A941:B941"/>
    <mergeCell ref="C941:F941"/>
    <mergeCell ref="H941:I941"/>
    <mergeCell ref="A942:B942"/>
    <mergeCell ref="C942:F942"/>
    <mergeCell ref="H942:I942"/>
    <mergeCell ref="A943:B943"/>
    <mergeCell ref="C943:F943"/>
    <mergeCell ref="H943:I943"/>
    <mergeCell ref="A944:B944"/>
    <mergeCell ref="C944:F944"/>
    <mergeCell ref="H944:I944"/>
    <mergeCell ref="A945:B945"/>
    <mergeCell ref="C945:F945"/>
    <mergeCell ref="H945:I945"/>
    <mergeCell ref="A946:B946"/>
    <mergeCell ref="C946:F946"/>
    <mergeCell ref="H946:I946"/>
    <mergeCell ref="A947:B947"/>
    <mergeCell ref="C947:F947"/>
    <mergeCell ref="H947:I947"/>
    <mergeCell ref="A948:B948"/>
    <mergeCell ref="C948:F948"/>
    <mergeCell ref="H948:I948"/>
    <mergeCell ref="A949:B949"/>
    <mergeCell ref="C949:F949"/>
    <mergeCell ref="H949:I949"/>
    <mergeCell ref="A950:B950"/>
    <mergeCell ref="C950:F950"/>
    <mergeCell ref="H950:I950"/>
    <mergeCell ref="A951:B951"/>
    <mergeCell ref="C951:F951"/>
    <mergeCell ref="H951:I951"/>
    <mergeCell ref="A952:B952"/>
    <mergeCell ref="C952:F952"/>
    <mergeCell ref="H952:I952"/>
    <mergeCell ref="A953:B953"/>
    <mergeCell ref="C953:F953"/>
    <mergeCell ref="H953:I953"/>
    <mergeCell ref="A954:B954"/>
    <mergeCell ref="C954:F954"/>
    <mergeCell ref="H954:I954"/>
    <mergeCell ref="A955:B955"/>
    <mergeCell ref="C955:F955"/>
    <mergeCell ref="H955:I955"/>
    <mergeCell ref="A956:B956"/>
    <mergeCell ref="C956:F956"/>
    <mergeCell ref="H956:I956"/>
    <mergeCell ref="A957:B957"/>
    <mergeCell ref="C957:F957"/>
    <mergeCell ref="H957:I957"/>
    <mergeCell ref="A958:B958"/>
    <mergeCell ref="C958:F958"/>
    <mergeCell ref="H958:I958"/>
    <mergeCell ref="A959:B959"/>
    <mergeCell ref="C959:F959"/>
    <mergeCell ref="H959:I959"/>
    <mergeCell ref="A960:B960"/>
    <mergeCell ref="C960:F960"/>
    <mergeCell ref="H960:I960"/>
    <mergeCell ref="A961:B961"/>
    <mergeCell ref="C961:F961"/>
    <mergeCell ref="H961:I961"/>
    <mergeCell ref="A962:B962"/>
    <mergeCell ref="C962:F962"/>
    <mergeCell ref="H962:I962"/>
    <mergeCell ref="A963:B963"/>
    <mergeCell ref="C963:F963"/>
    <mergeCell ref="H963:I963"/>
    <mergeCell ref="A964:B964"/>
    <mergeCell ref="C964:F964"/>
    <mergeCell ref="H964:I964"/>
    <mergeCell ref="A965:B965"/>
    <mergeCell ref="C965:F965"/>
    <mergeCell ref="H965:I965"/>
    <mergeCell ref="A966:B966"/>
    <mergeCell ref="C966:F966"/>
    <mergeCell ref="H966:I966"/>
    <mergeCell ref="A967:B967"/>
    <mergeCell ref="C967:F967"/>
    <mergeCell ref="H967:I967"/>
    <mergeCell ref="A968:B968"/>
    <mergeCell ref="C968:F968"/>
    <mergeCell ref="H968:I968"/>
    <mergeCell ref="A969:B969"/>
    <mergeCell ref="C969:F969"/>
    <mergeCell ref="H969:I969"/>
    <mergeCell ref="A970:B970"/>
    <mergeCell ref="C970:F970"/>
    <mergeCell ref="H970:I970"/>
    <mergeCell ref="A971:B971"/>
    <mergeCell ref="C971:F971"/>
    <mergeCell ref="H971:I971"/>
    <mergeCell ref="A972:B972"/>
    <mergeCell ref="C972:F972"/>
    <mergeCell ref="H972:I972"/>
    <mergeCell ref="A973:B973"/>
    <mergeCell ref="C973:F973"/>
    <mergeCell ref="H973:I973"/>
    <mergeCell ref="A974:B974"/>
    <mergeCell ref="C974:F974"/>
    <mergeCell ref="H974:I974"/>
    <mergeCell ref="A975:B975"/>
    <mergeCell ref="C975:F975"/>
    <mergeCell ref="H975:I975"/>
    <mergeCell ref="A976:B976"/>
    <mergeCell ref="C976:F976"/>
    <mergeCell ref="H976:I976"/>
    <mergeCell ref="A977:B977"/>
    <mergeCell ref="C977:F977"/>
    <mergeCell ref="H977:I977"/>
    <mergeCell ref="A978:B978"/>
    <mergeCell ref="C978:F978"/>
    <mergeCell ref="H978:I978"/>
    <mergeCell ref="A979:B979"/>
    <mergeCell ref="C979:F979"/>
    <mergeCell ref="H979:I979"/>
    <mergeCell ref="A980:B980"/>
    <mergeCell ref="C980:F980"/>
    <mergeCell ref="H980:I980"/>
    <mergeCell ref="A981:B981"/>
    <mergeCell ref="C981:F981"/>
    <mergeCell ref="H981:I981"/>
    <mergeCell ref="A982:B982"/>
    <mergeCell ref="C982:F982"/>
    <mergeCell ref="H982:I982"/>
    <mergeCell ref="A983:B983"/>
    <mergeCell ref="C983:F983"/>
    <mergeCell ref="H983:I983"/>
    <mergeCell ref="A984:B984"/>
    <mergeCell ref="C984:F984"/>
    <mergeCell ref="H984:I984"/>
    <mergeCell ref="A985:B985"/>
    <mergeCell ref="C985:F985"/>
    <mergeCell ref="H985:I985"/>
    <mergeCell ref="A986:B986"/>
    <mergeCell ref="C986:F986"/>
    <mergeCell ref="H986:I986"/>
    <mergeCell ref="A987:B987"/>
    <mergeCell ref="C987:F987"/>
    <mergeCell ref="H987:I987"/>
    <mergeCell ref="A988:B988"/>
    <mergeCell ref="C988:F988"/>
    <mergeCell ref="H988:I988"/>
    <mergeCell ref="A989:B989"/>
    <mergeCell ref="C989:F989"/>
    <mergeCell ref="H989:I989"/>
    <mergeCell ref="A990:B990"/>
    <mergeCell ref="C990:F990"/>
    <mergeCell ref="H990:I990"/>
    <mergeCell ref="A991:B991"/>
    <mergeCell ref="C991:F991"/>
    <mergeCell ref="H991:I991"/>
    <mergeCell ref="A992:B992"/>
    <mergeCell ref="C992:F992"/>
    <mergeCell ref="H992:I992"/>
    <mergeCell ref="A993:B993"/>
    <mergeCell ref="C993:F993"/>
    <mergeCell ref="H993:I993"/>
    <mergeCell ref="A994:B994"/>
    <mergeCell ref="C994:F994"/>
    <mergeCell ref="H994:I994"/>
    <mergeCell ref="A995:B995"/>
    <mergeCell ref="C995:F995"/>
    <mergeCell ref="H995:I995"/>
    <mergeCell ref="A996:B996"/>
    <mergeCell ref="C996:F996"/>
    <mergeCell ref="H996:I996"/>
    <mergeCell ref="A997:B997"/>
    <mergeCell ref="C997:F997"/>
    <mergeCell ref="H997:I997"/>
    <mergeCell ref="A998:B998"/>
    <mergeCell ref="C998:F998"/>
    <mergeCell ref="H998:I998"/>
    <mergeCell ref="A999:B999"/>
    <mergeCell ref="C999:F999"/>
    <mergeCell ref="H999:I999"/>
    <mergeCell ref="A1000:B1000"/>
    <mergeCell ref="C1000:F1000"/>
    <mergeCell ref="H1000:I1000"/>
    <mergeCell ref="A1001:B1001"/>
    <mergeCell ref="C1001:F1001"/>
    <mergeCell ref="H1001:I1001"/>
    <mergeCell ref="A1002:B1002"/>
    <mergeCell ref="C1002:F1002"/>
    <mergeCell ref="H1002:I1002"/>
    <mergeCell ref="A1003:B1003"/>
    <mergeCell ref="C1003:F1003"/>
    <mergeCell ref="H1003:I1003"/>
    <mergeCell ref="A1004:B1004"/>
    <mergeCell ref="C1004:F1004"/>
    <mergeCell ref="H1004:I1004"/>
    <mergeCell ref="A1005:B1005"/>
    <mergeCell ref="C1005:F1005"/>
    <mergeCell ref="H1005:I1005"/>
    <mergeCell ref="A1006:B1006"/>
    <mergeCell ref="C1006:F1006"/>
    <mergeCell ref="H1006:I1006"/>
    <mergeCell ref="A1007:B1007"/>
    <mergeCell ref="C1007:F1007"/>
    <mergeCell ref="H1007:I1007"/>
    <mergeCell ref="A1008:B1008"/>
    <mergeCell ref="C1008:F1008"/>
    <mergeCell ref="H1008:I1008"/>
    <mergeCell ref="A1009:B1009"/>
    <mergeCell ref="C1009:F1009"/>
    <mergeCell ref="H1009:I1009"/>
    <mergeCell ref="A1010:B1010"/>
    <mergeCell ref="C1010:F1010"/>
    <mergeCell ref="H1010:I1010"/>
    <mergeCell ref="A1011:B1011"/>
    <mergeCell ref="C1011:F1011"/>
    <mergeCell ref="H1011:I1011"/>
    <mergeCell ref="A1012:B1012"/>
    <mergeCell ref="C1012:F1012"/>
    <mergeCell ref="H1012:I1012"/>
    <mergeCell ref="A1013:B1013"/>
    <mergeCell ref="C1013:F1013"/>
    <mergeCell ref="H1013:I1013"/>
    <mergeCell ref="A1014:B1014"/>
    <mergeCell ref="C1014:F1014"/>
    <mergeCell ref="H1014:I1014"/>
    <mergeCell ref="A1015:B1015"/>
    <mergeCell ref="C1015:F1015"/>
    <mergeCell ref="H1015:I1015"/>
    <mergeCell ref="A1016:B1016"/>
    <mergeCell ref="C1016:F1016"/>
    <mergeCell ref="H1016:I1016"/>
    <mergeCell ref="A1017:B1017"/>
    <mergeCell ref="C1017:F1017"/>
    <mergeCell ref="H1017:I1017"/>
    <mergeCell ref="A1018:B1018"/>
    <mergeCell ref="C1018:F1018"/>
    <mergeCell ref="H1018:I1018"/>
    <mergeCell ref="A1019:B1019"/>
    <mergeCell ref="C1019:F1019"/>
    <mergeCell ref="H1019:I1019"/>
    <mergeCell ref="A1020:B1020"/>
    <mergeCell ref="C1020:F1020"/>
    <mergeCell ref="H1020:I1020"/>
    <mergeCell ref="A1021:B1021"/>
    <mergeCell ref="C1021:F1021"/>
    <mergeCell ref="H1021:I1021"/>
    <mergeCell ref="A1022:B1022"/>
    <mergeCell ref="C1022:F1022"/>
    <mergeCell ref="H1022:I1022"/>
    <mergeCell ref="A1023:B1023"/>
    <mergeCell ref="C1023:F1023"/>
    <mergeCell ref="H1023:I1023"/>
    <mergeCell ref="A1024:B1024"/>
    <mergeCell ref="C1024:F1024"/>
    <mergeCell ref="H1024:I1024"/>
    <mergeCell ref="A1025:B1025"/>
    <mergeCell ref="C1025:F1025"/>
    <mergeCell ref="H1025:I1025"/>
    <mergeCell ref="A1026:B1026"/>
    <mergeCell ref="C1026:F1026"/>
    <mergeCell ref="H1026:I1026"/>
    <mergeCell ref="A1027:B1027"/>
    <mergeCell ref="C1027:F1027"/>
    <mergeCell ref="H1027:I1027"/>
    <mergeCell ref="A1028:B1028"/>
    <mergeCell ref="C1028:F1028"/>
    <mergeCell ref="H1028:I1028"/>
    <mergeCell ref="A1029:B1029"/>
    <mergeCell ref="C1029:F1029"/>
    <mergeCell ref="H1029:I1029"/>
    <mergeCell ref="A1030:B1030"/>
    <mergeCell ref="C1030:F1030"/>
    <mergeCell ref="H1030:I1030"/>
    <mergeCell ref="A1031:B1031"/>
    <mergeCell ref="C1031:F1031"/>
    <mergeCell ref="H1031:I1031"/>
    <mergeCell ref="A1032:B1032"/>
    <mergeCell ref="C1032:F1032"/>
    <mergeCell ref="H1032:I1032"/>
    <mergeCell ref="A1033:B1033"/>
    <mergeCell ref="C1033:F1033"/>
    <mergeCell ref="H1033:I1033"/>
    <mergeCell ref="A1034:B1034"/>
    <mergeCell ref="C1034:F1034"/>
    <mergeCell ref="H1034:I1034"/>
    <mergeCell ref="A1035:B1035"/>
    <mergeCell ref="C1035:F1035"/>
    <mergeCell ref="H1035:I1035"/>
    <mergeCell ref="A1036:B1036"/>
    <mergeCell ref="C1036:F1036"/>
    <mergeCell ref="H1036:I1036"/>
    <mergeCell ref="A1037:B1037"/>
    <mergeCell ref="C1037:F1037"/>
    <mergeCell ref="H1037:I1037"/>
    <mergeCell ref="A1038:B1038"/>
    <mergeCell ref="C1038:F1038"/>
    <mergeCell ref="H1038:I1038"/>
    <mergeCell ref="A1039:B1039"/>
    <mergeCell ref="C1039:F1039"/>
    <mergeCell ref="H1039:I1039"/>
    <mergeCell ref="A1040:B1040"/>
    <mergeCell ref="C1040:F1040"/>
    <mergeCell ref="H1040:I1040"/>
    <mergeCell ref="A1041:B1041"/>
    <mergeCell ref="C1041:F1041"/>
    <mergeCell ref="H1041:I1041"/>
    <mergeCell ref="A1042:B1042"/>
    <mergeCell ref="C1042:F1042"/>
    <mergeCell ref="H1042:I1042"/>
    <mergeCell ref="A1043:B1043"/>
    <mergeCell ref="C1043:F1043"/>
    <mergeCell ref="H1043:I1043"/>
    <mergeCell ref="A1044:B1044"/>
    <mergeCell ref="C1044:F1044"/>
    <mergeCell ref="H1044:I1044"/>
    <mergeCell ref="A1045:B1045"/>
    <mergeCell ref="C1045:F1045"/>
    <mergeCell ref="H1045:I1045"/>
    <mergeCell ref="A1046:B1046"/>
    <mergeCell ref="C1046:F1046"/>
    <mergeCell ref="H1046:I1046"/>
    <mergeCell ref="A1047:B1047"/>
    <mergeCell ref="C1047:F1047"/>
    <mergeCell ref="H1047:I1047"/>
    <mergeCell ref="A1048:B1048"/>
    <mergeCell ref="C1048:F1048"/>
    <mergeCell ref="H1048:I1048"/>
    <mergeCell ref="A1049:B1049"/>
    <mergeCell ref="C1049:F1049"/>
    <mergeCell ref="H1049:I1049"/>
    <mergeCell ref="A1050:B1050"/>
    <mergeCell ref="C1050:F1050"/>
    <mergeCell ref="H1050:I1050"/>
    <mergeCell ref="A1051:B1051"/>
    <mergeCell ref="C1051:F1051"/>
    <mergeCell ref="H1051:I1051"/>
    <mergeCell ref="A1052:B1052"/>
    <mergeCell ref="C1052:F1052"/>
    <mergeCell ref="H1052:I1052"/>
    <mergeCell ref="A1053:B1053"/>
    <mergeCell ref="C1053:F1053"/>
    <mergeCell ref="H1053:I1053"/>
    <mergeCell ref="A1054:B1054"/>
    <mergeCell ref="C1054:F1054"/>
    <mergeCell ref="H1054:I1054"/>
    <mergeCell ref="A1055:B1055"/>
    <mergeCell ref="C1055:F1055"/>
    <mergeCell ref="H1055:I1055"/>
    <mergeCell ref="A1056:B1056"/>
    <mergeCell ref="C1056:F1056"/>
    <mergeCell ref="H1056:I1056"/>
    <mergeCell ref="A1057:B1057"/>
    <mergeCell ref="C1057:F1057"/>
    <mergeCell ref="H1057:I1057"/>
    <mergeCell ref="A1058:B1058"/>
    <mergeCell ref="C1058:F1058"/>
    <mergeCell ref="H1058:I1058"/>
    <mergeCell ref="A1059:B1059"/>
    <mergeCell ref="C1059:F1059"/>
    <mergeCell ref="H1059:I1059"/>
    <mergeCell ref="A1060:B1060"/>
    <mergeCell ref="C1060:F1060"/>
    <mergeCell ref="H1060:I1060"/>
    <mergeCell ref="A1061:B1061"/>
    <mergeCell ref="C1061:F1061"/>
    <mergeCell ref="H1061:I1061"/>
    <mergeCell ref="A1062:B1062"/>
    <mergeCell ref="C1062:F1062"/>
    <mergeCell ref="H1062:I1062"/>
    <mergeCell ref="A1063:B1063"/>
    <mergeCell ref="C1063:F1063"/>
    <mergeCell ref="H1063:I1063"/>
    <mergeCell ref="A1064:B1064"/>
    <mergeCell ref="C1064:F1064"/>
    <mergeCell ref="H1064:I1064"/>
    <mergeCell ref="A1065:B1065"/>
    <mergeCell ref="C1065:F1065"/>
    <mergeCell ref="H1065:I1065"/>
    <mergeCell ref="A1066:B1066"/>
    <mergeCell ref="C1066:F1066"/>
    <mergeCell ref="H1066:I1066"/>
    <mergeCell ref="A1067:B1067"/>
    <mergeCell ref="C1067:F1067"/>
    <mergeCell ref="H1067:I1067"/>
    <mergeCell ref="A1068:B1068"/>
    <mergeCell ref="C1068:F1068"/>
    <mergeCell ref="H1068:I1068"/>
    <mergeCell ref="A1069:B1069"/>
    <mergeCell ref="C1069:F1069"/>
    <mergeCell ref="H1069:I1069"/>
    <mergeCell ref="A1070:B1070"/>
    <mergeCell ref="C1070:F1070"/>
    <mergeCell ref="H1070:I1070"/>
    <mergeCell ref="A1071:B1071"/>
    <mergeCell ref="C1071:F1071"/>
    <mergeCell ref="H1071:I1071"/>
    <mergeCell ref="A1072:B1072"/>
    <mergeCell ref="C1072:F1072"/>
    <mergeCell ref="H1072:I1072"/>
    <mergeCell ref="A1073:B1073"/>
    <mergeCell ref="C1073:F1073"/>
    <mergeCell ref="H1073:I1073"/>
    <mergeCell ref="A1074:B1074"/>
    <mergeCell ref="C1074:F1074"/>
    <mergeCell ref="H1074:I1074"/>
    <mergeCell ref="A1075:B1075"/>
    <mergeCell ref="C1075:F1075"/>
    <mergeCell ref="H1075:I1075"/>
    <mergeCell ref="A1076:B1076"/>
    <mergeCell ref="C1076:F1076"/>
    <mergeCell ref="H1076:I1076"/>
    <mergeCell ref="A1077:B1077"/>
    <mergeCell ref="C1077:F1077"/>
    <mergeCell ref="H1077:I1077"/>
    <mergeCell ref="A1078:B1078"/>
    <mergeCell ref="C1078:F1078"/>
    <mergeCell ref="H1078:I1078"/>
    <mergeCell ref="A1079:B1079"/>
    <mergeCell ref="C1079:F1079"/>
    <mergeCell ref="H1079:I1079"/>
    <mergeCell ref="A1080:B1080"/>
    <mergeCell ref="C1080:F1080"/>
    <mergeCell ref="H1080:I1080"/>
    <mergeCell ref="A1081:B1081"/>
    <mergeCell ref="C1081:F1081"/>
    <mergeCell ref="H1081:I1081"/>
    <mergeCell ref="A1082:B1082"/>
    <mergeCell ref="C1082:F1082"/>
    <mergeCell ref="H1082:I1082"/>
    <mergeCell ref="A1083:B1083"/>
    <mergeCell ref="C1083:F1083"/>
    <mergeCell ref="H1083:I1083"/>
    <mergeCell ref="A1084:B1084"/>
    <mergeCell ref="C1084:F1084"/>
    <mergeCell ref="H1084:I1084"/>
    <mergeCell ref="A1085:B1085"/>
    <mergeCell ref="C1085:F1085"/>
    <mergeCell ref="H1085:I1085"/>
    <mergeCell ref="A1086:B1086"/>
    <mergeCell ref="C1086:F1086"/>
    <mergeCell ref="H1086:I1086"/>
    <mergeCell ref="A1087:B1087"/>
    <mergeCell ref="C1087:F1087"/>
    <mergeCell ref="H1087:I1087"/>
    <mergeCell ref="A1088:B1088"/>
    <mergeCell ref="C1088:F1088"/>
    <mergeCell ref="H1088:I1088"/>
    <mergeCell ref="A1089:B1089"/>
    <mergeCell ref="C1089:F1089"/>
    <mergeCell ref="H1089:I1089"/>
    <mergeCell ref="A1090:B1090"/>
    <mergeCell ref="C1090:F1090"/>
    <mergeCell ref="H1090:I1090"/>
    <mergeCell ref="A1091:B1091"/>
    <mergeCell ref="C1091:F1091"/>
    <mergeCell ref="H1091:I1091"/>
    <mergeCell ref="A1092:B1092"/>
    <mergeCell ref="C1092:F1092"/>
    <mergeCell ref="H1092:I1092"/>
    <mergeCell ref="A1093:B1093"/>
    <mergeCell ref="C1093:F1093"/>
    <mergeCell ref="H1093:I1093"/>
    <mergeCell ref="A1094:B1094"/>
    <mergeCell ref="C1094:F1094"/>
    <mergeCell ref="H1094:I1094"/>
    <mergeCell ref="A1095:B1095"/>
    <mergeCell ref="C1095:F1095"/>
    <mergeCell ref="H1095:I1095"/>
    <mergeCell ref="A1096:B1096"/>
    <mergeCell ref="C1096:F1096"/>
    <mergeCell ref="H1096:I1096"/>
    <mergeCell ref="A1097:B1097"/>
    <mergeCell ref="C1097:F1097"/>
    <mergeCell ref="H1097:I1097"/>
    <mergeCell ref="A1098:B1098"/>
    <mergeCell ref="C1098:F1098"/>
    <mergeCell ref="H1098:I1098"/>
    <mergeCell ref="A1099:B1099"/>
    <mergeCell ref="C1099:F1099"/>
    <mergeCell ref="H1099:I1099"/>
    <mergeCell ref="A1100:B1100"/>
    <mergeCell ref="C1100:F1100"/>
    <mergeCell ref="H1100:I1100"/>
    <mergeCell ref="A1101:B1101"/>
    <mergeCell ref="C1101:F1101"/>
    <mergeCell ref="H1101:I1101"/>
    <mergeCell ref="A1102:B1102"/>
    <mergeCell ref="C1102:F1102"/>
    <mergeCell ref="H1102:I1102"/>
    <mergeCell ref="A1103:B1103"/>
    <mergeCell ref="C1103:F1103"/>
    <mergeCell ref="H1103:I1103"/>
    <mergeCell ref="A1104:B1104"/>
    <mergeCell ref="C1104:F1104"/>
    <mergeCell ref="H1104:I1104"/>
    <mergeCell ref="A1105:B1105"/>
    <mergeCell ref="C1105:F1105"/>
    <mergeCell ref="H1105:I1105"/>
    <mergeCell ref="A1106:B1106"/>
    <mergeCell ref="C1106:F1106"/>
    <mergeCell ref="H1106:I1106"/>
    <mergeCell ref="A1107:B1107"/>
    <mergeCell ref="C1107:F1107"/>
    <mergeCell ref="H1107:I1107"/>
    <mergeCell ref="A1108:B1108"/>
    <mergeCell ref="C1108:F1108"/>
    <mergeCell ref="H1108:I1108"/>
    <mergeCell ref="A1109:B1109"/>
    <mergeCell ref="C1109:F1109"/>
    <mergeCell ref="H1109:I1109"/>
    <mergeCell ref="A1110:B1110"/>
    <mergeCell ref="C1110:F1110"/>
    <mergeCell ref="H1110:I1110"/>
    <mergeCell ref="A1111:B1111"/>
    <mergeCell ref="C1111:F1111"/>
    <mergeCell ref="H1111:I1111"/>
    <mergeCell ref="A1112:B1112"/>
    <mergeCell ref="C1112:F1112"/>
    <mergeCell ref="H1112:I1112"/>
    <mergeCell ref="A1113:B1113"/>
    <mergeCell ref="C1113:F1113"/>
    <mergeCell ref="H1113:I1113"/>
    <mergeCell ref="A1114:B1114"/>
    <mergeCell ref="C1114:F1114"/>
    <mergeCell ref="H1114:I1114"/>
    <mergeCell ref="A1115:B1115"/>
    <mergeCell ref="C1115:F1115"/>
    <mergeCell ref="H1115:I1115"/>
    <mergeCell ref="A1116:B1116"/>
    <mergeCell ref="C1116:F1116"/>
    <mergeCell ref="H1116:I1116"/>
    <mergeCell ref="A1117:B1117"/>
    <mergeCell ref="C1117:F1117"/>
    <mergeCell ref="H1117:I1117"/>
    <mergeCell ref="A1118:B1118"/>
    <mergeCell ref="C1118:F1118"/>
    <mergeCell ref="H1118:I1118"/>
    <mergeCell ref="A1119:B1119"/>
    <mergeCell ref="C1119:F1119"/>
    <mergeCell ref="H1119:I1119"/>
    <mergeCell ref="A1120:B1120"/>
    <mergeCell ref="C1120:F1120"/>
    <mergeCell ref="H1120:I1120"/>
    <mergeCell ref="A1121:B1121"/>
    <mergeCell ref="C1121:F1121"/>
    <mergeCell ref="H1121:I1121"/>
    <mergeCell ref="A1122:B1122"/>
    <mergeCell ref="C1122:F1122"/>
    <mergeCell ref="H1122:I1122"/>
    <mergeCell ref="A1123:B1123"/>
    <mergeCell ref="C1123:F1123"/>
    <mergeCell ref="H1123:I1123"/>
    <mergeCell ref="A1124:B1124"/>
    <mergeCell ref="C1124:F1124"/>
    <mergeCell ref="H1124:I1124"/>
    <mergeCell ref="A1125:B1125"/>
    <mergeCell ref="C1125:F1125"/>
    <mergeCell ref="H1125:I1125"/>
    <mergeCell ref="A1126:B1126"/>
    <mergeCell ref="C1126:F1126"/>
    <mergeCell ref="H1126:I1126"/>
    <mergeCell ref="A1127:B1127"/>
    <mergeCell ref="C1127:F1127"/>
    <mergeCell ref="H1127:I1127"/>
    <mergeCell ref="A1128:B1128"/>
    <mergeCell ref="C1128:F1128"/>
    <mergeCell ref="H1128:I1128"/>
    <mergeCell ref="A1129:B1129"/>
    <mergeCell ref="C1129:F1129"/>
    <mergeCell ref="H1129:I1129"/>
    <mergeCell ref="A1130:B1130"/>
    <mergeCell ref="C1130:F1130"/>
    <mergeCell ref="H1130:I1130"/>
    <mergeCell ref="A1131:B1131"/>
    <mergeCell ref="C1131:F1131"/>
    <mergeCell ref="H1131:I1131"/>
    <mergeCell ref="A1132:B1132"/>
    <mergeCell ref="C1132:F1132"/>
    <mergeCell ref="H1132:I1132"/>
    <mergeCell ref="A1133:B1133"/>
    <mergeCell ref="C1133:F1133"/>
    <mergeCell ref="H1133:I1133"/>
    <mergeCell ref="A1134:B1134"/>
    <mergeCell ref="C1134:F1134"/>
    <mergeCell ref="H1134:I1134"/>
    <mergeCell ref="A1135:B1135"/>
    <mergeCell ref="C1135:F1135"/>
    <mergeCell ref="H1135:I1135"/>
    <mergeCell ref="A1136:B1136"/>
    <mergeCell ref="C1136:F1136"/>
    <mergeCell ref="H1136:I1136"/>
    <mergeCell ref="A1137:B1137"/>
    <mergeCell ref="C1137:F1137"/>
    <mergeCell ref="H1137:I1137"/>
    <mergeCell ref="A1138:B1138"/>
    <mergeCell ref="C1138:F1138"/>
    <mergeCell ref="H1138:I1138"/>
    <mergeCell ref="A1139:B1139"/>
    <mergeCell ref="C1139:F1139"/>
    <mergeCell ref="H1139:I1139"/>
    <mergeCell ref="A1140:B1140"/>
    <mergeCell ref="C1140:F1140"/>
    <mergeCell ref="H1140:I1140"/>
    <mergeCell ref="A1141:B1141"/>
    <mergeCell ref="C1141:F1141"/>
    <mergeCell ref="H1141:I1141"/>
    <mergeCell ref="A1142:B1142"/>
    <mergeCell ref="C1142:F1142"/>
    <mergeCell ref="H1142:I1142"/>
    <mergeCell ref="A1143:B1143"/>
    <mergeCell ref="C1143:F1143"/>
    <mergeCell ref="H1143:I1143"/>
    <mergeCell ref="A1144:B1144"/>
    <mergeCell ref="C1144:F1144"/>
    <mergeCell ref="H1144:I1144"/>
    <mergeCell ref="A1145:B1145"/>
    <mergeCell ref="C1145:F1145"/>
    <mergeCell ref="H1145:I1145"/>
    <mergeCell ref="A1146:B1146"/>
    <mergeCell ref="C1146:F1146"/>
    <mergeCell ref="H1146:I1146"/>
    <mergeCell ref="A1147:B1147"/>
    <mergeCell ref="C1147:F1147"/>
    <mergeCell ref="H1147:I1147"/>
    <mergeCell ref="A1148:B1148"/>
    <mergeCell ref="C1148:F1148"/>
    <mergeCell ref="H1148:I1148"/>
    <mergeCell ref="A1149:B1149"/>
    <mergeCell ref="C1149:F1149"/>
    <mergeCell ref="H1149:I1149"/>
    <mergeCell ref="A1150:B1150"/>
    <mergeCell ref="C1150:F1150"/>
    <mergeCell ref="H1150:I1150"/>
    <mergeCell ref="A1151:B1151"/>
    <mergeCell ref="C1151:F1151"/>
    <mergeCell ref="H1151:I1151"/>
    <mergeCell ref="A1152:B1152"/>
    <mergeCell ref="C1152:F1152"/>
    <mergeCell ref="H1152:I1152"/>
    <mergeCell ref="A1153:B1153"/>
    <mergeCell ref="C1153:F1153"/>
    <mergeCell ref="H1153:I1153"/>
    <mergeCell ref="A1154:B1154"/>
    <mergeCell ref="C1154:F1154"/>
    <mergeCell ref="H1154:I1154"/>
    <mergeCell ref="A1155:B1155"/>
    <mergeCell ref="C1155:F1155"/>
    <mergeCell ref="H1155:I1155"/>
    <mergeCell ref="A1156:B1156"/>
    <mergeCell ref="C1156:F1156"/>
    <mergeCell ref="H1156:I1156"/>
    <mergeCell ref="A1157:B1157"/>
    <mergeCell ref="C1157:F1157"/>
    <mergeCell ref="H1157:I1157"/>
    <mergeCell ref="A1158:B1158"/>
    <mergeCell ref="C1158:F1158"/>
    <mergeCell ref="H1158:I1158"/>
    <mergeCell ref="A1159:B1159"/>
    <mergeCell ref="C1159:F1159"/>
    <mergeCell ref="H1159:I1159"/>
    <mergeCell ref="A1160:B1160"/>
    <mergeCell ref="C1160:F1160"/>
    <mergeCell ref="H1160:I1160"/>
    <mergeCell ref="A1161:B1161"/>
    <mergeCell ref="C1161:F1161"/>
    <mergeCell ref="H1161:I1161"/>
    <mergeCell ref="A1162:B1162"/>
    <mergeCell ref="C1162:F1162"/>
    <mergeCell ref="H1162:I1162"/>
    <mergeCell ref="A1163:B1163"/>
    <mergeCell ref="C1163:F1163"/>
    <mergeCell ref="H1163:I1163"/>
    <mergeCell ref="A1164:B1164"/>
    <mergeCell ref="C1164:F1164"/>
    <mergeCell ref="H1164:I1164"/>
    <mergeCell ref="A1165:B1165"/>
    <mergeCell ref="C1165:F1165"/>
    <mergeCell ref="H1165:I1165"/>
    <mergeCell ref="A1166:B1166"/>
    <mergeCell ref="C1166:F1166"/>
    <mergeCell ref="H1166:I1166"/>
    <mergeCell ref="A1167:B1167"/>
    <mergeCell ref="C1167:F1167"/>
    <mergeCell ref="H1167:I1167"/>
    <mergeCell ref="A1168:B1168"/>
    <mergeCell ref="C1168:F1168"/>
    <mergeCell ref="H1168:I1168"/>
    <mergeCell ref="A1169:B1169"/>
    <mergeCell ref="C1169:F1169"/>
    <mergeCell ref="H1169:I1169"/>
    <mergeCell ref="A1170:B1170"/>
    <mergeCell ref="C1170:F1170"/>
    <mergeCell ref="H1170:I1170"/>
    <mergeCell ref="A1171:B1171"/>
    <mergeCell ref="C1171:F1171"/>
    <mergeCell ref="H1171:I1171"/>
    <mergeCell ref="A1172:B1172"/>
    <mergeCell ref="C1172:F1172"/>
    <mergeCell ref="H1172:I1172"/>
    <mergeCell ref="A1173:B1173"/>
    <mergeCell ref="C1173:F1173"/>
    <mergeCell ref="H1173:I1173"/>
    <mergeCell ref="A1174:B1174"/>
    <mergeCell ref="C1174:F1174"/>
    <mergeCell ref="H1174:I1174"/>
    <mergeCell ref="A1175:B1175"/>
    <mergeCell ref="C1175:F1175"/>
    <mergeCell ref="H1175:I1175"/>
    <mergeCell ref="A1176:B1176"/>
    <mergeCell ref="C1176:F1176"/>
    <mergeCell ref="H1176:I1176"/>
    <mergeCell ref="A1177:B1177"/>
    <mergeCell ref="C1177:F1177"/>
    <mergeCell ref="H1177:I1177"/>
    <mergeCell ref="A1178:B1178"/>
    <mergeCell ref="C1178:F1178"/>
    <mergeCell ref="H1178:I1178"/>
    <mergeCell ref="A1179:B1179"/>
    <mergeCell ref="C1179:F1179"/>
    <mergeCell ref="H1179:I1179"/>
    <mergeCell ref="A1180:B1180"/>
    <mergeCell ref="C1180:F1180"/>
    <mergeCell ref="H1180:I1180"/>
    <mergeCell ref="A1181:B1181"/>
    <mergeCell ref="C1181:F1181"/>
    <mergeCell ref="H1181:I1181"/>
    <mergeCell ref="A1182:B1182"/>
    <mergeCell ref="C1182:F1182"/>
    <mergeCell ref="H1182:I1182"/>
    <mergeCell ref="A1183:B1183"/>
    <mergeCell ref="C1183:F1183"/>
    <mergeCell ref="H1183:I1183"/>
    <mergeCell ref="A1184:B1184"/>
    <mergeCell ref="C1184:F1184"/>
    <mergeCell ref="H1184:I1184"/>
    <mergeCell ref="A1185:B1185"/>
    <mergeCell ref="C1185:F1185"/>
    <mergeCell ref="H1185:I1185"/>
    <mergeCell ref="A1186:B1186"/>
    <mergeCell ref="C1186:F1186"/>
    <mergeCell ref="H1186:I1186"/>
    <mergeCell ref="A1187:B1187"/>
    <mergeCell ref="C1187:F1187"/>
    <mergeCell ref="H1187:I1187"/>
    <mergeCell ref="A1188:B1188"/>
    <mergeCell ref="C1188:F1188"/>
    <mergeCell ref="H1188:I1188"/>
    <mergeCell ref="A1189:B1189"/>
    <mergeCell ref="C1189:F1189"/>
    <mergeCell ref="H1189:I1189"/>
    <mergeCell ref="A1190:B1190"/>
    <mergeCell ref="C1190:F1190"/>
    <mergeCell ref="H1190:I1190"/>
    <mergeCell ref="A1191:B1191"/>
    <mergeCell ref="C1191:F1191"/>
    <mergeCell ref="H1191:I1191"/>
    <mergeCell ref="A1192:B1192"/>
    <mergeCell ref="C1192:F1192"/>
    <mergeCell ref="H1192:I1192"/>
    <mergeCell ref="A1193:B1193"/>
    <mergeCell ref="C1193:F1193"/>
    <mergeCell ref="H1193:I1193"/>
    <mergeCell ref="A1194:B1194"/>
    <mergeCell ref="C1194:F1194"/>
    <mergeCell ref="H1194:I1194"/>
    <mergeCell ref="A1195:B1195"/>
    <mergeCell ref="C1195:F1195"/>
    <mergeCell ref="H1195:I1195"/>
    <mergeCell ref="A1196:B1196"/>
    <mergeCell ref="C1196:F1196"/>
    <mergeCell ref="H1196:I1196"/>
    <mergeCell ref="A1197:B1197"/>
    <mergeCell ref="C1197:F1197"/>
    <mergeCell ref="H1197:I1197"/>
    <mergeCell ref="A1198:B1198"/>
    <mergeCell ref="C1198:F1198"/>
    <mergeCell ref="H1198:I1198"/>
    <mergeCell ref="A1199:B1199"/>
    <mergeCell ref="C1199:F1199"/>
    <mergeCell ref="H1199:I1199"/>
    <mergeCell ref="A1200:B1200"/>
    <mergeCell ref="C1200:F1200"/>
    <mergeCell ref="H1200:I1200"/>
    <mergeCell ref="A1201:B1201"/>
    <mergeCell ref="C1201:F1201"/>
    <mergeCell ref="H1201:I1201"/>
    <mergeCell ref="A1202:B1202"/>
    <mergeCell ref="C1202:F1202"/>
    <mergeCell ref="H1202:I1202"/>
    <mergeCell ref="A1203:B1203"/>
    <mergeCell ref="C1203:F1203"/>
    <mergeCell ref="H1203:I1203"/>
    <mergeCell ref="A1204:B1204"/>
    <mergeCell ref="C1204:F1204"/>
    <mergeCell ref="H1204:I1204"/>
    <mergeCell ref="A1205:B1205"/>
    <mergeCell ref="C1205:F1205"/>
    <mergeCell ref="H1205:I1205"/>
    <mergeCell ref="A1206:B1206"/>
    <mergeCell ref="C1206:F1206"/>
    <mergeCell ref="H1206:I1206"/>
    <mergeCell ref="A1207:B1207"/>
    <mergeCell ref="C1207:F1207"/>
    <mergeCell ref="H1207:I1207"/>
    <mergeCell ref="A1208:B1208"/>
    <mergeCell ref="C1208:F1208"/>
    <mergeCell ref="H1208:I1208"/>
    <mergeCell ref="A1209:B1209"/>
    <mergeCell ref="C1209:F1209"/>
    <mergeCell ref="H1209:I1209"/>
    <mergeCell ref="A1210:B1210"/>
    <mergeCell ref="C1210:F1210"/>
    <mergeCell ref="H1210:I1210"/>
    <mergeCell ref="A1211:B1211"/>
    <mergeCell ref="C1211:F1211"/>
    <mergeCell ref="H1211:I1211"/>
    <mergeCell ref="A1212:B1212"/>
    <mergeCell ref="C1212:F1212"/>
    <mergeCell ref="H1212:I1212"/>
    <mergeCell ref="A1213:B1213"/>
    <mergeCell ref="C1213:F1213"/>
    <mergeCell ref="H1213:I1213"/>
    <mergeCell ref="A1214:B1214"/>
    <mergeCell ref="C1214:F1214"/>
    <mergeCell ref="H1214:I1214"/>
    <mergeCell ref="A1215:B1215"/>
    <mergeCell ref="C1215:F1215"/>
    <mergeCell ref="H1215:I1215"/>
    <mergeCell ref="A1216:B1216"/>
    <mergeCell ref="C1216:F1216"/>
    <mergeCell ref="H1216:I1216"/>
    <mergeCell ref="A1217:B1217"/>
    <mergeCell ref="C1217:F1217"/>
    <mergeCell ref="H1217:I1217"/>
    <mergeCell ref="A1218:B1218"/>
    <mergeCell ref="C1218:F1218"/>
    <mergeCell ref="H1218:I1218"/>
    <mergeCell ref="A1219:B1219"/>
    <mergeCell ref="C1219:F1219"/>
    <mergeCell ref="H1219:I1219"/>
    <mergeCell ref="A1220:B1220"/>
    <mergeCell ref="C1220:F1220"/>
    <mergeCell ref="H1220:I1220"/>
    <mergeCell ref="A1221:B1221"/>
    <mergeCell ref="C1221:F1221"/>
    <mergeCell ref="H1221:I1221"/>
    <mergeCell ref="A1222:B1222"/>
    <mergeCell ref="C1222:F1222"/>
    <mergeCell ref="H1222:I1222"/>
    <mergeCell ref="A1223:B1223"/>
    <mergeCell ref="C1223:F1223"/>
    <mergeCell ref="H1223:I1223"/>
    <mergeCell ref="A1224:B1224"/>
    <mergeCell ref="C1224:F1224"/>
    <mergeCell ref="H1224:I1224"/>
    <mergeCell ref="A1225:B1225"/>
    <mergeCell ref="C1225:F1225"/>
    <mergeCell ref="H1225:I1225"/>
    <mergeCell ref="A1226:B1226"/>
    <mergeCell ref="C1226:F1226"/>
    <mergeCell ref="H1226:I1226"/>
    <mergeCell ref="A1227:B1227"/>
    <mergeCell ref="C1227:F1227"/>
    <mergeCell ref="H1227:I1227"/>
    <mergeCell ref="A1228:B1228"/>
    <mergeCell ref="C1228:F1228"/>
    <mergeCell ref="H1228:I1228"/>
    <mergeCell ref="A1229:B1229"/>
    <mergeCell ref="C1229:F1229"/>
    <mergeCell ref="H1229:I1229"/>
    <mergeCell ref="A1230:B1230"/>
    <mergeCell ref="C1230:F1230"/>
    <mergeCell ref="H1230:I1230"/>
    <mergeCell ref="A1231:B1231"/>
    <mergeCell ref="C1231:F1231"/>
    <mergeCell ref="H1231:I1231"/>
    <mergeCell ref="A1232:B1232"/>
    <mergeCell ref="C1232:F1232"/>
    <mergeCell ref="H1232:I1232"/>
    <mergeCell ref="A1233:B1233"/>
    <mergeCell ref="C1233:F1233"/>
    <mergeCell ref="H1233:I1233"/>
    <mergeCell ref="A1234:B1234"/>
    <mergeCell ref="C1234:F1234"/>
    <mergeCell ref="H1234:I1234"/>
    <mergeCell ref="A1235:B1235"/>
    <mergeCell ref="C1235:F1235"/>
    <mergeCell ref="H1235:I1235"/>
    <mergeCell ref="A1236:B1236"/>
    <mergeCell ref="C1236:F1236"/>
    <mergeCell ref="H1236:I1236"/>
    <mergeCell ref="A1237:B1237"/>
    <mergeCell ref="C1237:F1237"/>
    <mergeCell ref="H1237:I1237"/>
    <mergeCell ref="A1238:B1238"/>
    <mergeCell ref="C1238:F1238"/>
    <mergeCell ref="H1238:I1238"/>
    <mergeCell ref="A1239:B1239"/>
    <mergeCell ref="C1239:F1239"/>
    <mergeCell ref="H1239:I1239"/>
    <mergeCell ref="A1240:B1240"/>
    <mergeCell ref="C1240:F1240"/>
    <mergeCell ref="H1240:I1240"/>
    <mergeCell ref="A1241:B1241"/>
    <mergeCell ref="C1241:F1241"/>
    <mergeCell ref="H1241:I1241"/>
    <mergeCell ref="A1242:B1242"/>
    <mergeCell ref="C1242:F1242"/>
    <mergeCell ref="H1242:I1242"/>
    <mergeCell ref="A1243:B1243"/>
    <mergeCell ref="C1243:F1243"/>
    <mergeCell ref="H1243:I1243"/>
    <mergeCell ref="A1244:B1244"/>
    <mergeCell ref="C1244:F1244"/>
    <mergeCell ref="H1244:I1244"/>
    <mergeCell ref="A1245:B1245"/>
    <mergeCell ref="C1245:F1245"/>
    <mergeCell ref="H1245:I1245"/>
    <mergeCell ref="A1246:B1246"/>
    <mergeCell ref="C1246:F1246"/>
    <mergeCell ref="H1246:I1246"/>
    <mergeCell ref="A1247:B1247"/>
    <mergeCell ref="C1247:F1247"/>
    <mergeCell ref="H1247:I1247"/>
    <mergeCell ref="A1248:B1248"/>
    <mergeCell ref="C1248:F1248"/>
    <mergeCell ref="H1248:I1248"/>
    <mergeCell ref="A1249:B1249"/>
    <mergeCell ref="C1249:F1249"/>
    <mergeCell ref="H1249:I1249"/>
    <mergeCell ref="A1250:B1250"/>
    <mergeCell ref="C1250:F1250"/>
    <mergeCell ref="H1250:I1250"/>
    <mergeCell ref="A1251:B1251"/>
    <mergeCell ref="C1251:F1251"/>
    <mergeCell ref="H1251:I1251"/>
    <mergeCell ref="A1252:B1252"/>
    <mergeCell ref="C1252:F1252"/>
    <mergeCell ref="H1252:I1252"/>
    <mergeCell ref="A1253:B1253"/>
    <mergeCell ref="C1253:F1253"/>
    <mergeCell ref="H1253:I1253"/>
    <mergeCell ref="A1254:B1254"/>
    <mergeCell ref="C1254:F1254"/>
    <mergeCell ref="H1254:I1254"/>
    <mergeCell ref="A1255:B1255"/>
    <mergeCell ref="C1255:F1255"/>
    <mergeCell ref="H1255:I1255"/>
    <mergeCell ref="A1256:B1256"/>
    <mergeCell ref="C1256:F1256"/>
    <mergeCell ref="H1256:I1256"/>
    <mergeCell ref="A1257:B1257"/>
    <mergeCell ref="C1257:F1257"/>
    <mergeCell ref="H1257:I1257"/>
    <mergeCell ref="A1258:B1258"/>
    <mergeCell ref="C1258:F1258"/>
    <mergeCell ref="H1258:I1258"/>
    <mergeCell ref="A1259:B1259"/>
    <mergeCell ref="C1259:F1259"/>
    <mergeCell ref="H1259:I1259"/>
    <mergeCell ref="A1260:B1260"/>
    <mergeCell ref="C1260:F1260"/>
    <mergeCell ref="H1260:I1260"/>
    <mergeCell ref="A1261:B1261"/>
    <mergeCell ref="C1261:F1261"/>
    <mergeCell ref="H1261:I1261"/>
    <mergeCell ref="A1262:B1262"/>
    <mergeCell ref="C1262:F1262"/>
    <mergeCell ref="H1262:I1262"/>
    <mergeCell ref="A1263:B1263"/>
    <mergeCell ref="C1263:F1263"/>
    <mergeCell ref="H1263:I1263"/>
    <mergeCell ref="A1264:B1264"/>
    <mergeCell ref="C1264:F1264"/>
    <mergeCell ref="H1264:I1264"/>
    <mergeCell ref="A1265:B1265"/>
    <mergeCell ref="C1265:F1265"/>
    <mergeCell ref="H1265:I1265"/>
    <mergeCell ref="A1266:B1266"/>
    <mergeCell ref="C1266:F1266"/>
    <mergeCell ref="H1266:I1266"/>
    <mergeCell ref="A1267:B1267"/>
    <mergeCell ref="C1267:F1267"/>
    <mergeCell ref="H1267:I1267"/>
    <mergeCell ref="A1268:B1268"/>
    <mergeCell ref="C1268:F1268"/>
    <mergeCell ref="H1268:I1268"/>
    <mergeCell ref="A1269:B1269"/>
    <mergeCell ref="C1269:F1269"/>
    <mergeCell ref="H1269:I1269"/>
    <mergeCell ref="A1270:B1270"/>
    <mergeCell ref="C1270:F1270"/>
    <mergeCell ref="H1270:I1270"/>
    <mergeCell ref="A1271:B1271"/>
    <mergeCell ref="C1271:F1271"/>
    <mergeCell ref="H1271:I1271"/>
    <mergeCell ref="A1272:B1272"/>
    <mergeCell ref="C1272:F1272"/>
    <mergeCell ref="H1272:I1272"/>
    <mergeCell ref="A1273:B1273"/>
    <mergeCell ref="C1273:F1273"/>
    <mergeCell ref="H1273:I1273"/>
    <mergeCell ref="A1274:B1274"/>
    <mergeCell ref="C1274:F1274"/>
    <mergeCell ref="H1274:I1274"/>
    <mergeCell ref="A1275:B1275"/>
    <mergeCell ref="C1275:F1275"/>
    <mergeCell ref="H1275:I1275"/>
    <mergeCell ref="A1276:B1276"/>
    <mergeCell ref="C1276:F1276"/>
    <mergeCell ref="H1276:I1276"/>
    <mergeCell ref="A1277:B1277"/>
    <mergeCell ref="C1277:F1277"/>
    <mergeCell ref="H1277:I1277"/>
    <mergeCell ref="A1278:B1278"/>
    <mergeCell ref="C1278:F1278"/>
    <mergeCell ref="H1278:I1278"/>
    <mergeCell ref="A1279:B1279"/>
    <mergeCell ref="C1279:F1279"/>
    <mergeCell ref="H1279:I1279"/>
    <mergeCell ref="A1280:B1280"/>
    <mergeCell ref="C1280:F1280"/>
    <mergeCell ref="H1280:I1280"/>
    <mergeCell ref="A1281:B1281"/>
    <mergeCell ref="C1281:F1281"/>
    <mergeCell ref="H1281:I1281"/>
    <mergeCell ref="A1282:B1282"/>
    <mergeCell ref="C1282:F1282"/>
    <mergeCell ref="H1282:I1282"/>
    <mergeCell ref="A1283:B1283"/>
    <mergeCell ref="C1283:F1283"/>
    <mergeCell ref="H1283:I1283"/>
    <mergeCell ref="A1284:B1284"/>
    <mergeCell ref="C1284:F1284"/>
    <mergeCell ref="H1284:I1284"/>
    <mergeCell ref="A1285:B1285"/>
    <mergeCell ref="C1285:F1285"/>
    <mergeCell ref="H1285:I1285"/>
    <mergeCell ref="A1286:B1286"/>
    <mergeCell ref="C1286:F1286"/>
    <mergeCell ref="H1286:I1286"/>
    <mergeCell ref="A1287:B1287"/>
    <mergeCell ref="C1287:F1287"/>
    <mergeCell ref="H1287:I1287"/>
    <mergeCell ref="A1288:B1288"/>
    <mergeCell ref="C1288:F1288"/>
    <mergeCell ref="H1288:I1288"/>
    <mergeCell ref="A1289:B1289"/>
    <mergeCell ref="C1289:F1289"/>
    <mergeCell ref="H1289:I1289"/>
    <mergeCell ref="A1290:B1290"/>
    <mergeCell ref="C1290:F1290"/>
    <mergeCell ref="H1290:I1290"/>
    <mergeCell ref="A1291:B1291"/>
    <mergeCell ref="C1291:F1291"/>
    <mergeCell ref="H1291:I1291"/>
    <mergeCell ref="A1292:B1292"/>
    <mergeCell ref="C1292:F1292"/>
    <mergeCell ref="H1292:I1292"/>
    <mergeCell ref="A1293:B1293"/>
    <mergeCell ref="C1293:F1293"/>
    <mergeCell ref="H1293:I1293"/>
    <mergeCell ref="A1294:B1294"/>
    <mergeCell ref="C1294:F1294"/>
    <mergeCell ref="H1294:I1294"/>
    <mergeCell ref="A1295:B1295"/>
    <mergeCell ref="C1295:F1295"/>
    <mergeCell ref="H1295:I1295"/>
    <mergeCell ref="A1296:B1296"/>
    <mergeCell ref="C1296:F1296"/>
    <mergeCell ref="H1296:I1296"/>
    <mergeCell ref="A1297:B1297"/>
    <mergeCell ref="C1297:F1297"/>
    <mergeCell ref="H1297:I1297"/>
    <mergeCell ref="A1298:B1298"/>
    <mergeCell ref="C1298:F1298"/>
    <mergeCell ref="H1298:I1298"/>
    <mergeCell ref="A1299:B1299"/>
    <mergeCell ref="C1299:F1299"/>
    <mergeCell ref="H1299:I1299"/>
    <mergeCell ref="A1300:B1300"/>
    <mergeCell ref="C1300:F1300"/>
    <mergeCell ref="H1300:I1300"/>
    <mergeCell ref="A1301:B1301"/>
    <mergeCell ref="C1301:F1301"/>
    <mergeCell ref="H1301:I1301"/>
    <mergeCell ref="A1302:B1302"/>
    <mergeCell ref="C1302:F1302"/>
    <mergeCell ref="H1302:I1302"/>
    <mergeCell ref="A1303:B1303"/>
    <mergeCell ref="C1303:F1303"/>
    <mergeCell ref="H1303:I1303"/>
    <mergeCell ref="A1304:B1304"/>
    <mergeCell ref="C1304:F1304"/>
    <mergeCell ref="H1304:I1304"/>
    <mergeCell ref="A1305:B1305"/>
    <mergeCell ref="C1305:F1305"/>
    <mergeCell ref="H1305:I1305"/>
    <mergeCell ref="A1306:B1306"/>
    <mergeCell ref="C1306:F1306"/>
    <mergeCell ref="H1306:I1306"/>
    <mergeCell ref="A1307:B1307"/>
    <mergeCell ref="C1307:F1307"/>
    <mergeCell ref="H1307:I1307"/>
    <mergeCell ref="A1308:B1308"/>
    <mergeCell ref="C1308:F1308"/>
    <mergeCell ref="H1308:I1308"/>
    <mergeCell ref="A1309:B1309"/>
    <mergeCell ref="C1309:F1309"/>
    <mergeCell ref="H1309:I1309"/>
    <mergeCell ref="A1310:B1310"/>
    <mergeCell ref="C1310:F1310"/>
    <mergeCell ref="H1310:I1310"/>
    <mergeCell ref="A1311:B1311"/>
    <mergeCell ref="C1311:F1311"/>
    <mergeCell ref="H1311:I1311"/>
    <mergeCell ref="A1312:B1312"/>
    <mergeCell ref="C1312:F1312"/>
    <mergeCell ref="H1312:I1312"/>
    <mergeCell ref="A1313:B1313"/>
    <mergeCell ref="C1313:F1313"/>
    <mergeCell ref="H1313:I1313"/>
    <mergeCell ref="A1314:B1314"/>
    <mergeCell ref="C1314:F1314"/>
    <mergeCell ref="H1314:I1314"/>
    <mergeCell ref="A1315:B1315"/>
    <mergeCell ref="C1315:F1315"/>
    <mergeCell ref="H1315:I1315"/>
    <mergeCell ref="A1316:B1316"/>
    <mergeCell ref="C1316:F1316"/>
    <mergeCell ref="H1316:I1316"/>
    <mergeCell ref="A1317:B1317"/>
    <mergeCell ref="C1317:F1317"/>
    <mergeCell ref="H1317:I1317"/>
    <mergeCell ref="A1318:B1318"/>
    <mergeCell ref="C1318:F1318"/>
    <mergeCell ref="H1318:I1318"/>
    <mergeCell ref="A1319:B1319"/>
    <mergeCell ref="C1319:F1319"/>
    <mergeCell ref="H1319:I1319"/>
    <mergeCell ref="A1320:B1320"/>
    <mergeCell ref="C1320:F1320"/>
    <mergeCell ref="H1320:I1320"/>
    <mergeCell ref="A1321:B1321"/>
    <mergeCell ref="C1321:F1321"/>
    <mergeCell ref="H1321:I1321"/>
    <mergeCell ref="A1322:B1322"/>
    <mergeCell ref="C1322:F1322"/>
    <mergeCell ref="H1322:I1322"/>
    <mergeCell ref="A1323:B1323"/>
    <mergeCell ref="C1323:F1323"/>
    <mergeCell ref="H1323:I1323"/>
    <mergeCell ref="A1324:B1324"/>
    <mergeCell ref="C1324:F1324"/>
    <mergeCell ref="H1324:I1324"/>
    <mergeCell ref="A1325:B1325"/>
    <mergeCell ref="C1325:F1325"/>
    <mergeCell ref="H1325:I1325"/>
    <mergeCell ref="A1326:B1326"/>
    <mergeCell ref="C1326:F1326"/>
    <mergeCell ref="H1326:I1326"/>
    <mergeCell ref="A1327:B1327"/>
    <mergeCell ref="C1327:F1327"/>
    <mergeCell ref="H1327:I1327"/>
    <mergeCell ref="A1328:B1328"/>
    <mergeCell ref="C1328:F1328"/>
    <mergeCell ref="H1328:I1328"/>
    <mergeCell ref="A1329:B1329"/>
    <mergeCell ref="C1329:F1329"/>
    <mergeCell ref="H1329:I1329"/>
    <mergeCell ref="A1330:B1330"/>
    <mergeCell ref="C1330:F1330"/>
    <mergeCell ref="H1330:I1330"/>
    <mergeCell ref="A1331:B1331"/>
    <mergeCell ref="C1331:F1331"/>
    <mergeCell ref="H1331:I1331"/>
    <mergeCell ref="A1332:B1332"/>
    <mergeCell ref="C1332:F1332"/>
    <mergeCell ref="H1332:I1332"/>
    <mergeCell ref="A1333:B1333"/>
    <mergeCell ref="C1333:F1333"/>
    <mergeCell ref="H1333:I1333"/>
    <mergeCell ref="A1334:B1334"/>
    <mergeCell ref="C1334:F1334"/>
    <mergeCell ref="H1334:I1334"/>
    <mergeCell ref="A1335:B1335"/>
    <mergeCell ref="C1335:F1335"/>
    <mergeCell ref="H1335:I1335"/>
    <mergeCell ref="A1336:B1336"/>
    <mergeCell ref="C1336:F1336"/>
    <mergeCell ref="H1336:I1336"/>
    <mergeCell ref="A1337:B1337"/>
    <mergeCell ref="C1337:F1337"/>
    <mergeCell ref="H1337:I1337"/>
    <mergeCell ref="A1338:B1338"/>
    <mergeCell ref="C1338:F1338"/>
    <mergeCell ref="H1338:I1338"/>
    <mergeCell ref="A1339:B1339"/>
    <mergeCell ref="C1339:F1339"/>
    <mergeCell ref="H1339:I1339"/>
    <mergeCell ref="A1340:B1340"/>
    <mergeCell ref="C1340:F1340"/>
    <mergeCell ref="H1340:I1340"/>
    <mergeCell ref="A1341:B1341"/>
    <mergeCell ref="C1341:F1341"/>
    <mergeCell ref="H1341:I1341"/>
    <mergeCell ref="A1342:B1342"/>
    <mergeCell ref="C1342:F1342"/>
    <mergeCell ref="H1342:I1342"/>
    <mergeCell ref="A1343:B1343"/>
    <mergeCell ref="C1343:F1343"/>
    <mergeCell ref="H1343:I1343"/>
    <mergeCell ref="A1344:B1344"/>
    <mergeCell ref="C1344:F1344"/>
    <mergeCell ref="H1344:I1344"/>
    <mergeCell ref="A1345:B1345"/>
    <mergeCell ref="C1345:F1345"/>
    <mergeCell ref="H1345:I1345"/>
    <mergeCell ref="A1346:B1346"/>
    <mergeCell ref="C1346:F1346"/>
    <mergeCell ref="H1346:I1346"/>
    <mergeCell ref="A1347:B1347"/>
    <mergeCell ref="C1347:F1347"/>
    <mergeCell ref="H1347:I1347"/>
    <mergeCell ref="A1348:B1348"/>
    <mergeCell ref="C1348:F1348"/>
    <mergeCell ref="H1348:I1348"/>
    <mergeCell ref="A1349:B1349"/>
    <mergeCell ref="C1349:F1349"/>
    <mergeCell ref="H1349:I1349"/>
    <mergeCell ref="A1350:B1350"/>
    <mergeCell ref="C1350:F1350"/>
    <mergeCell ref="H1350:I1350"/>
    <mergeCell ref="A1351:B1351"/>
    <mergeCell ref="C1351:F1351"/>
    <mergeCell ref="H1351:I1351"/>
    <mergeCell ref="A1352:B1352"/>
    <mergeCell ref="C1352:F1352"/>
    <mergeCell ref="H1352:I1352"/>
    <mergeCell ref="A1353:B1353"/>
    <mergeCell ref="C1353:F1353"/>
    <mergeCell ref="H1353:I1353"/>
    <mergeCell ref="A1354:B1354"/>
    <mergeCell ref="C1354:F1354"/>
    <mergeCell ref="H1354:I1354"/>
    <mergeCell ref="A1355:B1355"/>
    <mergeCell ref="C1355:F1355"/>
    <mergeCell ref="H1355:I1355"/>
    <mergeCell ref="A1356:B1356"/>
    <mergeCell ref="C1356:F1356"/>
    <mergeCell ref="H1356:I1356"/>
    <mergeCell ref="A1357:B1357"/>
    <mergeCell ref="C1357:F1357"/>
    <mergeCell ref="H1357:I1357"/>
    <mergeCell ref="A1358:B1358"/>
    <mergeCell ref="C1358:F1358"/>
    <mergeCell ref="H1358:I1358"/>
    <mergeCell ref="A1359:B1359"/>
    <mergeCell ref="C1359:F1359"/>
    <mergeCell ref="H1359:I1359"/>
    <mergeCell ref="A1360:B1360"/>
    <mergeCell ref="C1360:F1360"/>
    <mergeCell ref="H1360:I1360"/>
    <mergeCell ref="A1361:B1361"/>
    <mergeCell ref="C1361:F1361"/>
    <mergeCell ref="H1361:I1361"/>
    <mergeCell ref="A1362:B1362"/>
    <mergeCell ref="C1362:F1362"/>
    <mergeCell ref="H1362:I1362"/>
    <mergeCell ref="A1363:B1363"/>
    <mergeCell ref="C1363:F1363"/>
    <mergeCell ref="H1363:I1363"/>
    <mergeCell ref="A1364:B1364"/>
    <mergeCell ref="C1364:F1364"/>
    <mergeCell ref="H1364:I1364"/>
    <mergeCell ref="A1365:B1365"/>
    <mergeCell ref="C1365:F1365"/>
    <mergeCell ref="H1365:I1365"/>
    <mergeCell ref="A1366:B1366"/>
    <mergeCell ref="C1366:F1366"/>
    <mergeCell ref="H1366:I1366"/>
    <mergeCell ref="A1367:B1367"/>
    <mergeCell ref="C1367:F1367"/>
    <mergeCell ref="H1367:I1367"/>
    <mergeCell ref="A1368:B1368"/>
    <mergeCell ref="C1368:F1368"/>
    <mergeCell ref="H1368:I1368"/>
    <mergeCell ref="A1369:B1369"/>
    <mergeCell ref="C1369:F1369"/>
    <mergeCell ref="H1369:I1369"/>
    <mergeCell ref="A1370:B1370"/>
    <mergeCell ref="C1370:F1370"/>
    <mergeCell ref="H1370:I1370"/>
    <mergeCell ref="A1371:B1371"/>
    <mergeCell ref="C1371:F1371"/>
    <mergeCell ref="H1371:I1371"/>
    <mergeCell ref="A1372:B1372"/>
    <mergeCell ref="C1372:F1372"/>
    <mergeCell ref="H1372:I1372"/>
    <mergeCell ref="A1373:B1373"/>
    <mergeCell ref="C1373:F1373"/>
    <mergeCell ref="H1373:I1373"/>
    <mergeCell ref="A1374:B1374"/>
    <mergeCell ref="C1374:F1374"/>
    <mergeCell ref="H1374:I1374"/>
    <mergeCell ref="A1375:B1375"/>
    <mergeCell ref="C1375:F1375"/>
    <mergeCell ref="H1375:I1375"/>
    <mergeCell ref="A1376:B1376"/>
    <mergeCell ref="C1376:F1376"/>
    <mergeCell ref="H1376:I1376"/>
    <mergeCell ref="A1377:B1377"/>
    <mergeCell ref="C1377:F1377"/>
    <mergeCell ref="H1377:I1377"/>
    <mergeCell ref="A1378:B1378"/>
    <mergeCell ref="C1378:F1378"/>
    <mergeCell ref="H1378:I1378"/>
    <mergeCell ref="A1379:B1379"/>
    <mergeCell ref="C1379:F1379"/>
    <mergeCell ref="H1379:I1379"/>
    <mergeCell ref="A1380:B1380"/>
    <mergeCell ref="C1380:F1380"/>
    <mergeCell ref="H1380:I1380"/>
    <mergeCell ref="A1381:B1381"/>
    <mergeCell ref="C1381:F1381"/>
    <mergeCell ref="H1381:I1381"/>
    <mergeCell ref="A1382:B1382"/>
    <mergeCell ref="C1382:F1382"/>
    <mergeCell ref="H1382:I1382"/>
    <mergeCell ref="A1383:B1383"/>
    <mergeCell ref="C1383:F1383"/>
    <mergeCell ref="H1383:I1383"/>
    <mergeCell ref="A1384:B1384"/>
    <mergeCell ref="C1384:F1384"/>
    <mergeCell ref="H1384:I1384"/>
    <mergeCell ref="A1385:B1385"/>
    <mergeCell ref="C1385:F1385"/>
    <mergeCell ref="H1385:I1385"/>
    <mergeCell ref="A1386:B1386"/>
    <mergeCell ref="C1386:F1386"/>
    <mergeCell ref="H1386:I1386"/>
    <mergeCell ref="A1387:B1387"/>
    <mergeCell ref="C1387:F1387"/>
    <mergeCell ref="H1387:I1387"/>
    <mergeCell ref="A1388:B1388"/>
    <mergeCell ref="C1388:F1388"/>
    <mergeCell ref="H1388:I1388"/>
    <mergeCell ref="A1389:B1389"/>
    <mergeCell ref="C1389:F1389"/>
    <mergeCell ref="H1389:I1389"/>
    <mergeCell ref="A1390:B1390"/>
    <mergeCell ref="C1390:F1390"/>
    <mergeCell ref="H1390:I1390"/>
    <mergeCell ref="A1391:B1391"/>
    <mergeCell ref="C1391:F1391"/>
    <mergeCell ref="H1391:I1391"/>
    <mergeCell ref="A1392:B1392"/>
    <mergeCell ref="C1392:F1392"/>
    <mergeCell ref="H1392:I1392"/>
    <mergeCell ref="A1393:B1393"/>
    <mergeCell ref="C1393:F1393"/>
    <mergeCell ref="H1393:I1393"/>
    <mergeCell ref="A1394:B1394"/>
    <mergeCell ref="C1394:F1394"/>
    <mergeCell ref="H1394:I1394"/>
    <mergeCell ref="A1395:B1395"/>
    <mergeCell ref="C1395:F1395"/>
    <mergeCell ref="H1395:I1395"/>
    <mergeCell ref="A1396:B1396"/>
    <mergeCell ref="C1396:F1396"/>
    <mergeCell ref="H1396:I1396"/>
    <mergeCell ref="A1397:B1397"/>
    <mergeCell ref="C1397:F1397"/>
    <mergeCell ref="H1397:I1397"/>
    <mergeCell ref="A1398:B1398"/>
    <mergeCell ref="C1398:F1398"/>
    <mergeCell ref="H1398:I1398"/>
    <mergeCell ref="A1399:B1399"/>
    <mergeCell ref="C1399:F1399"/>
    <mergeCell ref="H1399:I1399"/>
    <mergeCell ref="A1400:B1400"/>
    <mergeCell ref="C1400:F1400"/>
    <mergeCell ref="H1400:I1400"/>
    <mergeCell ref="A1401:B1401"/>
    <mergeCell ref="C1401:F1401"/>
    <mergeCell ref="H1401:I1401"/>
    <mergeCell ref="A1402:B1402"/>
    <mergeCell ref="C1402:F1402"/>
    <mergeCell ref="H1402:I1402"/>
    <mergeCell ref="A1403:B1403"/>
    <mergeCell ref="C1403:F1403"/>
    <mergeCell ref="H1403:I1403"/>
    <mergeCell ref="A1404:B1404"/>
    <mergeCell ref="C1404:F1404"/>
    <mergeCell ref="H1404:I1404"/>
    <mergeCell ref="A1405:B1405"/>
    <mergeCell ref="C1405:F1405"/>
    <mergeCell ref="H1405:I1405"/>
    <mergeCell ref="A1406:B1406"/>
    <mergeCell ref="C1406:F1406"/>
    <mergeCell ref="H1406:I1406"/>
    <mergeCell ref="A1407:B1407"/>
    <mergeCell ref="C1407:F1407"/>
    <mergeCell ref="H1407:I1407"/>
    <mergeCell ref="A1408:B1408"/>
    <mergeCell ref="C1408:F1408"/>
    <mergeCell ref="H1408:I1408"/>
    <mergeCell ref="A1409:B1409"/>
    <mergeCell ref="C1409:F1409"/>
    <mergeCell ref="H1409:I1409"/>
    <mergeCell ref="A1410:B1410"/>
    <mergeCell ref="C1410:F1410"/>
    <mergeCell ref="H1410:I1410"/>
    <mergeCell ref="A1411:B1411"/>
    <mergeCell ref="C1411:F1411"/>
    <mergeCell ref="H1411:I1411"/>
    <mergeCell ref="A1412:B1412"/>
    <mergeCell ref="C1412:F1412"/>
    <mergeCell ref="H1412:I1412"/>
    <mergeCell ref="A1413:B1413"/>
    <mergeCell ref="C1413:F1413"/>
    <mergeCell ref="H1413:I1413"/>
    <mergeCell ref="A1414:B1414"/>
    <mergeCell ref="C1414:F1414"/>
    <mergeCell ref="H1414:I1414"/>
    <mergeCell ref="A1415:B1415"/>
    <mergeCell ref="C1415:F1415"/>
    <mergeCell ref="H1415:I1415"/>
    <mergeCell ref="A1416:B1416"/>
    <mergeCell ref="C1416:F1416"/>
    <mergeCell ref="H1416:I1416"/>
    <mergeCell ref="A1417:B1417"/>
    <mergeCell ref="C1417:F1417"/>
    <mergeCell ref="H1417:I1417"/>
    <mergeCell ref="A1418:B1418"/>
    <mergeCell ref="C1418:F1418"/>
    <mergeCell ref="H1418:I1418"/>
    <mergeCell ref="A1419:B1419"/>
    <mergeCell ref="C1419:F1419"/>
    <mergeCell ref="H1419:I1419"/>
    <mergeCell ref="A1420:B1420"/>
    <mergeCell ref="C1420:F1420"/>
    <mergeCell ref="H1420:I1420"/>
    <mergeCell ref="A1421:B1421"/>
    <mergeCell ref="C1421:F1421"/>
    <mergeCell ref="H1421:I1421"/>
    <mergeCell ref="A1422:B1422"/>
    <mergeCell ref="C1422:F1422"/>
    <mergeCell ref="H1422:I1422"/>
    <mergeCell ref="A1423:B1423"/>
    <mergeCell ref="C1423:F1423"/>
    <mergeCell ref="H1423:I1423"/>
    <mergeCell ref="A1424:B1424"/>
    <mergeCell ref="C1424:F1424"/>
    <mergeCell ref="H1424:I1424"/>
    <mergeCell ref="A1425:B1425"/>
    <mergeCell ref="C1425:F1425"/>
    <mergeCell ref="H1425:I1425"/>
    <mergeCell ref="A1426:B1426"/>
    <mergeCell ref="C1426:F1426"/>
    <mergeCell ref="H1426:I1426"/>
    <mergeCell ref="A1427:B1427"/>
    <mergeCell ref="C1427:F1427"/>
    <mergeCell ref="H1427:I1427"/>
    <mergeCell ref="A1428:B1428"/>
    <mergeCell ref="C1428:F1428"/>
    <mergeCell ref="H1428:I1428"/>
    <mergeCell ref="A1429:B1429"/>
    <mergeCell ref="C1429:F1429"/>
    <mergeCell ref="H1429:I1429"/>
    <mergeCell ref="A1430:B1430"/>
    <mergeCell ref="C1430:F1430"/>
    <mergeCell ref="H1430:I1430"/>
    <mergeCell ref="A1431:B1431"/>
    <mergeCell ref="C1431:F1431"/>
    <mergeCell ref="H1431:I1431"/>
    <mergeCell ref="A1432:B1432"/>
    <mergeCell ref="C1432:F1432"/>
    <mergeCell ref="H1432:I1432"/>
    <mergeCell ref="A1433:B1433"/>
    <mergeCell ref="C1433:F1433"/>
    <mergeCell ref="H1433:I1433"/>
    <mergeCell ref="A1434:B1434"/>
    <mergeCell ref="C1434:F1434"/>
    <mergeCell ref="H1434:I1434"/>
    <mergeCell ref="A1435:B1435"/>
    <mergeCell ref="C1435:F1435"/>
    <mergeCell ref="H1435:I1435"/>
    <mergeCell ref="A1436:B1436"/>
    <mergeCell ref="C1436:F1436"/>
    <mergeCell ref="H1436:I1436"/>
    <mergeCell ref="A1437:B1437"/>
    <mergeCell ref="C1437:F1437"/>
    <mergeCell ref="H1437:I1437"/>
    <mergeCell ref="A1438:B1438"/>
    <mergeCell ref="C1438:F1438"/>
    <mergeCell ref="H1438:I1438"/>
    <mergeCell ref="A1439:B1439"/>
    <mergeCell ref="C1439:F1439"/>
    <mergeCell ref="H1439:I1439"/>
    <mergeCell ref="A1440:B1440"/>
    <mergeCell ref="C1440:F1440"/>
    <mergeCell ref="H1440:I1440"/>
    <mergeCell ref="A1441:B1441"/>
    <mergeCell ref="C1441:F1441"/>
    <mergeCell ref="H1441:I1441"/>
    <mergeCell ref="A1442:B1442"/>
    <mergeCell ref="C1442:F1442"/>
    <mergeCell ref="H1442:I1442"/>
    <mergeCell ref="A1443:B1443"/>
    <mergeCell ref="C1443:F1443"/>
    <mergeCell ref="H1443:I1443"/>
    <mergeCell ref="A1444:B1444"/>
    <mergeCell ref="C1444:F1444"/>
    <mergeCell ref="H1444:I1444"/>
    <mergeCell ref="A1445:B1445"/>
    <mergeCell ref="C1445:F1445"/>
    <mergeCell ref="H1445:I1445"/>
    <mergeCell ref="A1446:B1446"/>
    <mergeCell ref="C1446:F1446"/>
    <mergeCell ref="H1446:I1446"/>
    <mergeCell ref="A1447:B1447"/>
    <mergeCell ref="C1447:F1447"/>
    <mergeCell ref="H1447:I1447"/>
    <mergeCell ref="A1448:B1448"/>
    <mergeCell ref="C1448:F1448"/>
    <mergeCell ref="H1448:I1448"/>
    <mergeCell ref="A1449:B1449"/>
    <mergeCell ref="C1449:F1449"/>
    <mergeCell ref="H1449:I1449"/>
    <mergeCell ref="A1450:B1450"/>
    <mergeCell ref="C1450:F1450"/>
    <mergeCell ref="H1450:I1450"/>
    <mergeCell ref="A1451:B1451"/>
    <mergeCell ref="C1451:F1451"/>
    <mergeCell ref="H1451:I1451"/>
    <mergeCell ref="A1452:B1452"/>
    <mergeCell ref="C1452:F1452"/>
    <mergeCell ref="H1452:I1452"/>
    <mergeCell ref="A1453:B1453"/>
    <mergeCell ref="C1453:F1453"/>
    <mergeCell ref="H1453:I1453"/>
    <mergeCell ref="A1454:B1454"/>
    <mergeCell ref="C1454:F1454"/>
    <mergeCell ref="H1454:I1454"/>
    <mergeCell ref="A1455:B1455"/>
    <mergeCell ref="C1455:F1455"/>
    <mergeCell ref="H1455:I1455"/>
    <mergeCell ref="A1456:B1456"/>
    <mergeCell ref="C1456:F1456"/>
    <mergeCell ref="H1456:I1456"/>
    <mergeCell ref="A1457:B1457"/>
    <mergeCell ref="C1457:F1457"/>
    <mergeCell ref="H1457:I1457"/>
    <mergeCell ref="A1458:B1458"/>
    <mergeCell ref="C1458:F1458"/>
    <mergeCell ref="H1458:I1458"/>
    <mergeCell ref="A1459:B1459"/>
    <mergeCell ref="C1459:F1459"/>
    <mergeCell ref="H1459:I1459"/>
    <mergeCell ref="A1460:B1460"/>
    <mergeCell ref="C1460:F1460"/>
    <mergeCell ref="H1460:I1460"/>
    <mergeCell ref="A1461:B1461"/>
    <mergeCell ref="C1461:F1461"/>
    <mergeCell ref="H1461:I1461"/>
    <mergeCell ref="A1462:B1462"/>
    <mergeCell ref="C1462:F1462"/>
    <mergeCell ref="H1462:I1462"/>
    <mergeCell ref="A1463:B1463"/>
    <mergeCell ref="C1463:F1463"/>
    <mergeCell ref="H1463:I1463"/>
    <mergeCell ref="A1464:B1464"/>
    <mergeCell ref="C1464:F1464"/>
    <mergeCell ref="H1464:I1464"/>
    <mergeCell ref="A1465:B1465"/>
    <mergeCell ref="C1465:F1465"/>
    <mergeCell ref="H1465:I1465"/>
    <mergeCell ref="A1466:B1466"/>
    <mergeCell ref="C1466:F1466"/>
    <mergeCell ref="H1466:I1466"/>
    <mergeCell ref="A1467:B1467"/>
    <mergeCell ref="C1467:F1467"/>
    <mergeCell ref="H1467:I1467"/>
    <mergeCell ref="A1468:B1468"/>
    <mergeCell ref="C1468:F1468"/>
    <mergeCell ref="H1468:I1468"/>
    <mergeCell ref="A1469:B1469"/>
    <mergeCell ref="C1469:F1469"/>
    <mergeCell ref="H1469:I1469"/>
    <mergeCell ref="A1470:B1470"/>
    <mergeCell ref="C1470:F1470"/>
    <mergeCell ref="H1470:I1470"/>
    <mergeCell ref="A1471:B1471"/>
    <mergeCell ref="C1471:F1471"/>
    <mergeCell ref="H1471:I1471"/>
    <mergeCell ref="A1472:B1472"/>
    <mergeCell ref="C1472:F1472"/>
    <mergeCell ref="H1472:I1472"/>
    <mergeCell ref="A1473:B1473"/>
    <mergeCell ref="C1473:F1473"/>
    <mergeCell ref="H1473:I1473"/>
    <mergeCell ref="A1474:B1474"/>
    <mergeCell ref="C1474:F1474"/>
    <mergeCell ref="H1474:I1474"/>
    <mergeCell ref="A1475:B1475"/>
    <mergeCell ref="C1475:F1475"/>
    <mergeCell ref="H1475:I1475"/>
    <mergeCell ref="A1476:B1476"/>
    <mergeCell ref="C1476:F1476"/>
    <mergeCell ref="H1476:I1476"/>
    <mergeCell ref="A1477:B1477"/>
    <mergeCell ref="C1477:F1477"/>
    <mergeCell ref="H1477:I1477"/>
    <mergeCell ref="A1478:B1478"/>
    <mergeCell ref="C1478:F1478"/>
    <mergeCell ref="H1478:I1478"/>
    <mergeCell ref="A1479:B1479"/>
    <mergeCell ref="C1479:F1479"/>
    <mergeCell ref="H1479:I1479"/>
    <mergeCell ref="A1480:B1480"/>
    <mergeCell ref="C1480:F1480"/>
    <mergeCell ref="H1480:I1480"/>
    <mergeCell ref="A1481:B1481"/>
    <mergeCell ref="C1481:F1481"/>
    <mergeCell ref="H1481:I1481"/>
    <mergeCell ref="A1482:B1482"/>
    <mergeCell ref="C1482:F1482"/>
    <mergeCell ref="H1482:I1482"/>
    <mergeCell ref="A1483:B1483"/>
    <mergeCell ref="C1483:F1483"/>
    <mergeCell ref="H1483:I1483"/>
    <mergeCell ref="A1484:B1484"/>
    <mergeCell ref="C1484:F1484"/>
    <mergeCell ref="H1484:I1484"/>
    <mergeCell ref="A1485:B1485"/>
    <mergeCell ref="C1485:F1485"/>
    <mergeCell ref="H1485:I1485"/>
    <mergeCell ref="A1486:B1486"/>
    <mergeCell ref="C1486:F1486"/>
    <mergeCell ref="H1486:I1486"/>
    <mergeCell ref="A1487:B1487"/>
    <mergeCell ref="C1487:F1487"/>
    <mergeCell ref="H1487:I1487"/>
    <mergeCell ref="A1488:B1488"/>
    <mergeCell ref="C1488:F1488"/>
    <mergeCell ref="H1488:I1488"/>
    <mergeCell ref="A1489:B1489"/>
    <mergeCell ref="C1489:F1489"/>
    <mergeCell ref="H1489:I1489"/>
    <mergeCell ref="A1490:B1490"/>
    <mergeCell ref="C1490:F1490"/>
    <mergeCell ref="H1490:I1490"/>
    <mergeCell ref="A1491:B1491"/>
    <mergeCell ref="C1491:F1491"/>
    <mergeCell ref="H1491:I1491"/>
    <mergeCell ref="A1492:B1492"/>
    <mergeCell ref="C1492:F1492"/>
    <mergeCell ref="H1492:I1492"/>
    <mergeCell ref="A1493:B1493"/>
    <mergeCell ref="C1493:F1493"/>
    <mergeCell ref="H1493:I1493"/>
    <mergeCell ref="A1494:B1494"/>
    <mergeCell ref="C1494:F1494"/>
    <mergeCell ref="H1494:I1494"/>
    <mergeCell ref="A1495:B1495"/>
    <mergeCell ref="C1495:F1495"/>
    <mergeCell ref="H1495:I1495"/>
    <mergeCell ref="A1496:B1496"/>
    <mergeCell ref="C1496:F1496"/>
    <mergeCell ref="H1496:I1496"/>
    <mergeCell ref="A1497:B1497"/>
    <mergeCell ref="C1497:F1497"/>
    <mergeCell ref="H1497:I1497"/>
    <mergeCell ref="A1498:B1498"/>
    <mergeCell ref="C1498:F1498"/>
    <mergeCell ref="H1498:I1498"/>
    <mergeCell ref="A1499:B1499"/>
    <mergeCell ref="C1499:F1499"/>
    <mergeCell ref="H1499:I1499"/>
    <mergeCell ref="A1500:B1500"/>
    <mergeCell ref="C1500:F1500"/>
    <mergeCell ref="H1500:I1500"/>
    <mergeCell ref="A1501:B1501"/>
    <mergeCell ref="C1501:F1501"/>
    <mergeCell ref="H1501:I1501"/>
    <mergeCell ref="A1502:B1502"/>
    <mergeCell ref="C1502:F1502"/>
    <mergeCell ref="H1502:I1502"/>
    <mergeCell ref="A1503:B1503"/>
    <mergeCell ref="C1503:F1503"/>
    <mergeCell ref="H1503:I1503"/>
    <mergeCell ref="A1504:B1504"/>
    <mergeCell ref="C1504:F1504"/>
    <mergeCell ref="H1504:I1504"/>
    <mergeCell ref="A1505:B1505"/>
    <mergeCell ref="C1505:F1505"/>
    <mergeCell ref="H1505:I1505"/>
    <mergeCell ref="A1506:B1506"/>
    <mergeCell ref="C1506:F1506"/>
    <mergeCell ref="H1506:I1506"/>
    <mergeCell ref="A1507:B1507"/>
    <mergeCell ref="C1507:F1507"/>
    <mergeCell ref="H1507:I1507"/>
    <mergeCell ref="A1508:B1508"/>
    <mergeCell ref="C1508:F1508"/>
    <mergeCell ref="H1508:I1508"/>
    <mergeCell ref="A1509:B1509"/>
    <mergeCell ref="C1509:F1509"/>
    <mergeCell ref="H1509:I1509"/>
    <mergeCell ref="A1510:B1510"/>
    <mergeCell ref="C1510:F1510"/>
    <mergeCell ref="H1510:I1510"/>
    <mergeCell ref="A1511:B1511"/>
    <mergeCell ref="C1511:F1511"/>
    <mergeCell ref="H1511:I1511"/>
    <mergeCell ref="A1512:B1512"/>
    <mergeCell ref="C1512:F1512"/>
    <mergeCell ref="H1512:I1512"/>
    <mergeCell ref="A1513:B1513"/>
    <mergeCell ref="C1513:F1513"/>
    <mergeCell ref="H1513:I1513"/>
    <mergeCell ref="A1514:B1514"/>
    <mergeCell ref="C1514:F1514"/>
    <mergeCell ref="H1514:I1514"/>
    <mergeCell ref="A1515:B1515"/>
    <mergeCell ref="C1515:F1515"/>
    <mergeCell ref="H1515:I1515"/>
    <mergeCell ref="A1516:B1516"/>
    <mergeCell ref="C1516:F1516"/>
    <mergeCell ref="H1516:I1516"/>
    <mergeCell ref="A1517:B1517"/>
    <mergeCell ref="C1517:F1517"/>
    <mergeCell ref="H1517:I1517"/>
    <mergeCell ref="A1518:B1518"/>
    <mergeCell ref="C1518:F1518"/>
    <mergeCell ref="H1518:I1518"/>
    <mergeCell ref="A1519:B1519"/>
    <mergeCell ref="C1519:F1519"/>
    <mergeCell ref="H1519:I1519"/>
    <mergeCell ref="A1520:B1520"/>
    <mergeCell ref="C1520:F1520"/>
    <mergeCell ref="H1520:I1520"/>
    <mergeCell ref="A1521:B1521"/>
    <mergeCell ref="C1521:F1521"/>
    <mergeCell ref="H1521:I1521"/>
    <mergeCell ref="A1522:B1522"/>
    <mergeCell ref="C1522:F1522"/>
    <mergeCell ref="H1522:I1522"/>
    <mergeCell ref="A1523:B1523"/>
    <mergeCell ref="C1523:F1523"/>
    <mergeCell ref="H1523:I1523"/>
    <mergeCell ref="A1524:B1524"/>
    <mergeCell ref="C1524:F1524"/>
    <mergeCell ref="H1524:I1524"/>
    <mergeCell ref="A1525:B1525"/>
    <mergeCell ref="C1525:F1525"/>
    <mergeCell ref="H1525:I1525"/>
    <mergeCell ref="A1526:B1526"/>
    <mergeCell ref="C1526:F1526"/>
    <mergeCell ref="H1526:I1526"/>
    <mergeCell ref="A1527:B1527"/>
    <mergeCell ref="C1527:F1527"/>
    <mergeCell ref="H1527:I1527"/>
    <mergeCell ref="A1528:B1528"/>
    <mergeCell ref="C1528:F1528"/>
    <mergeCell ref="H1528:I1528"/>
    <mergeCell ref="A1529:B1529"/>
    <mergeCell ref="C1529:F1529"/>
    <mergeCell ref="H1529:I1529"/>
    <mergeCell ref="A1530:B1530"/>
    <mergeCell ref="C1530:F1530"/>
    <mergeCell ref="H1530:I1530"/>
    <mergeCell ref="A1531:B1531"/>
    <mergeCell ref="C1531:F1531"/>
    <mergeCell ref="H1531:I1531"/>
    <mergeCell ref="A1532:B1532"/>
    <mergeCell ref="C1532:F1532"/>
    <mergeCell ref="H1532:I1532"/>
    <mergeCell ref="A1533:B1533"/>
    <mergeCell ref="C1533:F1533"/>
    <mergeCell ref="H1533:I1533"/>
    <mergeCell ref="A1534:B1534"/>
    <mergeCell ref="C1534:F1534"/>
    <mergeCell ref="H1534:I1534"/>
    <mergeCell ref="A1535:B1535"/>
    <mergeCell ref="C1535:F1535"/>
    <mergeCell ref="H1535:I1535"/>
    <mergeCell ref="A1536:B1536"/>
    <mergeCell ref="C1536:F1536"/>
    <mergeCell ref="H1536:I1536"/>
    <mergeCell ref="A1537:B1537"/>
    <mergeCell ref="C1537:F1537"/>
    <mergeCell ref="H1537:I1537"/>
    <mergeCell ref="A1538:B1538"/>
    <mergeCell ref="C1538:F1538"/>
    <mergeCell ref="H1538:I1538"/>
    <mergeCell ref="A1539:B1539"/>
    <mergeCell ref="C1539:F1539"/>
    <mergeCell ref="H1539:I1539"/>
    <mergeCell ref="A1540:B1540"/>
    <mergeCell ref="C1540:F1540"/>
    <mergeCell ref="H1540:I1540"/>
    <mergeCell ref="A1541:B1541"/>
    <mergeCell ref="C1541:F1541"/>
    <mergeCell ref="H1541:I1541"/>
    <mergeCell ref="A1542:B1542"/>
    <mergeCell ref="C1542:F1542"/>
    <mergeCell ref="H1542:I1542"/>
    <mergeCell ref="A1543:B1543"/>
    <mergeCell ref="C1543:F1543"/>
    <mergeCell ref="H1543:I1543"/>
    <mergeCell ref="A1544:B1544"/>
    <mergeCell ref="C1544:F1544"/>
    <mergeCell ref="H1544:I1544"/>
    <mergeCell ref="A1545:B1545"/>
    <mergeCell ref="C1545:F1545"/>
    <mergeCell ref="H1545:I1545"/>
    <mergeCell ref="A1546:B1546"/>
    <mergeCell ref="C1546:F1546"/>
    <mergeCell ref="H1546:I1546"/>
    <mergeCell ref="A1547:B1547"/>
    <mergeCell ref="C1547:F1547"/>
    <mergeCell ref="H1547:I1547"/>
    <mergeCell ref="A1548:B1548"/>
    <mergeCell ref="C1548:F1548"/>
    <mergeCell ref="H1548:I1548"/>
    <mergeCell ref="A1549:B1549"/>
    <mergeCell ref="C1549:F1549"/>
    <mergeCell ref="H1549:I1549"/>
    <mergeCell ref="A1550:B1550"/>
    <mergeCell ref="C1550:F1550"/>
    <mergeCell ref="H1550:I1550"/>
    <mergeCell ref="A1551:B1551"/>
    <mergeCell ref="C1551:F1551"/>
    <mergeCell ref="H1551:I1551"/>
    <mergeCell ref="A1552:B1552"/>
    <mergeCell ref="C1552:F1552"/>
    <mergeCell ref="H1552:I1552"/>
    <mergeCell ref="A1553:B1553"/>
    <mergeCell ref="C1553:F1553"/>
    <mergeCell ref="H1553:I1553"/>
    <mergeCell ref="A1554:B1554"/>
    <mergeCell ref="C1554:F1554"/>
    <mergeCell ref="H1554:I1554"/>
    <mergeCell ref="A1555:B1555"/>
    <mergeCell ref="C1555:F1555"/>
    <mergeCell ref="H1555:I1555"/>
    <mergeCell ref="A1556:B1556"/>
    <mergeCell ref="C1556:F1556"/>
    <mergeCell ref="H1556:I1556"/>
    <mergeCell ref="A1557:B1557"/>
    <mergeCell ref="C1557:F1557"/>
    <mergeCell ref="H1557:I1557"/>
    <mergeCell ref="A1558:B1558"/>
    <mergeCell ref="C1558:F1558"/>
    <mergeCell ref="H1558:I1558"/>
    <mergeCell ref="A1559:B1559"/>
    <mergeCell ref="C1559:F1559"/>
    <mergeCell ref="H1559:I1559"/>
    <mergeCell ref="A1560:B1560"/>
    <mergeCell ref="C1560:F1560"/>
    <mergeCell ref="H1560:I1560"/>
    <mergeCell ref="A1561:B1561"/>
    <mergeCell ref="C1561:F1561"/>
    <mergeCell ref="H1561:I1561"/>
    <mergeCell ref="A1562:B1562"/>
    <mergeCell ref="C1562:F1562"/>
    <mergeCell ref="H1562:I1562"/>
    <mergeCell ref="A1563:B1563"/>
    <mergeCell ref="C1563:F1563"/>
    <mergeCell ref="H1563:I1563"/>
    <mergeCell ref="A1564:B1564"/>
    <mergeCell ref="C1564:F1564"/>
    <mergeCell ref="H1564:I1564"/>
    <mergeCell ref="A1565:B1565"/>
    <mergeCell ref="C1565:F1565"/>
    <mergeCell ref="H1565:I1565"/>
    <mergeCell ref="A1566:B1566"/>
    <mergeCell ref="C1566:F1566"/>
    <mergeCell ref="H1566:I1566"/>
    <mergeCell ref="A1567:B1567"/>
    <mergeCell ref="C1567:F1567"/>
    <mergeCell ref="H1567:I1567"/>
    <mergeCell ref="A1568:B1568"/>
    <mergeCell ref="C1568:F1568"/>
    <mergeCell ref="H1568:I1568"/>
    <mergeCell ref="A1569:B1569"/>
    <mergeCell ref="C1569:F1569"/>
    <mergeCell ref="H1569:I1569"/>
    <mergeCell ref="A1570:B1570"/>
    <mergeCell ref="C1570:F1570"/>
    <mergeCell ref="H1570:I1570"/>
    <mergeCell ref="A1571:B1571"/>
    <mergeCell ref="C1571:F1571"/>
    <mergeCell ref="H1571:I1571"/>
    <mergeCell ref="A1572:B1572"/>
    <mergeCell ref="C1572:F1572"/>
    <mergeCell ref="H1572:I1572"/>
    <mergeCell ref="A1573:B1573"/>
    <mergeCell ref="C1573:F1573"/>
    <mergeCell ref="H1573:I1573"/>
    <mergeCell ref="A1574:B1574"/>
    <mergeCell ref="C1574:F1574"/>
    <mergeCell ref="H1574:I1574"/>
    <mergeCell ref="A1575:B1575"/>
    <mergeCell ref="C1575:F1575"/>
    <mergeCell ref="H1575:I1575"/>
    <mergeCell ref="A1576:B1576"/>
    <mergeCell ref="C1576:F1576"/>
    <mergeCell ref="H1576:I1576"/>
    <mergeCell ref="A1577:B1577"/>
    <mergeCell ref="C1577:F1577"/>
    <mergeCell ref="H1577:I1577"/>
    <mergeCell ref="A1578:B1578"/>
    <mergeCell ref="C1578:F1578"/>
    <mergeCell ref="H1578:I1578"/>
    <mergeCell ref="A1579:B1579"/>
    <mergeCell ref="C1579:F1579"/>
    <mergeCell ref="H1579:I1579"/>
    <mergeCell ref="A1580:B1580"/>
    <mergeCell ref="C1580:F1580"/>
    <mergeCell ref="H1580:I1580"/>
    <mergeCell ref="A1581:B1581"/>
    <mergeCell ref="C1581:F1581"/>
    <mergeCell ref="H1581:I1581"/>
    <mergeCell ref="A1582:B1582"/>
    <mergeCell ref="C1582:F1582"/>
    <mergeCell ref="H1582:I1582"/>
    <mergeCell ref="A1583:B1583"/>
    <mergeCell ref="C1583:F1583"/>
    <mergeCell ref="H1583:I1583"/>
    <mergeCell ref="A1584:B1584"/>
    <mergeCell ref="C1584:F1584"/>
    <mergeCell ref="H1584:I1584"/>
    <mergeCell ref="A1585:B1585"/>
    <mergeCell ref="C1585:F1585"/>
    <mergeCell ref="H1585:I1585"/>
    <mergeCell ref="A1586:B1586"/>
    <mergeCell ref="C1586:F1586"/>
    <mergeCell ref="H1586:I1586"/>
    <mergeCell ref="A1587:B1587"/>
    <mergeCell ref="C1587:F1587"/>
    <mergeCell ref="H1587:I1587"/>
    <mergeCell ref="A1588:B1588"/>
    <mergeCell ref="C1588:F1588"/>
    <mergeCell ref="H1588:I1588"/>
    <mergeCell ref="A1589:B1589"/>
    <mergeCell ref="C1589:F1589"/>
    <mergeCell ref="H1589:I1589"/>
    <mergeCell ref="A1590:B1590"/>
    <mergeCell ref="C1590:F1590"/>
    <mergeCell ref="H1590:I1590"/>
    <mergeCell ref="A1591:B1591"/>
    <mergeCell ref="C1591:F1591"/>
    <mergeCell ref="H1591:I1591"/>
    <mergeCell ref="A1592:B1592"/>
    <mergeCell ref="C1592:F1592"/>
    <mergeCell ref="H1592:I1592"/>
    <mergeCell ref="A1593:B1593"/>
    <mergeCell ref="C1593:F1593"/>
    <mergeCell ref="H1593:I1593"/>
    <mergeCell ref="A1594:B1594"/>
    <mergeCell ref="C1594:F1594"/>
    <mergeCell ref="H1594:I1594"/>
    <mergeCell ref="A1595:B1595"/>
    <mergeCell ref="C1595:F1595"/>
    <mergeCell ref="H1595:I1595"/>
    <mergeCell ref="A1596:B1596"/>
    <mergeCell ref="C1596:F1596"/>
    <mergeCell ref="H1596:I1596"/>
    <mergeCell ref="A1597:B1597"/>
    <mergeCell ref="C1597:F1597"/>
    <mergeCell ref="H1597:I1597"/>
    <mergeCell ref="A1598:B1598"/>
    <mergeCell ref="C1598:F1598"/>
    <mergeCell ref="H1598:I1598"/>
    <mergeCell ref="A1599:B1599"/>
    <mergeCell ref="C1599:F1599"/>
    <mergeCell ref="H1599:I1599"/>
    <mergeCell ref="A1600:B1600"/>
    <mergeCell ref="C1600:F1600"/>
    <mergeCell ref="H1600:I1600"/>
    <mergeCell ref="A1601:B1601"/>
    <mergeCell ref="C1601:F1601"/>
    <mergeCell ref="H1601:I1601"/>
    <mergeCell ref="A1602:B1602"/>
    <mergeCell ref="C1602:F1602"/>
    <mergeCell ref="H1602:I1602"/>
    <mergeCell ref="A1603:B1603"/>
    <mergeCell ref="C1603:F1603"/>
    <mergeCell ref="H1603:I1603"/>
    <mergeCell ref="A1604:B1604"/>
    <mergeCell ref="C1604:F1604"/>
    <mergeCell ref="H1604:I1604"/>
    <mergeCell ref="A1605:B1605"/>
    <mergeCell ref="C1605:F1605"/>
    <mergeCell ref="H1605:I1605"/>
    <mergeCell ref="A1606:B1606"/>
    <mergeCell ref="C1606:F1606"/>
    <mergeCell ref="H1606:I1606"/>
    <mergeCell ref="A1607:B1607"/>
    <mergeCell ref="C1607:F1607"/>
    <mergeCell ref="H1607:I1607"/>
    <mergeCell ref="A1608:B1608"/>
    <mergeCell ref="C1608:F1608"/>
    <mergeCell ref="H1608:I1608"/>
    <mergeCell ref="A1609:B1609"/>
    <mergeCell ref="C1609:F1609"/>
    <mergeCell ref="H1609:I1609"/>
    <mergeCell ref="A1610:B1610"/>
    <mergeCell ref="C1610:F1610"/>
    <mergeCell ref="H1610:I1610"/>
    <mergeCell ref="A1611:B1611"/>
    <mergeCell ref="C1611:F1611"/>
    <mergeCell ref="H1611:I1611"/>
    <mergeCell ref="A1612:B1612"/>
    <mergeCell ref="C1612:F1612"/>
    <mergeCell ref="H1612:I1612"/>
    <mergeCell ref="A1613:B1613"/>
    <mergeCell ref="C1613:F1613"/>
    <mergeCell ref="H1613:I1613"/>
    <mergeCell ref="A1614:B1614"/>
    <mergeCell ref="C1614:F1614"/>
    <mergeCell ref="H1614:I1614"/>
    <mergeCell ref="A1615:B1615"/>
    <mergeCell ref="C1615:F1615"/>
    <mergeCell ref="H1615:I1615"/>
    <mergeCell ref="A1616:B1616"/>
    <mergeCell ref="C1616:F1616"/>
    <mergeCell ref="H1616:I1616"/>
    <mergeCell ref="A1617:B1617"/>
    <mergeCell ref="C1617:F1617"/>
    <mergeCell ref="H1617:I1617"/>
    <mergeCell ref="A1618:B1618"/>
    <mergeCell ref="C1618:F1618"/>
    <mergeCell ref="H1618:I1618"/>
    <mergeCell ref="A1619:B1619"/>
    <mergeCell ref="C1619:F1619"/>
    <mergeCell ref="H1619:I1619"/>
    <mergeCell ref="A1620:B1620"/>
    <mergeCell ref="C1620:F1620"/>
    <mergeCell ref="H1620:I1620"/>
    <mergeCell ref="A1621:B1621"/>
    <mergeCell ref="C1621:F1621"/>
    <mergeCell ref="H1621:I1621"/>
    <mergeCell ref="A1622:B1622"/>
    <mergeCell ref="C1622:F1622"/>
    <mergeCell ref="H1622:I1622"/>
    <mergeCell ref="A1623:B1623"/>
    <mergeCell ref="C1623:F1623"/>
    <mergeCell ref="H1623:I1623"/>
    <mergeCell ref="A1624:B1624"/>
    <mergeCell ref="C1624:F1624"/>
    <mergeCell ref="H1624:I1624"/>
    <mergeCell ref="A1625:B1625"/>
    <mergeCell ref="C1625:F1625"/>
    <mergeCell ref="H1625:I1625"/>
    <mergeCell ref="A1626:B1626"/>
    <mergeCell ref="C1626:F1626"/>
    <mergeCell ref="H1626:I1626"/>
    <mergeCell ref="A1627:B1627"/>
    <mergeCell ref="C1627:F1627"/>
    <mergeCell ref="H1627:I1627"/>
    <mergeCell ref="A1628:B1628"/>
    <mergeCell ref="C1628:F1628"/>
    <mergeCell ref="H1628:I1628"/>
    <mergeCell ref="A1629:B1629"/>
    <mergeCell ref="C1629:F1629"/>
    <mergeCell ref="H1629:I1629"/>
    <mergeCell ref="A1630:B1630"/>
    <mergeCell ref="C1630:F1630"/>
    <mergeCell ref="H1630:I1630"/>
    <mergeCell ref="A1631:B1631"/>
    <mergeCell ref="C1631:F1631"/>
    <mergeCell ref="H1631:I1631"/>
    <mergeCell ref="A1632:B1632"/>
    <mergeCell ref="C1632:F1632"/>
    <mergeCell ref="H1632:I1632"/>
    <mergeCell ref="A1633:B1633"/>
    <mergeCell ref="C1633:F1633"/>
    <mergeCell ref="H1633:I1633"/>
    <mergeCell ref="A1634:B1634"/>
    <mergeCell ref="C1634:F1634"/>
    <mergeCell ref="H1634:I1634"/>
    <mergeCell ref="A1635:B1635"/>
    <mergeCell ref="C1635:F1635"/>
    <mergeCell ref="H1635:I1635"/>
    <mergeCell ref="A1636:B1636"/>
    <mergeCell ref="C1636:F1636"/>
    <mergeCell ref="H1636:I1636"/>
    <mergeCell ref="A1637:B1637"/>
    <mergeCell ref="C1637:F1637"/>
    <mergeCell ref="H1637:I1637"/>
    <mergeCell ref="A1638:B1638"/>
    <mergeCell ref="C1638:F1638"/>
    <mergeCell ref="H1638:I1638"/>
    <mergeCell ref="A1639:B1639"/>
    <mergeCell ref="C1639:F1639"/>
    <mergeCell ref="H1639:I1639"/>
    <mergeCell ref="A1640:B1640"/>
    <mergeCell ref="C1640:F1640"/>
    <mergeCell ref="H1640:I1640"/>
    <mergeCell ref="A1641:B1641"/>
    <mergeCell ref="C1641:F1641"/>
    <mergeCell ref="H1641:I1641"/>
    <mergeCell ref="A1642:B1642"/>
    <mergeCell ref="C1642:F1642"/>
    <mergeCell ref="H1642:I1642"/>
    <mergeCell ref="A1643:B1643"/>
    <mergeCell ref="C1643:F1643"/>
    <mergeCell ref="H1643:I1643"/>
    <mergeCell ref="A1644:B1644"/>
    <mergeCell ref="C1644:F1644"/>
    <mergeCell ref="H1644:I1644"/>
    <mergeCell ref="A1645:B1645"/>
    <mergeCell ref="C1645:F1645"/>
    <mergeCell ref="H1645:I1645"/>
    <mergeCell ref="A1646:B1646"/>
    <mergeCell ref="C1646:F1646"/>
    <mergeCell ref="H1646:I1646"/>
    <mergeCell ref="A1647:B1647"/>
    <mergeCell ref="C1647:F1647"/>
    <mergeCell ref="H1647:I1647"/>
    <mergeCell ref="A1648:B1648"/>
    <mergeCell ref="C1648:F1648"/>
    <mergeCell ref="H1648:I1648"/>
    <mergeCell ref="A1649:B1649"/>
    <mergeCell ref="C1649:F1649"/>
    <mergeCell ref="H1649:I1649"/>
    <mergeCell ref="A1650:B1650"/>
    <mergeCell ref="C1650:F1650"/>
    <mergeCell ref="H1650:I1650"/>
    <mergeCell ref="A1651:B1651"/>
    <mergeCell ref="C1651:F1651"/>
    <mergeCell ref="H1651:I1651"/>
    <mergeCell ref="A1652:B1652"/>
    <mergeCell ref="C1652:F1652"/>
    <mergeCell ref="H1652:I1652"/>
    <mergeCell ref="A1653:B1653"/>
    <mergeCell ref="C1653:F1653"/>
    <mergeCell ref="H1653:I1653"/>
    <mergeCell ref="A1654:B1654"/>
    <mergeCell ref="C1654:F1654"/>
    <mergeCell ref="H1654:I1654"/>
    <mergeCell ref="A1655:B1655"/>
    <mergeCell ref="C1655:F1655"/>
    <mergeCell ref="H1655:I1655"/>
    <mergeCell ref="A1656:B1656"/>
    <mergeCell ref="C1656:F1656"/>
    <mergeCell ref="H1656:I1656"/>
    <mergeCell ref="A1657:B1657"/>
    <mergeCell ref="C1657:F1657"/>
    <mergeCell ref="H1657:I1657"/>
    <mergeCell ref="A1658:B1658"/>
    <mergeCell ref="C1658:F1658"/>
    <mergeCell ref="H1658:I1658"/>
    <mergeCell ref="A1659:B1659"/>
    <mergeCell ref="C1659:F1659"/>
    <mergeCell ref="H1659:I1659"/>
    <mergeCell ref="A1660:B1660"/>
    <mergeCell ref="C1660:F1660"/>
    <mergeCell ref="H1660:I1660"/>
    <mergeCell ref="A1661:B1661"/>
    <mergeCell ref="C1661:F1661"/>
    <mergeCell ref="H1661:I1661"/>
    <mergeCell ref="A1662:B1662"/>
    <mergeCell ref="C1662:F1662"/>
    <mergeCell ref="H1662:I1662"/>
    <mergeCell ref="A1663:B1663"/>
    <mergeCell ref="C1663:F1663"/>
    <mergeCell ref="H1663:I1663"/>
    <mergeCell ref="A1664:B1664"/>
    <mergeCell ref="C1664:F1664"/>
    <mergeCell ref="H1664:I1664"/>
    <mergeCell ref="A1665:B1665"/>
    <mergeCell ref="C1665:F1665"/>
    <mergeCell ref="H1665:I1665"/>
    <mergeCell ref="A1666:B1666"/>
    <mergeCell ref="C1666:F1666"/>
    <mergeCell ref="H1666:I1666"/>
    <mergeCell ref="A1667:B1667"/>
    <mergeCell ref="C1667:F1667"/>
    <mergeCell ref="H1667:I1667"/>
    <mergeCell ref="A1668:B1668"/>
    <mergeCell ref="C1668:F1668"/>
    <mergeCell ref="H1668:I1668"/>
    <mergeCell ref="A1669:B1669"/>
    <mergeCell ref="C1669:F1669"/>
    <mergeCell ref="H1669:I1669"/>
    <mergeCell ref="A1670:B1670"/>
    <mergeCell ref="C1670:F1670"/>
    <mergeCell ref="H1670:I1670"/>
    <mergeCell ref="A1671:B1671"/>
    <mergeCell ref="C1671:F1671"/>
    <mergeCell ref="H1671:I1671"/>
    <mergeCell ref="A1672:B1672"/>
    <mergeCell ref="C1672:F1672"/>
    <mergeCell ref="H1672:I1672"/>
    <mergeCell ref="A1673:B1673"/>
    <mergeCell ref="C1673:F1673"/>
    <mergeCell ref="H1673:I1673"/>
    <mergeCell ref="A1674:B1674"/>
    <mergeCell ref="C1674:F1674"/>
    <mergeCell ref="H1674:I1674"/>
    <mergeCell ref="A1675:B1675"/>
    <mergeCell ref="C1675:F1675"/>
    <mergeCell ref="H1675:I1675"/>
    <mergeCell ref="A1676:B1676"/>
    <mergeCell ref="C1676:F1676"/>
    <mergeCell ref="H1676:I1676"/>
    <mergeCell ref="A1677:B1677"/>
    <mergeCell ref="C1677:F1677"/>
    <mergeCell ref="H1677:I1677"/>
    <mergeCell ref="A1678:B1678"/>
    <mergeCell ref="C1678:F1678"/>
    <mergeCell ref="H1678:I1678"/>
    <mergeCell ref="A1679:B1679"/>
    <mergeCell ref="C1679:F1679"/>
    <mergeCell ref="H1679:I1679"/>
    <mergeCell ref="A1680:B1680"/>
    <mergeCell ref="C1680:F1680"/>
    <mergeCell ref="H1680:I1680"/>
    <mergeCell ref="A1681:B1681"/>
    <mergeCell ref="C1681:F1681"/>
    <mergeCell ref="H1681:I1681"/>
    <mergeCell ref="A1682:B1682"/>
    <mergeCell ref="C1682:F1682"/>
    <mergeCell ref="H1682:I1682"/>
    <mergeCell ref="A1683:B1683"/>
    <mergeCell ref="C1683:F1683"/>
    <mergeCell ref="H1683:I1683"/>
    <mergeCell ref="A1684:B1684"/>
    <mergeCell ref="C1684:F1684"/>
    <mergeCell ref="H1684:I1684"/>
    <mergeCell ref="A1685:B1685"/>
    <mergeCell ref="C1685:F1685"/>
    <mergeCell ref="H1685:I1685"/>
    <mergeCell ref="A1686:B1686"/>
    <mergeCell ref="C1686:F1686"/>
    <mergeCell ref="H1686:I1686"/>
    <mergeCell ref="A1687:B1687"/>
    <mergeCell ref="C1687:F1687"/>
    <mergeCell ref="H1687:I1687"/>
    <mergeCell ref="A1688:B1688"/>
    <mergeCell ref="C1688:F1688"/>
    <mergeCell ref="H1688:I1688"/>
    <mergeCell ref="A1689:B1689"/>
    <mergeCell ref="C1689:F1689"/>
    <mergeCell ref="H1689:I1689"/>
    <mergeCell ref="A1690:B1690"/>
    <mergeCell ref="C1690:F1690"/>
    <mergeCell ref="H1690:I1690"/>
    <mergeCell ref="A1691:B1691"/>
    <mergeCell ref="C1691:F1691"/>
    <mergeCell ref="H1691:I1691"/>
    <mergeCell ref="A1692:B1692"/>
    <mergeCell ref="C1692:F1692"/>
    <mergeCell ref="H1692:I1692"/>
    <mergeCell ref="A1693:B1693"/>
    <mergeCell ref="C1693:F1693"/>
    <mergeCell ref="H1693:I1693"/>
    <mergeCell ref="A1694:B1694"/>
    <mergeCell ref="C1694:F1694"/>
    <mergeCell ref="H1694:I1694"/>
    <mergeCell ref="A1695:B1695"/>
    <mergeCell ref="C1695:F1695"/>
    <mergeCell ref="H1695:I1695"/>
    <mergeCell ref="A1696:B1696"/>
    <mergeCell ref="C1696:F1696"/>
    <mergeCell ref="H1696:I1696"/>
    <mergeCell ref="A1697:B1697"/>
    <mergeCell ref="C1697:F1697"/>
    <mergeCell ref="H1697:I1697"/>
    <mergeCell ref="A1698:B1698"/>
    <mergeCell ref="C1698:F1698"/>
    <mergeCell ref="H1698:I1698"/>
    <mergeCell ref="A1699:B1699"/>
    <mergeCell ref="C1699:F1699"/>
    <mergeCell ref="H1699:I1699"/>
    <mergeCell ref="A1700:B1700"/>
    <mergeCell ref="C1700:F1700"/>
    <mergeCell ref="H1700:I1700"/>
    <mergeCell ref="A1701:B1701"/>
    <mergeCell ref="C1701:F1701"/>
    <mergeCell ref="H1701:I1701"/>
    <mergeCell ref="A1702:B1702"/>
    <mergeCell ref="C1702:F1702"/>
    <mergeCell ref="H1702:I1702"/>
    <mergeCell ref="A1703:B1703"/>
    <mergeCell ref="C1703:F1703"/>
    <mergeCell ref="H1703:I1703"/>
    <mergeCell ref="A1704:B1704"/>
    <mergeCell ref="C1704:F1704"/>
    <mergeCell ref="H1704:I1704"/>
    <mergeCell ref="A1705:B1705"/>
    <mergeCell ref="C1705:F1705"/>
    <mergeCell ref="H1705:I1705"/>
    <mergeCell ref="A1706:B1706"/>
    <mergeCell ref="C1706:F1706"/>
    <mergeCell ref="H1706:I1706"/>
    <mergeCell ref="A1707:B1707"/>
    <mergeCell ref="C1707:F1707"/>
    <mergeCell ref="H1707:I1707"/>
    <mergeCell ref="A1708:B1708"/>
    <mergeCell ref="C1708:F1708"/>
    <mergeCell ref="H1708:I1708"/>
    <mergeCell ref="A1709:B1709"/>
    <mergeCell ref="C1709:F1709"/>
    <mergeCell ref="H1709:I1709"/>
    <mergeCell ref="A1710:B1710"/>
    <mergeCell ref="C1710:F1710"/>
    <mergeCell ref="H1710:I1710"/>
    <mergeCell ref="A1711:B1711"/>
    <mergeCell ref="C1711:F1711"/>
    <mergeCell ref="H1711:I1711"/>
    <mergeCell ref="A1712:B1712"/>
    <mergeCell ref="C1712:F1712"/>
    <mergeCell ref="H1712:I1712"/>
    <mergeCell ref="A1713:B1713"/>
    <mergeCell ref="C1713:F1713"/>
    <mergeCell ref="H1713:I1713"/>
    <mergeCell ref="A1714:B1714"/>
    <mergeCell ref="C1714:F1714"/>
    <mergeCell ref="H1714:I1714"/>
    <mergeCell ref="A1715:B1715"/>
    <mergeCell ref="C1715:F1715"/>
    <mergeCell ref="H1715:I1715"/>
    <mergeCell ref="A1716:B1716"/>
    <mergeCell ref="C1716:F1716"/>
    <mergeCell ref="H1716:I1716"/>
    <mergeCell ref="A1717:B1717"/>
    <mergeCell ref="C1717:F1717"/>
    <mergeCell ref="H1717:I1717"/>
    <mergeCell ref="A1718:B1718"/>
    <mergeCell ref="C1718:F1718"/>
    <mergeCell ref="H1718:I1718"/>
    <mergeCell ref="A1719:B1719"/>
    <mergeCell ref="C1719:F1719"/>
    <mergeCell ref="H1719:I1719"/>
    <mergeCell ref="A1720:B1720"/>
    <mergeCell ref="C1720:F1720"/>
    <mergeCell ref="H1720:I1720"/>
    <mergeCell ref="A1721:B1721"/>
    <mergeCell ref="C1721:F1721"/>
    <mergeCell ref="H1721:I1721"/>
    <mergeCell ref="A1722:B1722"/>
    <mergeCell ref="C1722:F1722"/>
    <mergeCell ref="H1722:I1722"/>
    <mergeCell ref="A1723:B1723"/>
    <mergeCell ref="C1723:F1723"/>
    <mergeCell ref="H1723:I1723"/>
    <mergeCell ref="A1724:B1724"/>
    <mergeCell ref="C1724:F1724"/>
    <mergeCell ref="H1724:I1724"/>
    <mergeCell ref="A1725:B1725"/>
    <mergeCell ref="C1725:F1725"/>
    <mergeCell ref="H1725:I1725"/>
    <mergeCell ref="A1726:B1726"/>
    <mergeCell ref="C1726:F1726"/>
    <mergeCell ref="H1726:I1726"/>
    <mergeCell ref="A1727:B1727"/>
    <mergeCell ref="C1727:F1727"/>
    <mergeCell ref="H1727:I1727"/>
    <mergeCell ref="A1728:B1728"/>
    <mergeCell ref="C1728:F1728"/>
    <mergeCell ref="H1728:I1728"/>
    <mergeCell ref="A1729:B1729"/>
    <mergeCell ref="C1729:F1729"/>
    <mergeCell ref="H1729:I1729"/>
    <mergeCell ref="A1730:B1730"/>
    <mergeCell ref="C1730:F1730"/>
    <mergeCell ref="H1730:I1730"/>
    <mergeCell ref="A1731:B1731"/>
    <mergeCell ref="C1731:F1731"/>
    <mergeCell ref="H1731:I1731"/>
    <mergeCell ref="A1732:B1732"/>
    <mergeCell ref="C1732:F1732"/>
    <mergeCell ref="H1732:I1732"/>
    <mergeCell ref="A1733:B1733"/>
    <mergeCell ref="C1733:F1733"/>
    <mergeCell ref="H1733:I1733"/>
    <mergeCell ref="A1734:B1734"/>
    <mergeCell ref="C1734:F1734"/>
    <mergeCell ref="H1734:I1734"/>
    <mergeCell ref="A1735:B1735"/>
    <mergeCell ref="C1735:F1735"/>
    <mergeCell ref="H1735:I1735"/>
    <mergeCell ref="A1736:B1736"/>
    <mergeCell ref="C1736:F1736"/>
    <mergeCell ref="H1736:I1736"/>
    <mergeCell ref="A1737:B1737"/>
    <mergeCell ref="C1737:F1737"/>
    <mergeCell ref="H1737:I1737"/>
    <mergeCell ref="A1738:B1738"/>
    <mergeCell ref="C1738:F1738"/>
    <mergeCell ref="H1738:I1738"/>
    <mergeCell ref="A1739:B1739"/>
    <mergeCell ref="C1739:F1739"/>
    <mergeCell ref="H1739:I1739"/>
    <mergeCell ref="A1740:B1740"/>
    <mergeCell ref="C1740:F1740"/>
    <mergeCell ref="H1740:I1740"/>
    <mergeCell ref="A1741:B1741"/>
    <mergeCell ref="C1741:F1741"/>
    <mergeCell ref="H1741:I1741"/>
    <mergeCell ref="A1742:B1742"/>
    <mergeCell ref="C1742:F1742"/>
    <mergeCell ref="H1742:I1742"/>
    <mergeCell ref="A1743:B1743"/>
    <mergeCell ref="C1743:F1743"/>
    <mergeCell ref="H1743:I1743"/>
    <mergeCell ref="A1744:B1744"/>
    <mergeCell ref="C1744:F1744"/>
    <mergeCell ref="H1744:I1744"/>
    <mergeCell ref="A1745:B1745"/>
    <mergeCell ref="C1745:F1745"/>
    <mergeCell ref="H1745:I1745"/>
    <mergeCell ref="A1746:B1746"/>
    <mergeCell ref="C1746:F1746"/>
    <mergeCell ref="H1746:I1746"/>
    <mergeCell ref="A1747:B1747"/>
    <mergeCell ref="C1747:F1747"/>
    <mergeCell ref="H1747:I1747"/>
    <mergeCell ref="A1748:B1748"/>
    <mergeCell ref="C1748:F1748"/>
    <mergeCell ref="H1748:I1748"/>
    <mergeCell ref="A1749:B1749"/>
    <mergeCell ref="C1749:F1749"/>
    <mergeCell ref="H1749:I1749"/>
    <mergeCell ref="A1750:B1750"/>
    <mergeCell ref="C1750:F1750"/>
    <mergeCell ref="H1750:I1750"/>
    <mergeCell ref="A1751:B1751"/>
    <mergeCell ref="C1751:F1751"/>
    <mergeCell ref="H1751:I1751"/>
    <mergeCell ref="A1752:B1752"/>
    <mergeCell ref="C1752:F1752"/>
    <mergeCell ref="H1752:I1752"/>
    <mergeCell ref="A1753:B1753"/>
    <mergeCell ref="C1753:F1753"/>
    <mergeCell ref="H1753:I1753"/>
    <mergeCell ref="A1754:B1754"/>
    <mergeCell ref="C1754:F1754"/>
    <mergeCell ref="H1754:I1754"/>
    <mergeCell ref="A1755:B1755"/>
    <mergeCell ref="C1755:F1755"/>
    <mergeCell ref="H1755:I1755"/>
    <mergeCell ref="A1756:B1756"/>
    <mergeCell ref="C1756:F1756"/>
    <mergeCell ref="H1756:I1756"/>
    <mergeCell ref="A1757:B1757"/>
    <mergeCell ref="C1757:F1757"/>
    <mergeCell ref="H1757:I1757"/>
    <mergeCell ref="A1758:B1758"/>
    <mergeCell ref="C1758:F1758"/>
    <mergeCell ref="H1758:I1758"/>
    <mergeCell ref="A1759:B1759"/>
    <mergeCell ref="C1759:F1759"/>
    <mergeCell ref="H1759:I1759"/>
    <mergeCell ref="A1760:B1760"/>
    <mergeCell ref="C1760:F1760"/>
    <mergeCell ref="H1760:I1760"/>
    <mergeCell ref="A1761:B1761"/>
    <mergeCell ref="C1761:F1761"/>
    <mergeCell ref="H1761:I1761"/>
    <mergeCell ref="A1762:B1762"/>
    <mergeCell ref="C1762:F1762"/>
    <mergeCell ref="H1762:I1762"/>
    <mergeCell ref="A1763:B1763"/>
    <mergeCell ref="C1763:F1763"/>
    <mergeCell ref="H1763:I1763"/>
    <mergeCell ref="A1764:B1764"/>
    <mergeCell ref="C1764:F1764"/>
    <mergeCell ref="H1764:I1764"/>
    <mergeCell ref="A1765:B1765"/>
    <mergeCell ref="C1765:F1765"/>
    <mergeCell ref="H1765:I1765"/>
    <mergeCell ref="A1766:B1766"/>
    <mergeCell ref="C1766:F1766"/>
    <mergeCell ref="H1766:I1766"/>
    <mergeCell ref="A1767:B1767"/>
    <mergeCell ref="C1767:F1767"/>
    <mergeCell ref="H1767:I1767"/>
    <mergeCell ref="A1768:B1768"/>
    <mergeCell ref="C1768:F1768"/>
    <mergeCell ref="H1768:I1768"/>
    <mergeCell ref="A1769:B1769"/>
    <mergeCell ref="C1769:F1769"/>
    <mergeCell ref="H1769:I1769"/>
    <mergeCell ref="A1770:B1770"/>
    <mergeCell ref="C1770:F1770"/>
    <mergeCell ref="H1770:I1770"/>
    <mergeCell ref="A1771:B1771"/>
    <mergeCell ref="C1771:F1771"/>
    <mergeCell ref="H1771:I1771"/>
    <mergeCell ref="A1772:B1772"/>
    <mergeCell ref="C1772:F1772"/>
    <mergeCell ref="H1772:I1772"/>
    <mergeCell ref="A1773:B1773"/>
    <mergeCell ref="C1773:F1773"/>
    <mergeCell ref="H1773:I1773"/>
    <mergeCell ref="A1774:B1774"/>
    <mergeCell ref="C1774:F1774"/>
    <mergeCell ref="H1774:I1774"/>
    <mergeCell ref="A1775:B1775"/>
    <mergeCell ref="C1775:F1775"/>
    <mergeCell ref="H1775:I1775"/>
    <mergeCell ref="A1776:B1776"/>
    <mergeCell ref="C1776:F1776"/>
    <mergeCell ref="H1776:I1776"/>
    <mergeCell ref="A1777:B1777"/>
    <mergeCell ref="C1777:F1777"/>
    <mergeCell ref="H1777:I1777"/>
    <mergeCell ref="A1778:B1778"/>
    <mergeCell ref="C1778:F1778"/>
    <mergeCell ref="H1778:I1778"/>
    <mergeCell ref="A1779:B1779"/>
    <mergeCell ref="C1779:F1779"/>
    <mergeCell ref="H1779:I1779"/>
    <mergeCell ref="A1780:B1780"/>
    <mergeCell ref="C1780:F1780"/>
    <mergeCell ref="H1780:I1780"/>
    <mergeCell ref="A1781:B1781"/>
    <mergeCell ref="C1781:F1781"/>
    <mergeCell ref="H1781:I1781"/>
    <mergeCell ref="A1782:B1782"/>
    <mergeCell ref="C1782:F1782"/>
    <mergeCell ref="H1782:I1782"/>
    <mergeCell ref="A1783:B1783"/>
    <mergeCell ref="C1783:F1783"/>
    <mergeCell ref="H1783:I1783"/>
    <mergeCell ref="A1784:B1784"/>
    <mergeCell ref="C1784:F1784"/>
    <mergeCell ref="H1784:I1784"/>
    <mergeCell ref="A1785:B1785"/>
    <mergeCell ref="C1785:F1785"/>
    <mergeCell ref="H1785:I1785"/>
    <mergeCell ref="A1786:B1786"/>
    <mergeCell ref="C1786:F1786"/>
    <mergeCell ref="H1786:I1786"/>
    <mergeCell ref="A1787:B1787"/>
    <mergeCell ref="C1787:F1787"/>
    <mergeCell ref="H1787:I1787"/>
    <mergeCell ref="A1788:B1788"/>
    <mergeCell ref="C1788:F1788"/>
    <mergeCell ref="H1788:I1788"/>
    <mergeCell ref="A1789:B1789"/>
    <mergeCell ref="C1789:F1789"/>
    <mergeCell ref="H1789:I1789"/>
    <mergeCell ref="A1790:B1790"/>
    <mergeCell ref="C1790:F1790"/>
    <mergeCell ref="H1790:I1790"/>
    <mergeCell ref="A1791:B1791"/>
    <mergeCell ref="C1791:F1791"/>
    <mergeCell ref="H1791:I1791"/>
    <mergeCell ref="A1792:B1792"/>
    <mergeCell ref="C1792:F1792"/>
    <mergeCell ref="H1792:I1792"/>
    <mergeCell ref="A1793:B1793"/>
    <mergeCell ref="C1793:F1793"/>
    <mergeCell ref="H1793:I1793"/>
    <mergeCell ref="A1794:B1794"/>
    <mergeCell ref="C1794:F1794"/>
    <mergeCell ref="H1794:I1794"/>
    <mergeCell ref="A1795:B1795"/>
    <mergeCell ref="C1795:F1795"/>
    <mergeCell ref="H1795:I1795"/>
    <mergeCell ref="A1796:B1796"/>
    <mergeCell ref="C1796:F1796"/>
    <mergeCell ref="H1796:I1796"/>
    <mergeCell ref="A1797:B1797"/>
    <mergeCell ref="C1797:F1797"/>
    <mergeCell ref="H1797:I1797"/>
    <mergeCell ref="A1798:B1798"/>
    <mergeCell ref="C1798:F1798"/>
    <mergeCell ref="H1798:I1798"/>
    <mergeCell ref="A1799:B1799"/>
    <mergeCell ref="C1799:F1799"/>
    <mergeCell ref="H1799:I1799"/>
    <mergeCell ref="A1800:B1800"/>
    <mergeCell ref="C1800:F1800"/>
    <mergeCell ref="H1800:I1800"/>
    <mergeCell ref="A1801:B1801"/>
    <mergeCell ref="C1801:F1801"/>
    <mergeCell ref="H1801:I1801"/>
    <mergeCell ref="A1802:B1802"/>
    <mergeCell ref="C1802:F1802"/>
    <mergeCell ref="H1802:I1802"/>
    <mergeCell ref="A1803:B1803"/>
    <mergeCell ref="C1803:F1803"/>
    <mergeCell ref="H1803:I1803"/>
    <mergeCell ref="A1804:B1804"/>
    <mergeCell ref="C1804:F1804"/>
    <mergeCell ref="H1804:I1804"/>
    <mergeCell ref="A1805:B1805"/>
    <mergeCell ref="C1805:F1805"/>
    <mergeCell ref="H1805:I1805"/>
    <mergeCell ref="A1806:B1806"/>
    <mergeCell ref="C1806:F1806"/>
    <mergeCell ref="H1806:I1806"/>
    <mergeCell ref="A1807:B1807"/>
    <mergeCell ref="C1807:F1807"/>
    <mergeCell ref="H1807:I1807"/>
    <mergeCell ref="A1808:B1808"/>
    <mergeCell ref="C1808:F1808"/>
    <mergeCell ref="H1808:I1808"/>
    <mergeCell ref="A1809:B1809"/>
    <mergeCell ref="C1809:F1809"/>
    <mergeCell ref="H1809:I1809"/>
    <mergeCell ref="A1810:B1810"/>
    <mergeCell ref="C1810:F1810"/>
    <mergeCell ref="H1810:I1810"/>
    <mergeCell ref="A1811:B1811"/>
    <mergeCell ref="C1811:F1811"/>
    <mergeCell ref="H1811:I1811"/>
    <mergeCell ref="A1812:B1812"/>
    <mergeCell ref="C1812:F1812"/>
    <mergeCell ref="H1812:I1812"/>
    <mergeCell ref="A1813:B1813"/>
    <mergeCell ref="C1813:F1813"/>
    <mergeCell ref="H1813:I1813"/>
    <mergeCell ref="A1814:B1814"/>
    <mergeCell ref="C1814:F1814"/>
    <mergeCell ref="H1814:I1814"/>
    <mergeCell ref="A1815:B1815"/>
    <mergeCell ref="C1815:F1815"/>
    <mergeCell ref="H1815:I1815"/>
    <mergeCell ref="A1816:B1816"/>
    <mergeCell ref="C1816:F1816"/>
    <mergeCell ref="H1816:I1816"/>
    <mergeCell ref="A1817:B1817"/>
    <mergeCell ref="C1817:F1817"/>
    <mergeCell ref="H1817:I1817"/>
    <mergeCell ref="A1818:B1818"/>
    <mergeCell ref="C1818:F1818"/>
    <mergeCell ref="H1818:I1818"/>
    <mergeCell ref="A1819:B1819"/>
    <mergeCell ref="C1819:F1819"/>
    <mergeCell ref="H1819:I1819"/>
    <mergeCell ref="A1820:B1820"/>
    <mergeCell ref="C1820:F1820"/>
    <mergeCell ref="H1820:I1820"/>
    <mergeCell ref="A1821:B1821"/>
    <mergeCell ref="C1821:F1821"/>
    <mergeCell ref="H1821:I1821"/>
    <mergeCell ref="A1822:B1822"/>
    <mergeCell ref="C1822:F1822"/>
    <mergeCell ref="H1822:I1822"/>
    <mergeCell ref="A1823:B1823"/>
    <mergeCell ref="C1823:F1823"/>
    <mergeCell ref="H1823:I1823"/>
    <mergeCell ref="A1824:B1824"/>
    <mergeCell ref="C1824:F1824"/>
    <mergeCell ref="H1824:I1824"/>
    <mergeCell ref="A1825:B1825"/>
    <mergeCell ref="C1825:F1825"/>
    <mergeCell ref="H1825:I1825"/>
    <mergeCell ref="A1826:B1826"/>
    <mergeCell ref="C1826:F1826"/>
    <mergeCell ref="H1826:I1826"/>
    <mergeCell ref="A1827:B1827"/>
    <mergeCell ref="C1827:F1827"/>
    <mergeCell ref="H1827:I1827"/>
    <mergeCell ref="A1828:B1828"/>
    <mergeCell ref="C1828:F1828"/>
    <mergeCell ref="H1828:I1828"/>
    <mergeCell ref="A1829:B1829"/>
    <mergeCell ref="C1829:F1829"/>
    <mergeCell ref="H1829:I1829"/>
    <mergeCell ref="A1830:B1830"/>
    <mergeCell ref="C1830:F1830"/>
    <mergeCell ref="H1830:I1830"/>
    <mergeCell ref="A1831:B1831"/>
    <mergeCell ref="C1831:F1831"/>
    <mergeCell ref="H1831:I1831"/>
    <mergeCell ref="A1832:B1832"/>
    <mergeCell ref="C1832:F1832"/>
    <mergeCell ref="H1832:I1832"/>
    <mergeCell ref="A1833:B1833"/>
    <mergeCell ref="C1833:F1833"/>
    <mergeCell ref="H1833:I1833"/>
    <mergeCell ref="A1834:B1834"/>
    <mergeCell ref="C1834:F1834"/>
    <mergeCell ref="H1834:I1834"/>
    <mergeCell ref="A1835:B1835"/>
    <mergeCell ref="C1835:F1835"/>
    <mergeCell ref="H1835:I1835"/>
    <mergeCell ref="A1836:B1836"/>
    <mergeCell ref="C1836:F1836"/>
    <mergeCell ref="H1836:I1836"/>
    <mergeCell ref="A1837:B1837"/>
    <mergeCell ref="C1837:F1837"/>
    <mergeCell ref="H1837:I1837"/>
    <mergeCell ref="A1838:B1838"/>
    <mergeCell ref="C1838:F1838"/>
    <mergeCell ref="H1838:I1838"/>
    <mergeCell ref="A1839:B1839"/>
    <mergeCell ref="C1839:F1839"/>
    <mergeCell ref="H1839:I1839"/>
    <mergeCell ref="A1840:B1840"/>
    <mergeCell ref="C1840:F1840"/>
    <mergeCell ref="H1840:I1840"/>
    <mergeCell ref="A1841:B1841"/>
    <mergeCell ref="C1841:F1841"/>
    <mergeCell ref="H1841:I1841"/>
    <mergeCell ref="A1842:B1842"/>
    <mergeCell ref="C1842:F1842"/>
    <mergeCell ref="H1842:I1842"/>
    <mergeCell ref="A1843:B1843"/>
    <mergeCell ref="C1843:F1843"/>
    <mergeCell ref="H1843:I1843"/>
    <mergeCell ref="A1844:B1844"/>
    <mergeCell ref="C1844:F1844"/>
    <mergeCell ref="H1844:I1844"/>
    <mergeCell ref="A1845:B1845"/>
    <mergeCell ref="C1845:F1845"/>
    <mergeCell ref="H1845:I1845"/>
    <mergeCell ref="A1846:B1846"/>
    <mergeCell ref="C1846:F1846"/>
    <mergeCell ref="H1846:I1846"/>
    <mergeCell ref="A1847:B1847"/>
    <mergeCell ref="C1847:F1847"/>
    <mergeCell ref="H1847:I1847"/>
    <mergeCell ref="A1848:B1848"/>
    <mergeCell ref="C1848:F1848"/>
    <mergeCell ref="H1848:I1848"/>
    <mergeCell ref="A1849:B1849"/>
    <mergeCell ref="C1849:F1849"/>
    <mergeCell ref="H1849:I1849"/>
    <mergeCell ref="A1850:B1850"/>
    <mergeCell ref="C1850:F1850"/>
    <mergeCell ref="H1850:I1850"/>
    <mergeCell ref="A1851:B1851"/>
    <mergeCell ref="C1851:F1851"/>
    <mergeCell ref="H1851:I1851"/>
    <mergeCell ref="A1852:B1852"/>
    <mergeCell ref="C1852:F1852"/>
    <mergeCell ref="H1852:I1852"/>
    <mergeCell ref="A1853:B1853"/>
    <mergeCell ref="C1853:F1853"/>
    <mergeCell ref="H1853:I1853"/>
    <mergeCell ref="A1854:B1854"/>
    <mergeCell ref="C1854:F1854"/>
    <mergeCell ref="H1854:I1854"/>
    <mergeCell ref="A1855:B1855"/>
    <mergeCell ref="C1855:F1855"/>
    <mergeCell ref="H1855:I1855"/>
    <mergeCell ref="A1856:B1856"/>
    <mergeCell ref="C1856:F1856"/>
    <mergeCell ref="H1856:I1856"/>
    <mergeCell ref="A1857:B1857"/>
    <mergeCell ref="C1857:F1857"/>
    <mergeCell ref="H1857:I1857"/>
    <mergeCell ref="A1858:B1858"/>
    <mergeCell ref="C1858:F1858"/>
    <mergeCell ref="H1858:I1858"/>
    <mergeCell ref="A1859:B1859"/>
    <mergeCell ref="C1859:F1859"/>
    <mergeCell ref="H1859:I1859"/>
    <mergeCell ref="A1860:B1860"/>
    <mergeCell ref="C1860:F1860"/>
    <mergeCell ref="H1860:I1860"/>
    <mergeCell ref="A1861:B1861"/>
    <mergeCell ref="C1861:F1861"/>
    <mergeCell ref="H1861:I1861"/>
    <mergeCell ref="A1862:B1862"/>
    <mergeCell ref="C1862:F1862"/>
    <mergeCell ref="H1862:I1862"/>
    <mergeCell ref="A1863:B1863"/>
    <mergeCell ref="C1863:F1863"/>
    <mergeCell ref="H1863:I1863"/>
    <mergeCell ref="A1864:B1864"/>
    <mergeCell ref="C1864:F1864"/>
    <mergeCell ref="H1864:I1864"/>
    <mergeCell ref="A1865:B1865"/>
    <mergeCell ref="C1865:F1865"/>
    <mergeCell ref="H1865:I1865"/>
    <mergeCell ref="A1866:B1866"/>
    <mergeCell ref="C1866:F1866"/>
    <mergeCell ref="H1866:I1866"/>
    <mergeCell ref="A1867:B1867"/>
    <mergeCell ref="C1867:F1867"/>
    <mergeCell ref="H1867:I1867"/>
    <mergeCell ref="A1868:B1868"/>
    <mergeCell ref="C1868:F1868"/>
    <mergeCell ref="H1868:I1868"/>
    <mergeCell ref="A1869:B1869"/>
    <mergeCell ref="C1869:F1869"/>
    <mergeCell ref="H1869:I1869"/>
    <mergeCell ref="A1870:B1870"/>
    <mergeCell ref="C1870:F1870"/>
    <mergeCell ref="H1870:I1870"/>
    <mergeCell ref="A1871:B1871"/>
    <mergeCell ref="C1871:F1871"/>
    <mergeCell ref="H1871:I1871"/>
    <mergeCell ref="A1872:B1872"/>
    <mergeCell ref="C1872:F1872"/>
    <mergeCell ref="H1872:I1872"/>
    <mergeCell ref="A1873:B1873"/>
    <mergeCell ref="C1873:F1873"/>
    <mergeCell ref="H1873:I1873"/>
    <mergeCell ref="A1874:B1874"/>
    <mergeCell ref="C1874:F1874"/>
    <mergeCell ref="H1874:I1874"/>
    <mergeCell ref="A1875:B1875"/>
    <mergeCell ref="C1875:F1875"/>
    <mergeCell ref="H1875:I1875"/>
    <mergeCell ref="A1876:B1876"/>
    <mergeCell ref="C1876:F1876"/>
    <mergeCell ref="H1876:I1876"/>
    <mergeCell ref="A1877:B1877"/>
    <mergeCell ref="C1877:F1877"/>
    <mergeCell ref="H1877:I1877"/>
    <mergeCell ref="A1878:B1878"/>
    <mergeCell ref="C1878:F1878"/>
    <mergeCell ref="H1878:I1878"/>
    <mergeCell ref="A1879:B1879"/>
    <mergeCell ref="C1879:F1879"/>
    <mergeCell ref="H1879:I1879"/>
    <mergeCell ref="A1880:B1880"/>
    <mergeCell ref="C1880:F1880"/>
    <mergeCell ref="H1880:I1880"/>
    <mergeCell ref="A1881:B1881"/>
    <mergeCell ref="C1881:F1881"/>
    <mergeCell ref="H1881:I1881"/>
    <mergeCell ref="A1882:B1882"/>
    <mergeCell ref="C1882:F1882"/>
    <mergeCell ref="H1882:I1882"/>
    <mergeCell ref="A1883:B1883"/>
    <mergeCell ref="C1883:F1883"/>
    <mergeCell ref="H1883:I1883"/>
    <mergeCell ref="A1884:B1884"/>
    <mergeCell ref="C1884:F1884"/>
    <mergeCell ref="H1884:I1884"/>
    <mergeCell ref="A1885:B1885"/>
    <mergeCell ref="C1885:F1885"/>
    <mergeCell ref="H1885:I1885"/>
    <mergeCell ref="A1886:B1886"/>
    <mergeCell ref="C1886:F1886"/>
    <mergeCell ref="H1886:I1886"/>
    <mergeCell ref="A1887:B1887"/>
    <mergeCell ref="C1887:F1887"/>
    <mergeCell ref="H1887:I1887"/>
    <mergeCell ref="A1888:B1888"/>
    <mergeCell ref="C1888:F1888"/>
    <mergeCell ref="H1888:I1888"/>
    <mergeCell ref="A1889:B1889"/>
    <mergeCell ref="C1889:F1889"/>
    <mergeCell ref="H1889:I1889"/>
    <mergeCell ref="A1890:B1890"/>
    <mergeCell ref="C1890:F1890"/>
    <mergeCell ref="H1890:I1890"/>
    <mergeCell ref="A1891:B1891"/>
    <mergeCell ref="C1891:F1891"/>
    <mergeCell ref="H1891:I1891"/>
    <mergeCell ref="A1892:B1892"/>
    <mergeCell ref="C1892:F1892"/>
    <mergeCell ref="H1892:I1892"/>
    <mergeCell ref="A1893:B1893"/>
    <mergeCell ref="C1893:F1893"/>
    <mergeCell ref="H1893:I1893"/>
    <mergeCell ref="A1894:B1894"/>
    <mergeCell ref="C1894:F1894"/>
    <mergeCell ref="H1894:I1894"/>
    <mergeCell ref="A1895:B1895"/>
    <mergeCell ref="C1895:F1895"/>
    <mergeCell ref="H1895:I1895"/>
    <mergeCell ref="A1896:B1896"/>
    <mergeCell ref="C1896:F1896"/>
    <mergeCell ref="H1896:I1896"/>
    <mergeCell ref="A1897:B1897"/>
    <mergeCell ref="C1897:F1897"/>
    <mergeCell ref="H1897:I1897"/>
    <mergeCell ref="A1898:B1898"/>
    <mergeCell ref="C1898:F1898"/>
    <mergeCell ref="H1898:I1898"/>
    <mergeCell ref="A1899:B1899"/>
    <mergeCell ref="C1899:F1899"/>
    <mergeCell ref="H1899:I1899"/>
    <mergeCell ref="A1900:B1900"/>
    <mergeCell ref="C1900:F1900"/>
    <mergeCell ref="H1900:I1900"/>
    <mergeCell ref="A1901:B1901"/>
    <mergeCell ref="C1901:F1901"/>
    <mergeCell ref="H1901:I1901"/>
    <mergeCell ref="A1902:B1902"/>
    <mergeCell ref="C1902:F1902"/>
    <mergeCell ref="H1902:I1902"/>
    <mergeCell ref="A1903:B1903"/>
    <mergeCell ref="C1903:F1903"/>
    <mergeCell ref="H1903:I1903"/>
    <mergeCell ref="A1904:B1904"/>
    <mergeCell ref="C1904:F1904"/>
    <mergeCell ref="H1904:I1904"/>
    <mergeCell ref="A1905:B1905"/>
    <mergeCell ref="C1905:F1905"/>
    <mergeCell ref="H1905:I1905"/>
    <mergeCell ref="A1906:B1906"/>
    <mergeCell ref="C1906:F1906"/>
    <mergeCell ref="H1906:I1906"/>
    <mergeCell ref="A1907:B1907"/>
    <mergeCell ref="C1907:F1907"/>
    <mergeCell ref="H1907:I1907"/>
    <mergeCell ref="A1908:B1908"/>
    <mergeCell ref="C1908:F1908"/>
    <mergeCell ref="H1908:I1908"/>
    <mergeCell ref="A1909:B1909"/>
    <mergeCell ref="C1909:F1909"/>
    <mergeCell ref="H1909:I1909"/>
    <mergeCell ref="A1910:B1910"/>
    <mergeCell ref="C1910:F1910"/>
    <mergeCell ref="H1910:I1910"/>
    <mergeCell ref="A1911:B1911"/>
    <mergeCell ref="C1911:F1911"/>
    <mergeCell ref="H1911:I1911"/>
    <mergeCell ref="A1912:B1912"/>
    <mergeCell ref="C1912:F1912"/>
    <mergeCell ref="H1912:I1912"/>
    <mergeCell ref="A1913:B1913"/>
    <mergeCell ref="C1913:F1913"/>
    <mergeCell ref="H1913:I1913"/>
    <mergeCell ref="A1914:B1914"/>
    <mergeCell ref="C1914:F1914"/>
    <mergeCell ref="H1914:I1914"/>
    <mergeCell ref="A1915:B1915"/>
    <mergeCell ref="C1915:F1915"/>
    <mergeCell ref="H1915:I1915"/>
    <mergeCell ref="A1916:B1916"/>
    <mergeCell ref="C1916:F1916"/>
    <mergeCell ref="H1916:I1916"/>
    <mergeCell ref="A1917:B1917"/>
    <mergeCell ref="C1917:F1917"/>
    <mergeCell ref="H1917:I1917"/>
    <mergeCell ref="A1918:B1918"/>
    <mergeCell ref="C1918:F1918"/>
    <mergeCell ref="H1918:I1918"/>
    <mergeCell ref="A1919:B1919"/>
    <mergeCell ref="C1919:F1919"/>
    <mergeCell ref="H1919:I1919"/>
    <mergeCell ref="A1920:B1920"/>
    <mergeCell ref="C1920:F1920"/>
    <mergeCell ref="H1920:I1920"/>
    <mergeCell ref="A1921:B1921"/>
    <mergeCell ref="C1921:F1921"/>
    <mergeCell ref="H1921:I1921"/>
    <mergeCell ref="A1922:B1922"/>
    <mergeCell ref="C1922:F1922"/>
    <mergeCell ref="H1922:I1922"/>
    <mergeCell ref="A1923:B1923"/>
    <mergeCell ref="C1923:F1923"/>
    <mergeCell ref="H1923:I1923"/>
    <mergeCell ref="A1924:B1924"/>
    <mergeCell ref="C1924:F1924"/>
    <mergeCell ref="H1924:I1924"/>
    <mergeCell ref="A1925:B1925"/>
    <mergeCell ref="C1925:F1925"/>
    <mergeCell ref="H1925:I1925"/>
    <mergeCell ref="A1926:B1926"/>
    <mergeCell ref="C1926:F1926"/>
    <mergeCell ref="H1926:I1926"/>
    <mergeCell ref="A1927:B1927"/>
    <mergeCell ref="C1927:F1927"/>
    <mergeCell ref="H1927:I1927"/>
    <mergeCell ref="A1928:B1928"/>
    <mergeCell ref="C1928:F1928"/>
    <mergeCell ref="H1928:I1928"/>
    <mergeCell ref="A1929:B1929"/>
    <mergeCell ref="C1929:F1929"/>
    <mergeCell ref="H1929:I1929"/>
    <mergeCell ref="A1930:B1930"/>
    <mergeCell ref="C1930:F1930"/>
    <mergeCell ref="H1930:I1930"/>
    <mergeCell ref="A1931:B1931"/>
    <mergeCell ref="C1931:F1931"/>
    <mergeCell ref="H1931:I1931"/>
    <mergeCell ref="A1932:B1932"/>
    <mergeCell ref="C1932:F1932"/>
    <mergeCell ref="H1932:I1932"/>
    <mergeCell ref="A1933:B1933"/>
    <mergeCell ref="C1933:F1933"/>
    <mergeCell ref="H1933:I1933"/>
    <mergeCell ref="A1934:B1934"/>
    <mergeCell ref="C1934:F1934"/>
    <mergeCell ref="H1934:I1934"/>
    <mergeCell ref="A1935:B1935"/>
    <mergeCell ref="C1935:F1935"/>
    <mergeCell ref="H1935:I1935"/>
    <mergeCell ref="A1936:B1936"/>
    <mergeCell ref="C1936:F1936"/>
    <mergeCell ref="H1936:I1936"/>
    <mergeCell ref="A1937:B1937"/>
    <mergeCell ref="C1937:F1937"/>
    <mergeCell ref="H1937:I1937"/>
    <mergeCell ref="A1938:B1938"/>
    <mergeCell ref="C1938:F1938"/>
    <mergeCell ref="H1938:I1938"/>
    <mergeCell ref="A1939:B1939"/>
    <mergeCell ref="C1939:F1939"/>
    <mergeCell ref="H1939:I1939"/>
    <mergeCell ref="A1940:B1940"/>
    <mergeCell ref="C1940:F1940"/>
    <mergeCell ref="H1940:I1940"/>
    <mergeCell ref="A1941:B1941"/>
    <mergeCell ref="C1941:F1941"/>
    <mergeCell ref="H1941:I1941"/>
    <mergeCell ref="A1942:B1942"/>
    <mergeCell ref="C1942:F1942"/>
    <mergeCell ref="H1942:I1942"/>
    <mergeCell ref="A1943:B1943"/>
    <mergeCell ref="C1943:F1943"/>
    <mergeCell ref="H1943:I1943"/>
    <mergeCell ref="A1944:B1944"/>
    <mergeCell ref="C1944:F1944"/>
    <mergeCell ref="H1944:I1944"/>
    <mergeCell ref="A1945:B1945"/>
    <mergeCell ref="C1945:F1945"/>
    <mergeCell ref="H1945:I1945"/>
    <mergeCell ref="A1946:B1946"/>
    <mergeCell ref="C1946:F1946"/>
    <mergeCell ref="H1946:I1946"/>
    <mergeCell ref="A1947:B1947"/>
    <mergeCell ref="C1947:F1947"/>
    <mergeCell ref="H1947:I1947"/>
    <mergeCell ref="A1948:B1948"/>
    <mergeCell ref="C1948:F1948"/>
    <mergeCell ref="H1948:I1948"/>
    <mergeCell ref="A1949:B1949"/>
    <mergeCell ref="C1949:F1949"/>
    <mergeCell ref="H1949:I1949"/>
    <mergeCell ref="A1950:B1950"/>
    <mergeCell ref="C1950:F1950"/>
    <mergeCell ref="H1950:I1950"/>
    <mergeCell ref="A1951:B1951"/>
    <mergeCell ref="C1951:F1951"/>
    <mergeCell ref="H1951:I1951"/>
    <mergeCell ref="A1952:B1952"/>
    <mergeCell ref="C1952:F1952"/>
    <mergeCell ref="H1952:I1952"/>
    <mergeCell ref="A1953:B1953"/>
    <mergeCell ref="C1953:F1953"/>
    <mergeCell ref="H1953:I1953"/>
    <mergeCell ref="A1954:B1954"/>
    <mergeCell ref="C1954:F1954"/>
    <mergeCell ref="H1954:I1954"/>
    <mergeCell ref="A1955:B1955"/>
    <mergeCell ref="C1955:F1955"/>
    <mergeCell ref="H1955:I1955"/>
    <mergeCell ref="A1956:B1956"/>
    <mergeCell ref="C1956:F1956"/>
    <mergeCell ref="H1956:I1956"/>
    <mergeCell ref="A1957:B1957"/>
    <mergeCell ref="C1957:F1957"/>
    <mergeCell ref="H1957:I1957"/>
    <mergeCell ref="A1958:B1958"/>
    <mergeCell ref="C1958:F1958"/>
    <mergeCell ref="H1958:I1958"/>
    <mergeCell ref="A1959:B1959"/>
    <mergeCell ref="C1959:F1959"/>
    <mergeCell ref="H1959:I1959"/>
    <mergeCell ref="A1960:B1960"/>
    <mergeCell ref="C1960:F1960"/>
    <mergeCell ref="H1960:I1960"/>
    <mergeCell ref="A1961:B1961"/>
    <mergeCell ref="C1961:F1961"/>
    <mergeCell ref="H1961:I1961"/>
    <mergeCell ref="A1962:B1962"/>
    <mergeCell ref="C1962:F1962"/>
    <mergeCell ref="H1962:I1962"/>
    <mergeCell ref="A1963:B1963"/>
    <mergeCell ref="C1963:F1963"/>
    <mergeCell ref="H1963:I1963"/>
    <mergeCell ref="A1964:B1964"/>
    <mergeCell ref="C1964:F1964"/>
    <mergeCell ref="H1964:I1964"/>
    <mergeCell ref="A1965:B1965"/>
    <mergeCell ref="C1965:F1965"/>
    <mergeCell ref="H1965:I1965"/>
    <mergeCell ref="A1966:B1966"/>
    <mergeCell ref="C1966:F1966"/>
    <mergeCell ref="H1966:I1966"/>
    <mergeCell ref="A1967:B1967"/>
    <mergeCell ref="C1967:F1967"/>
    <mergeCell ref="H1967:I1967"/>
    <mergeCell ref="A1968:B1968"/>
    <mergeCell ref="C1968:F1968"/>
    <mergeCell ref="H1968:I1968"/>
    <mergeCell ref="A1969:B1969"/>
    <mergeCell ref="C1969:F1969"/>
    <mergeCell ref="H1969:I1969"/>
    <mergeCell ref="A1970:B1970"/>
    <mergeCell ref="C1970:F1970"/>
    <mergeCell ref="H1970:I1970"/>
    <mergeCell ref="A1971:B1971"/>
    <mergeCell ref="C1971:F1971"/>
    <mergeCell ref="H1971:I1971"/>
    <mergeCell ref="A1972:B1972"/>
    <mergeCell ref="C1972:F1972"/>
    <mergeCell ref="H1972:I1972"/>
    <mergeCell ref="A1973:B1973"/>
    <mergeCell ref="C1973:F1973"/>
    <mergeCell ref="H1973:I1973"/>
    <mergeCell ref="A1974:B1974"/>
    <mergeCell ref="C1974:F1974"/>
    <mergeCell ref="H1974:I1974"/>
    <mergeCell ref="A1975:B1975"/>
    <mergeCell ref="C1975:F1975"/>
    <mergeCell ref="H1975:I1975"/>
    <mergeCell ref="A1976:B1976"/>
    <mergeCell ref="C1976:F1976"/>
    <mergeCell ref="H1976:I1976"/>
    <mergeCell ref="A1977:B1977"/>
    <mergeCell ref="C1977:F1977"/>
    <mergeCell ref="H1977:I1977"/>
    <mergeCell ref="A1978:B1978"/>
    <mergeCell ref="C1978:F1978"/>
    <mergeCell ref="H1978:I1978"/>
    <mergeCell ref="A1979:B1979"/>
    <mergeCell ref="C1979:F1979"/>
    <mergeCell ref="H1979:I1979"/>
    <mergeCell ref="A1980:B1980"/>
    <mergeCell ref="C1980:F1980"/>
    <mergeCell ref="H1980:I1980"/>
    <mergeCell ref="A1981:B1981"/>
    <mergeCell ref="C1981:F1981"/>
    <mergeCell ref="H1981:I1981"/>
    <mergeCell ref="A1982:B1982"/>
    <mergeCell ref="C1982:F1982"/>
    <mergeCell ref="H1982:I1982"/>
    <mergeCell ref="A1983:B1983"/>
    <mergeCell ref="C1983:F1983"/>
    <mergeCell ref="H1983:I1983"/>
    <mergeCell ref="A1984:B1984"/>
    <mergeCell ref="C1984:F1984"/>
    <mergeCell ref="H1984:I1984"/>
    <mergeCell ref="A1985:B1985"/>
    <mergeCell ref="C1985:F1985"/>
    <mergeCell ref="H1985:I1985"/>
    <mergeCell ref="A1986:B1986"/>
    <mergeCell ref="C1986:F1986"/>
    <mergeCell ref="H1986:I1986"/>
    <mergeCell ref="A1987:B1987"/>
    <mergeCell ref="C1987:F1987"/>
    <mergeCell ref="H1987:I1987"/>
    <mergeCell ref="A1988:B1988"/>
    <mergeCell ref="C1988:F1988"/>
    <mergeCell ref="H1988:I1988"/>
    <mergeCell ref="A1989:B1989"/>
    <mergeCell ref="C1989:F1989"/>
    <mergeCell ref="H1989:I1989"/>
    <mergeCell ref="A1990:B1990"/>
    <mergeCell ref="C1990:F1990"/>
    <mergeCell ref="H1990:I1990"/>
    <mergeCell ref="A1991:B1991"/>
    <mergeCell ref="C1991:F1991"/>
    <mergeCell ref="H1991:I1991"/>
    <mergeCell ref="A1992:B1992"/>
    <mergeCell ref="C1992:F1992"/>
    <mergeCell ref="H1992:I1992"/>
    <mergeCell ref="A1993:B1993"/>
    <mergeCell ref="C1993:F1993"/>
    <mergeCell ref="H1993:I1993"/>
    <mergeCell ref="A1994:B1994"/>
    <mergeCell ref="C1994:F1994"/>
    <mergeCell ref="H1994:I1994"/>
    <mergeCell ref="A1995:B1995"/>
    <mergeCell ref="C1995:F1995"/>
    <mergeCell ref="H1995:I1995"/>
    <mergeCell ref="A1996:B1996"/>
    <mergeCell ref="C1996:F1996"/>
    <mergeCell ref="H1996:I1996"/>
    <mergeCell ref="A1997:B1997"/>
    <mergeCell ref="C1997:F1997"/>
    <mergeCell ref="H1997:I1997"/>
    <mergeCell ref="A1998:B1998"/>
    <mergeCell ref="C1998:F1998"/>
    <mergeCell ref="H1998:I1998"/>
    <mergeCell ref="A1999:B1999"/>
    <mergeCell ref="C1999:F1999"/>
    <mergeCell ref="H1999:I1999"/>
    <mergeCell ref="A2000:B2000"/>
    <mergeCell ref="C2000:F2000"/>
    <mergeCell ref="H2000:I2000"/>
    <mergeCell ref="A2001:B2001"/>
    <mergeCell ref="C2001:F2001"/>
    <mergeCell ref="H2001:I2001"/>
    <mergeCell ref="A2002:B2002"/>
    <mergeCell ref="C2002:F2002"/>
    <mergeCell ref="H2002:I2002"/>
    <mergeCell ref="A2003:B2003"/>
    <mergeCell ref="C2003:F2003"/>
    <mergeCell ref="H2003:I2003"/>
    <mergeCell ref="A2004:B2004"/>
    <mergeCell ref="C2004:F2004"/>
    <mergeCell ref="H2004:I2004"/>
    <mergeCell ref="A2005:B2005"/>
    <mergeCell ref="C2005:F2005"/>
    <mergeCell ref="H2005:I2005"/>
    <mergeCell ref="A2006:B2006"/>
    <mergeCell ref="C2006:F2006"/>
    <mergeCell ref="H2006:I2006"/>
    <mergeCell ref="A2007:B2007"/>
    <mergeCell ref="C2007:F2007"/>
    <mergeCell ref="H2007:I2007"/>
    <mergeCell ref="A2008:B2008"/>
    <mergeCell ref="C2008:F2008"/>
    <mergeCell ref="H2008:I2008"/>
    <mergeCell ref="A2009:B2009"/>
    <mergeCell ref="C2009:F2009"/>
    <mergeCell ref="H2009:I2009"/>
    <mergeCell ref="A2010:B2010"/>
    <mergeCell ref="C2010:F2010"/>
    <mergeCell ref="H2010:I2010"/>
    <mergeCell ref="A2011:B2011"/>
    <mergeCell ref="C2011:F2011"/>
    <mergeCell ref="H2011:I2011"/>
    <mergeCell ref="A2012:B2012"/>
    <mergeCell ref="C2012:F2012"/>
    <mergeCell ref="H2012:I2012"/>
    <mergeCell ref="A2013:B2013"/>
    <mergeCell ref="C2013:F2013"/>
    <mergeCell ref="H2013:I2013"/>
    <mergeCell ref="A2014:B2014"/>
    <mergeCell ref="C2014:F2014"/>
    <mergeCell ref="H2014:I2014"/>
    <mergeCell ref="A2015:B2015"/>
    <mergeCell ref="C2015:F2015"/>
    <mergeCell ref="H2015:I2015"/>
    <mergeCell ref="A2016:B2016"/>
    <mergeCell ref="C2016:F2016"/>
    <mergeCell ref="H2016:I2016"/>
    <mergeCell ref="A2017:B2017"/>
    <mergeCell ref="C2017:F2017"/>
    <mergeCell ref="H2017:I2017"/>
    <mergeCell ref="A2018:B2018"/>
    <mergeCell ref="C2018:F2018"/>
    <mergeCell ref="H2018:I2018"/>
    <mergeCell ref="A2019:B2019"/>
    <mergeCell ref="C2019:F2019"/>
    <mergeCell ref="H2019:I2019"/>
    <mergeCell ref="A2020:B2020"/>
    <mergeCell ref="C2020:F2020"/>
    <mergeCell ref="H2020:I2020"/>
    <mergeCell ref="A2021:B2021"/>
    <mergeCell ref="C2021:F2021"/>
    <mergeCell ref="H2021:I2021"/>
    <mergeCell ref="A2022:B2022"/>
    <mergeCell ref="C2022:F2022"/>
    <mergeCell ref="H2022:I2022"/>
    <mergeCell ref="A2023:B2023"/>
    <mergeCell ref="C2023:F2023"/>
    <mergeCell ref="H2023:I2023"/>
    <mergeCell ref="A2024:B2024"/>
    <mergeCell ref="C2024:F2024"/>
    <mergeCell ref="H2024:I2024"/>
    <mergeCell ref="A2025:B2025"/>
    <mergeCell ref="C2025:F2025"/>
    <mergeCell ref="H2025:I2025"/>
    <mergeCell ref="A2026:B2026"/>
    <mergeCell ref="C2026:F2026"/>
    <mergeCell ref="H2026:I2026"/>
    <mergeCell ref="A2027:B2027"/>
    <mergeCell ref="C2027:F2027"/>
    <mergeCell ref="H2027:I2027"/>
    <mergeCell ref="A2028:B2028"/>
    <mergeCell ref="C2028:F2028"/>
    <mergeCell ref="H2028:I2028"/>
    <mergeCell ref="A2029:B2029"/>
    <mergeCell ref="C2029:F2029"/>
    <mergeCell ref="H2029:I2029"/>
    <mergeCell ref="A2030:B2030"/>
    <mergeCell ref="C2030:F2030"/>
    <mergeCell ref="H2030:I2030"/>
    <mergeCell ref="A2031:B2031"/>
    <mergeCell ref="C2031:F2031"/>
    <mergeCell ref="H2031:I2031"/>
    <mergeCell ref="A2032:B2032"/>
    <mergeCell ref="C2032:F2032"/>
    <mergeCell ref="H2032:I2032"/>
    <mergeCell ref="A2033:B2033"/>
    <mergeCell ref="C2033:F2033"/>
    <mergeCell ref="H2033:I2033"/>
    <mergeCell ref="A2034:B2034"/>
    <mergeCell ref="C2034:F2034"/>
    <mergeCell ref="H2034:I2034"/>
    <mergeCell ref="A2035:B2035"/>
    <mergeCell ref="C2035:F2035"/>
    <mergeCell ref="H2035:I2035"/>
    <mergeCell ref="A2036:B2036"/>
    <mergeCell ref="C2036:F2036"/>
    <mergeCell ref="H2036:I2036"/>
    <mergeCell ref="A2037:B2037"/>
    <mergeCell ref="C2037:F2037"/>
    <mergeCell ref="H2037:I2037"/>
    <mergeCell ref="A2038:B2038"/>
    <mergeCell ref="C2038:F2038"/>
    <mergeCell ref="H2038:I2038"/>
    <mergeCell ref="A2039:B2039"/>
    <mergeCell ref="C2039:F2039"/>
    <mergeCell ref="H2039:I2039"/>
    <mergeCell ref="A2040:B2040"/>
    <mergeCell ref="C2040:F2040"/>
    <mergeCell ref="H2040:I2040"/>
    <mergeCell ref="A2041:B2041"/>
    <mergeCell ref="C2041:F2041"/>
    <mergeCell ref="H2041:I2041"/>
    <mergeCell ref="A2042:B2042"/>
    <mergeCell ref="C2042:F2042"/>
    <mergeCell ref="H2042:I2042"/>
    <mergeCell ref="A2043:B2043"/>
    <mergeCell ref="C2043:F2043"/>
    <mergeCell ref="H2043:I2043"/>
    <mergeCell ref="A2044:B2044"/>
    <mergeCell ref="C2044:F2044"/>
    <mergeCell ref="H2044:I2044"/>
    <mergeCell ref="A2045:B2045"/>
    <mergeCell ref="C2045:F2045"/>
    <mergeCell ref="H2045:I2045"/>
    <mergeCell ref="A2046:B2046"/>
    <mergeCell ref="C2046:F2046"/>
    <mergeCell ref="H2046:I2046"/>
    <mergeCell ref="A2047:B2047"/>
    <mergeCell ref="C2047:F2047"/>
    <mergeCell ref="H2047:I2047"/>
    <mergeCell ref="A2048:B2048"/>
    <mergeCell ref="C2048:F2048"/>
    <mergeCell ref="H2048:I2048"/>
    <mergeCell ref="A2049:B2049"/>
    <mergeCell ref="C2049:F2049"/>
    <mergeCell ref="H2049:I2049"/>
    <mergeCell ref="A2050:B2050"/>
    <mergeCell ref="C2050:F2050"/>
    <mergeCell ref="H2050:I2050"/>
    <mergeCell ref="A2051:B2051"/>
    <mergeCell ref="C2051:F2051"/>
    <mergeCell ref="H2051:I2051"/>
    <mergeCell ref="A2052:B2052"/>
    <mergeCell ref="C2052:F2052"/>
    <mergeCell ref="H2052:I2052"/>
    <mergeCell ref="A2053:B2053"/>
    <mergeCell ref="C2053:F2053"/>
    <mergeCell ref="H2053:I2053"/>
    <mergeCell ref="A2054:B2054"/>
    <mergeCell ref="C2054:F2054"/>
    <mergeCell ref="H2054:I2054"/>
    <mergeCell ref="A2055:B2055"/>
    <mergeCell ref="C2055:F2055"/>
    <mergeCell ref="H2055:I2055"/>
    <mergeCell ref="A2056:B2056"/>
    <mergeCell ref="C2056:F2056"/>
    <mergeCell ref="H2056:I2056"/>
    <mergeCell ref="A2057:B2057"/>
    <mergeCell ref="C2057:F2057"/>
    <mergeCell ref="H2057:I2057"/>
    <mergeCell ref="A2058:B2058"/>
    <mergeCell ref="C2058:F2058"/>
    <mergeCell ref="H2058:I2058"/>
    <mergeCell ref="A2059:B2059"/>
    <mergeCell ref="C2059:F2059"/>
    <mergeCell ref="H2059:I2059"/>
    <mergeCell ref="A2060:B2060"/>
    <mergeCell ref="C2060:F2060"/>
    <mergeCell ref="H2060:I2060"/>
    <mergeCell ref="A2061:B2061"/>
    <mergeCell ref="C2061:F2061"/>
    <mergeCell ref="H2061:I2061"/>
    <mergeCell ref="A2062:B2062"/>
    <mergeCell ref="C2062:F2062"/>
    <mergeCell ref="H2062:I2062"/>
    <mergeCell ref="A2063:B2063"/>
    <mergeCell ref="C2063:F2063"/>
    <mergeCell ref="H2063:I2063"/>
    <mergeCell ref="A2064:B2064"/>
    <mergeCell ref="C2064:F2064"/>
    <mergeCell ref="H2064:I2064"/>
    <mergeCell ref="A2065:B2065"/>
    <mergeCell ref="C2065:F2065"/>
    <mergeCell ref="H2065:I2065"/>
    <mergeCell ref="A2066:B2066"/>
    <mergeCell ref="C2066:F2066"/>
    <mergeCell ref="H2066:I2066"/>
    <mergeCell ref="A2067:B2067"/>
    <mergeCell ref="C2067:F2067"/>
    <mergeCell ref="H2067:I2067"/>
    <mergeCell ref="A2068:B2068"/>
    <mergeCell ref="C2068:F2068"/>
    <mergeCell ref="H2068:I2068"/>
    <mergeCell ref="A2069:B2069"/>
    <mergeCell ref="C2069:F2069"/>
    <mergeCell ref="H2069:I2069"/>
    <mergeCell ref="A2070:B2070"/>
    <mergeCell ref="C2070:F2070"/>
    <mergeCell ref="H2070:I2070"/>
    <mergeCell ref="A2071:B2071"/>
    <mergeCell ref="C2071:F2071"/>
    <mergeCell ref="H2071:I2071"/>
    <mergeCell ref="A2072:B2072"/>
    <mergeCell ref="C2072:F2072"/>
    <mergeCell ref="H2072:I2072"/>
    <mergeCell ref="A2073:B2073"/>
    <mergeCell ref="C2073:F2073"/>
    <mergeCell ref="H2073:I2073"/>
    <mergeCell ref="A2074:B2074"/>
    <mergeCell ref="C2074:F2074"/>
    <mergeCell ref="H2074:I2074"/>
    <mergeCell ref="A2075:B2075"/>
    <mergeCell ref="C2075:F2075"/>
    <mergeCell ref="H2075:I2075"/>
    <mergeCell ref="A2076:B2076"/>
    <mergeCell ref="C2076:F2076"/>
    <mergeCell ref="H2076:I2076"/>
    <mergeCell ref="A2077:B2077"/>
    <mergeCell ref="C2077:F2077"/>
    <mergeCell ref="H2077:I2077"/>
    <mergeCell ref="A2078:B2078"/>
    <mergeCell ref="C2078:F2078"/>
    <mergeCell ref="H2078:I2078"/>
    <mergeCell ref="A2079:B2079"/>
    <mergeCell ref="C2079:F2079"/>
    <mergeCell ref="H2079:I2079"/>
    <mergeCell ref="A2080:B2080"/>
    <mergeCell ref="C2080:F2080"/>
    <mergeCell ref="H2080:I2080"/>
    <mergeCell ref="A2081:B2081"/>
    <mergeCell ref="C2081:F2081"/>
    <mergeCell ref="H2081:I2081"/>
    <mergeCell ref="A2082:B2082"/>
    <mergeCell ref="C2082:F2082"/>
    <mergeCell ref="H2082:I2082"/>
    <mergeCell ref="A2083:B2083"/>
    <mergeCell ref="C2083:F2083"/>
    <mergeCell ref="H2083:I2083"/>
    <mergeCell ref="A2084:B2084"/>
    <mergeCell ref="C2084:F2084"/>
    <mergeCell ref="H2084:I2084"/>
    <mergeCell ref="A2085:B2085"/>
    <mergeCell ref="C2085:F2085"/>
    <mergeCell ref="H2085:I2085"/>
    <mergeCell ref="A2086:B2086"/>
    <mergeCell ref="C2086:F2086"/>
    <mergeCell ref="H2086:I2086"/>
    <mergeCell ref="A2087:B2087"/>
    <mergeCell ref="C2087:F2087"/>
    <mergeCell ref="H2087:I2087"/>
    <mergeCell ref="A2088:B2088"/>
    <mergeCell ref="C2088:F2088"/>
    <mergeCell ref="H2088:I2088"/>
    <mergeCell ref="A2089:B2089"/>
    <mergeCell ref="C2089:F2089"/>
    <mergeCell ref="H2089:I2089"/>
    <mergeCell ref="A2090:B2090"/>
    <mergeCell ref="C2090:F2090"/>
    <mergeCell ref="H2090:I2090"/>
    <mergeCell ref="A2091:B2091"/>
    <mergeCell ref="C2091:F2091"/>
    <mergeCell ref="H2091:I2091"/>
    <mergeCell ref="A2092:B2092"/>
    <mergeCell ref="C2092:F2092"/>
    <mergeCell ref="H2092:I2092"/>
    <mergeCell ref="A2093:B2093"/>
    <mergeCell ref="C2093:F2093"/>
    <mergeCell ref="H2093:I2093"/>
    <mergeCell ref="A2094:B2094"/>
    <mergeCell ref="C2094:F2094"/>
    <mergeCell ref="H2094:I2094"/>
    <mergeCell ref="A2095:B2095"/>
    <mergeCell ref="C2095:F2095"/>
    <mergeCell ref="H2095:I2095"/>
    <mergeCell ref="A2096:B2096"/>
    <mergeCell ref="C2096:F2096"/>
    <mergeCell ref="H2096:I2096"/>
    <mergeCell ref="A2097:B2097"/>
    <mergeCell ref="C2097:F2097"/>
    <mergeCell ref="H2097:I2097"/>
    <mergeCell ref="A2098:B2098"/>
    <mergeCell ref="C2098:F2098"/>
    <mergeCell ref="H2098:I2098"/>
    <mergeCell ref="A2099:B2099"/>
    <mergeCell ref="C2099:F2099"/>
    <mergeCell ref="H2099:I2099"/>
    <mergeCell ref="A2100:B2100"/>
    <mergeCell ref="C2100:F2100"/>
    <mergeCell ref="H2100:I2100"/>
    <mergeCell ref="A2101:B2101"/>
    <mergeCell ref="C2101:F2101"/>
    <mergeCell ref="H2101:I2101"/>
    <mergeCell ref="A2102:B2102"/>
    <mergeCell ref="C2102:F2102"/>
    <mergeCell ref="H2102:I2102"/>
    <mergeCell ref="A2103:B2103"/>
    <mergeCell ref="C2103:F2103"/>
    <mergeCell ref="H2103:I2103"/>
    <mergeCell ref="A2104:B2104"/>
    <mergeCell ref="C2104:F2104"/>
    <mergeCell ref="H2104:I2104"/>
    <mergeCell ref="A2105:B2105"/>
    <mergeCell ref="C2105:F2105"/>
    <mergeCell ref="H2105:I2105"/>
    <mergeCell ref="A2106:B2106"/>
    <mergeCell ref="C2106:F2106"/>
    <mergeCell ref="H2106:I2106"/>
    <mergeCell ref="A2107:B2107"/>
    <mergeCell ref="C2107:F2107"/>
    <mergeCell ref="H2107:I2107"/>
    <mergeCell ref="A2108:B2108"/>
    <mergeCell ref="C2108:F2108"/>
    <mergeCell ref="H2108:I2108"/>
    <mergeCell ref="A2109:B2109"/>
    <mergeCell ref="C2109:F2109"/>
    <mergeCell ref="H2109:I2109"/>
    <mergeCell ref="A2110:B2110"/>
    <mergeCell ref="C2110:F2110"/>
    <mergeCell ref="H2110:I2110"/>
    <mergeCell ref="A2111:B2111"/>
    <mergeCell ref="C2111:F2111"/>
    <mergeCell ref="H2111:I2111"/>
    <mergeCell ref="A2112:B2112"/>
    <mergeCell ref="C2112:F2112"/>
    <mergeCell ref="H2112:I2112"/>
    <mergeCell ref="A2113:B2113"/>
    <mergeCell ref="C2113:F2113"/>
    <mergeCell ref="H2113:I2113"/>
    <mergeCell ref="A2114:B2114"/>
    <mergeCell ref="C2114:F2114"/>
    <mergeCell ref="H2114:I2114"/>
    <mergeCell ref="A2115:B2115"/>
    <mergeCell ref="C2115:F2115"/>
    <mergeCell ref="H2115:I2115"/>
    <mergeCell ref="A2116:B2116"/>
    <mergeCell ref="C2116:F2116"/>
    <mergeCell ref="H2116:I2116"/>
    <mergeCell ref="A2117:B2117"/>
    <mergeCell ref="C2117:F2117"/>
    <mergeCell ref="H2117:I2117"/>
    <mergeCell ref="A2118:B2118"/>
    <mergeCell ref="C2118:F2118"/>
    <mergeCell ref="H2118:I2118"/>
    <mergeCell ref="A2119:B2119"/>
    <mergeCell ref="C2119:F2119"/>
    <mergeCell ref="H2119:I2119"/>
    <mergeCell ref="A2120:B2120"/>
    <mergeCell ref="C2120:F2120"/>
    <mergeCell ref="H2120:I2120"/>
    <mergeCell ref="A2121:B2121"/>
    <mergeCell ref="C2121:F2121"/>
    <mergeCell ref="H2121:I2121"/>
    <mergeCell ref="A2122:B2122"/>
    <mergeCell ref="C2122:F2122"/>
    <mergeCell ref="H2122:I2122"/>
    <mergeCell ref="A2123:B2123"/>
    <mergeCell ref="C2123:F2123"/>
    <mergeCell ref="H2123:I2123"/>
    <mergeCell ref="A2124:B2124"/>
    <mergeCell ref="C2124:F2124"/>
    <mergeCell ref="H2124:I2124"/>
    <mergeCell ref="A2125:B2125"/>
    <mergeCell ref="C2125:F2125"/>
    <mergeCell ref="H2125:I2125"/>
    <mergeCell ref="A2126:B2126"/>
    <mergeCell ref="C2126:F2126"/>
    <mergeCell ref="H2126:I2126"/>
    <mergeCell ref="A2127:B2127"/>
    <mergeCell ref="C2127:F2127"/>
    <mergeCell ref="H2127:I2127"/>
    <mergeCell ref="A2128:B2128"/>
    <mergeCell ref="C2128:F2128"/>
    <mergeCell ref="H2128:I2128"/>
    <mergeCell ref="A2129:B2129"/>
    <mergeCell ref="C2129:F2129"/>
    <mergeCell ref="H2129:I2129"/>
    <mergeCell ref="A2130:B2130"/>
    <mergeCell ref="C2130:F2130"/>
    <mergeCell ref="H2130:I2130"/>
    <mergeCell ref="A2131:B2131"/>
    <mergeCell ref="C2131:F2131"/>
    <mergeCell ref="H2131:I2131"/>
    <mergeCell ref="A2132:B2132"/>
    <mergeCell ref="C2132:F2132"/>
    <mergeCell ref="H2132:I2132"/>
    <mergeCell ref="A2133:B2133"/>
    <mergeCell ref="C2133:F2133"/>
    <mergeCell ref="H2133:I2133"/>
    <mergeCell ref="A2134:B2134"/>
    <mergeCell ref="C2134:F2134"/>
    <mergeCell ref="H2134:I2134"/>
    <mergeCell ref="A2135:B2135"/>
    <mergeCell ref="C2135:F2135"/>
    <mergeCell ref="H2135:I2135"/>
    <mergeCell ref="A2136:B2136"/>
    <mergeCell ref="C2136:F2136"/>
    <mergeCell ref="H2136:I2136"/>
    <mergeCell ref="A2137:B2137"/>
    <mergeCell ref="C2137:F2137"/>
    <mergeCell ref="H2137:I2137"/>
    <mergeCell ref="A2138:B2138"/>
    <mergeCell ref="C2138:F2138"/>
    <mergeCell ref="H2138:I2138"/>
    <mergeCell ref="A2139:B2139"/>
    <mergeCell ref="C2139:F2139"/>
    <mergeCell ref="H2139:I2139"/>
    <mergeCell ref="A2140:B2140"/>
    <mergeCell ref="C2140:F2140"/>
    <mergeCell ref="H2140:I2140"/>
    <mergeCell ref="A2141:B2141"/>
    <mergeCell ref="C2141:F2141"/>
    <mergeCell ref="H2141:I2141"/>
    <mergeCell ref="A2142:B2142"/>
    <mergeCell ref="C2142:F2142"/>
    <mergeCell ref="H2142:I2142"/>
    <mergeCell ref="A2143:B2143"/>
    <mergeCell ref="C2143:F2143"/>
    <mergeCell ref="H2143:I2143"/>
    <mergeCell ref="A2144:B2144"/>
    <mergeCell ref="C2144:F2144"/>
    <mergeCell ref="H2144:I2144"/>
    <mergeCell ref="A2145:B2145"/>
    <mergeCell ref="C2145:F2145"/>
    <mergeCell ref="H2145:I2145"/>
    <mergeCell ref="A2146:B2146"/>
    <mergeCell ref="C2146:F2146"/>
    <mergeCell ref="H2146:I2146"/>
    <mergeCell ref="A2147:B2147"/>
    <mergeCell ref="C2147:F2147"/>
    <mergeCell ref="H2147:I2147"/>
    <mergeCell ref="A2148:B2148"/>
    <mergeCell ref="C2148:F2148"/>
    <mergeCell ref="H2148:I2148"/>
    <mergeCell ref="A2149:B2149"/>
    <mergeCell ref="C2149:F2149"/>
    <mergeCell ref="H2149:I2149"/>
    <mergeCell ref="A2150:B2150"/>
    <mergeCell ref="C2150:F2150"/>
    <mergeCell ref="H2150:I2150"/>
    <mergeCell ref="A2151:B2151"/>
    <mergeCell ref="C2151:F2151"/>
    <mergeCell ref="H2151:I2151"/>
    <mergeCell ref="A2152:B2152"/>
    <mergeCell ref="C2152:F2152"/>
    <mergeCell ref="H2152:I2152"/>
    <mergeCell ref="A2153:B2153"/>
    <mergeCell ref="C2153:F2153"/>
    <mergeCell ref="H2153:I2153"/>
    <mergeCell ref="A2154:B2154"/>
    <mergeCell ref="C2154:F2154"/>
    <mergeCell ref="H2154:I2154"/>
    <mergeCell ref="A2155:B2155"/>
    <mergeCell ref="C2155:F2155"/>
    <mergeCell ref="H2155:I2155"/>
    <mergeCell ref="A2156:B2156"/>
    <mergeCell ref="C2156:F2156"/>
    <mergeCell ref="H2156:I2156"/>
    <mergeCell ref="A2157:B2157"/>
    <mergeCell ref="C2157:F2157"/>
    <mergeCell ref="H2157:I2157"/>
    <mergeCell ref="A2158:B2158"/>
    <mergeCell ref="C2158:F2158"/>
    <mergeCell ref="H2158:I2158"/>
    <mergeCell ref="A2159:B2159"/>
    <mergeCell ref="C2159:F2159"/>
    <mergeCell ref="H2159:I2159"/>
    <mergeCell ref="A2160:B2160"/>
    <mergeCell ref="C2160:F2160"/>
    <mergeCell ref="H2160:I2160"/>
    <mergeCell ref="A2161:B2161"/>
    <mergeCell ref="C2161:F2161"/>
    <mergeCell ref="H2161:I2161"/>
    <mergeCell ref="A2162:B2162"/>
    <mergeCell ref="C2162:F2162"/>
    <mergeCell ref="H2162:I2162"/>
    <mergeCell ref="A2163:B2163"/>
    <mergeCell ref="C2163:F2163"/>
    <mergeCell ref="H2163:I2163"/>
    <mergeCell ref="A2164:B2164"/>
    <mergeCell ref="C2164:F2164"/>
    <mergeCell ref="H2164:I2164"/>
    <mergeCell ref="A2165:B2165"/>
    <mergeCell ref="C2165:F2165"/>
    <mergeCell ref="H2165:I2165"/>
    <mergeCell ref="A2166:B2166"/>
    <mergeCell ref="C2166:F2166"/>
    <mergeCell ref="H2166:I2166"/>
    <mergeCell ref="A2167:B2167"/>
    <mergeCell ref="C2167:F2167"/>
    <mergeCell ref="H2167:I2167"/>
    <mergeCell ref="A2168:B2168"/>
    <mergeCell ref="C2168:F2168"/>
    <mergeCell ref="H2168:I2168"/>
    <mergeCell ref="A2169:B2169"/>
    <mergeCell ref="C2169:F2169"/>
    <mergeCell ref="H2169:I2169"/>
    <mergeCell ref="A2170:B2170"/>
    <mergeCell ref="C2170:F2170"/>
    <mergeCell ref="H2170:I2170"/>
    <mergeCell ref="A2171:B2171"/>
    <mergeCell ref="C2171:F2171"/>
    <mergeCell ref="H2171:I2171"/>
    <mergeCell ref="A2172:B2172"/>
    <mergeCell ref="C2172:F2172"/>
    <mergeCell ref="H2172:I2172"/>
    <mergeCell ref="A2173:B2173"/>
    <mergeCell ref="C2173:F2173"/>
    <mergeCell ref="H2173:I2173"/>
    <mergeCell ref="A2174:B2174"/>
    <mergeCell ref="C2174:F2174"/>
    <mergeCell ref="H2174:I2174"/>
    <mergeCell ref="A2175:B2175"/>
    <mergeCell ref="C2175:F2175"/>
    <mergeCell ref="H2175:I2175"/>
    <mergeCell ref="A2176:B2176"/>
    <mergeCell ref="C2176:F2176"/>
    <mergeCell ref="H2176:I2176"/>
    <mergeCell ref="A2177:B2177"/>
    <mergeCell ref="C2177:F2177"/>
    <mergeCell ref="H2177:I2177"/>
    <mergeCell ref="A2178:B2178"/>
    <mergeCell ref="C2178:F2178"/>
    <mergeCell ref="H2178:I2178"/>
    <mergeCell ref="A2179:B2179"/>
    <mergeCell ref="C2179:F2179"/>
    <mergeCell ref="H2179:I2179"/>
    <mergeCell ref="A2180:B2180"/>
    <mergeCell ref="C2180:F2180"/>
    <mergeCell ref="H2180:I2180"/>
    <mergeCell ref="A2181:B2181"/>
    <mergeCell ref="C2181:F2181"/>
    <mergeCell ref="H2181:I2181"/>
    <mergeCell ref="A2182:B2182"/>
    <mergeCell ref="C2182:F2182"/>
    <mergeCell ref="H2182:I2182"/>
    <mergeCell ref="A2183:B2183"/>
    <mergeCell ref="C2183:F2183"/>
    <mergeCell ref="H2183:I2183"/>
    <mergeCell ref="A2184:B2184"/>
    <mergeCell ref="C2184:F2184"/>
    <mergeCell ref="H2184:I2184"/>
    <mergeCell ref="A2185:B2185"/>
    <mergeCell ref="C2185:F2185"/>
    <mergeCell ref="H2185:I2185"/>
    <mergeCell ref="A2186:B2186"/>
    <mergeCell ref="C2186:F2186"/>
    <mergeCell ref="H2186:I2186"/>
    <mergeCell ref="A2187:B2187"/>
    <mergeCell ref="C2187:F2187"/>
    <mergeCell ref="H2187:I2187"/>
    <mergeCell ref="A2188:B2188"/>
    <mergeCell ref="C2188:F2188"/>
    <mergeCell ref="H2188:I2188"/>
    <mergeCell ref="A2189:B2189"/>
    <mergeCell ref="C2189:F2189"/>
    <mergeCell ref="H2189:I2189"/>
    <mergeCell ref="A2190:B2190"/>
    <mergeCell ref="C2190:F2190"/>
    <mergeCell ref="H2190:I2190"/>
    <mergeCell ref="A2191:B2191"/>
    <mergeCell ref="C2191:F2191"/>
    <mergeCell ref="H2191:I2191"/>
    <mergeCell ref="A2192:B2192"/>
    <mergeCell ref="C2192:F2192"/>
    <mergeCell ref="H2192:I2192"/>
    <mergeCell ref="A2193:B2193"/>
    <mergeCell ref="C2193:F2193"/>
    <mergeCell ref="H2193:I2193"/>
    <mergeCell ref="A2194:B2194"/>
    <mergeCell ref="C2194:F2194"/>
    <mergeCell ref="H2194:I2194"/>
    <mergeCell ref="A2195:B2195"/>
    <mergeCell ref="C2195:F2195"/>
    <mergeCell ref="H2195:I2195"/>
    <mergeCell ref="A2196:B2196"/>
    <mergeCell ref="C2196:F2196"/>
    <mergeCell ref="H2196:I2196"/>
    <mergeCell ref="A2197:B2197"/>
    <mergeCell ref="C2197:F2197"/>
    <mergeCell ref="H2197:I2197"/>
    <mergeCell ref="A2198:B2198"/>
    <mergeCell ref="C2198:F2198"/>
    <mergeCell ref="H2198:I2198"/>
    <mergeCell ref="A2199:B2199"/>
    <mergeCell ref="C2199:F2199"/>
    <mergeCell ref="H2199:I2199"/>
    <mergeCell ref="A2200:B2200"/>
    <mergeCell ref="C2200:F2200"/>
    <mergeCell ref="H2200:I2200"/>
    <mergeCell ref="A2201:B2201"/>
    <mergeCell ref="C2201:F2201"/>
    <mergeCell ref="H2201:I2201"/>
    <mergeCell ref="A2202:B2202"/>
    <mergeCell ref="C2202:F2202"/>
    <mergeCell ref="H2202:I2202"/>
    <mergeCell ref="A2203:B2203"/>
    <mergeCell ref="C2203:F2203"/>
    <mergeCell ref="H2203:I2203"/>
    <mergeCell ref="A2204:B2204"/>
    <mergeCell ref="C2204:F2204"/>
    <mergeCell ref="H2204:I2204"/>
    <mergeCell ref="A2205:B2205"/>
    <mergeCell ref="C2205:F2205"/>
    <mergeCell ref="H2205:I2205"/>
    <mergeCell ref="A2206:B2206"/>
    <mergeCell ref="C2206:F2206"/>
    <mergeCell ref="H2206:I2206"/>
    <mergeCell ref="A2207:B2207"/>
    <mergeCell ref="C2207:F2207"/>
    <mergeCell ref="H2207:I2207"/>
    <mergeCell ref="A2208:B2208"/>
    <mergeCell ref="C2208:F2208"/>
    <mergeCell ref="H2208:I2208"/>
    <mergeCell ref="A2209:B2209"/>
    <mergeCell ref="C2209:F2209"/>
    <mergeCell ref="H2209:I2209"/>
    <mergeCell ref="A2210:B2210"/>
    <mergeCell ref="C2210:F2210"/>
    <mergeCell ref="H2210:I2210"/>
    <mergeCell ref="A2211:B2211"/>
    <mergeCell ref="C2211:F2211"/>
    <mergeCell ref="H2211:I2211"/>
    <mergeCell ref="A2212:B2212"/>
    <mergeCell ref="C2212:F2212"/>
    <mergeCell ref="H2212:I2212"/>
    <mergeCell ref="A2213:B2213"/>
    <mergeCell ref="C2213:F2213"/>
    <mergeCell ref="H2213:I2213"/>
    <mergeCell ref="A2214:B2214"/>
    <mergeCell ref="C2214:F2214"/>
    <mergeCell ref="H2214:I2214"/>
    <mergeCell ref="A2215:B2215"/>
    <mergeCell ref="C2215:F2215"/>
    <mergeCell ref="H2215:I2215"/>
    <mergeCell ref="A2216:B2216"/>
    <mergeCell ref="C2216:F2216"/>
    <mergeCell ref="H2216:I2216"/>
    <mergeCell ref="A2217:B2217"/>
    <mergeCell ref="C2217:F2217"/>
    <mergeCell ref="H2217:I2217"/>
    <mergeCell ref="A2218:B2218"/>
    <mergeCell ref="C2218:F2218"/>
    <mergeCell ref="H2218:I2218"/>
    <mergeCell ref="A2219:B2219"/>
    <mergeCell ref="C2219:F2219"/>
    <mergeCell ref="H2219:I2219"/>
    <mergeCell ref="A2220:B2220"/>
    <mergeCell ref="C2220:F2220"/>
    <mergeCell ref="H2220:I2220"/>
    <mergeCell ref="A2221:B2221"/>
    <mergeCell ref="C2221:F2221"/>
    <mergeCell ref="H2221:I2221"/>
    <mergeCell ref="A2222:B2222"/>
    <mergeCell ref="C2222:F2222"/>
    <mergeCell ref="H2222:I2222"/>
    <mergeCell ref="A2223:B2223"/>
    <mergeCell ref="C2223:F2223"/>
    <mergeCell ref="H2223:I2223"/>
    <mergeCell ref="A2224:B2224"/>
    <mergeCell ref="C2224:F2224"/>
    <mergeCell ref="H2224:I2224"/>
    <mergeCell ref="A2225:B2225"/>
    <mergeCell ref="C2225:F2225"/>
    <mergeCell ref="H2225:I2225"/>
    <mergeCell ref="A2226:B2226"/>
    <mergeCell ref="C2226:F2226"/>
    <mergeCell ref="H2226:I2226"/>
    <mergeCell ref="A2227:B2227"/>
    <mergeCell ref="C2227:F2227"/>
    <mergeCell ref="H2227:I2227"/>
    <mergeCell ref="A2228:B2228"/>
    <mergeCell ref="C2228:F2228"/>
    <mergeCell ref="H2228:I2228"/>
    <mergeCell ref="A2229:B2229"/>
    <mergeCell ref="C2229:F2229"/>
    <mergeCell ref="H2229:I2229"/>
    <mergeCell ref="A2230:B2230"/>
    <mergeCell ref="C2230:F2230"/>
    <mergeCell ref="H2230:I2230"/>
    <mergeCell ref="A2231:B2231"/>
    <mergeCell ref="C2231:F2231"/>
    <mergeCell ref="H2231:I2231"/>
    <mergeCell ref="A2232:B2232"/>
    <mergeCell ref="C2232:F2232"/>
    <mergeCell ref="H2232:I2232"/>
    <mergeCell ref="A2233:B2233"/>
    <mergeCell ref="C2233:F2233"/>
    <mergeCell ref="H2233:I2233"/>
    <mergeCell ref="A2234:B2234"/>
    <mergeCell ref="C2234:F2234"/>
    <mergeCell ref="H2234:I2234"/>
    <mergeCell ref="A2235:B2235"/>
    <mergeCell ref="C2235:F2235"/>
    <mergeCell ref="H2235:I2235"/>
    <mergeCell ref="A2236:B2236"/>
    <mergeCell ref="C2236:F2236"/>
    <mergeCell ref="H2236:I2236"/>
    <mergeCell ref="A2237:B2237"/>
    <mergeCell ref="C2237:F2237"/>
    <mergeCell ref="H2237:I2237"/>
    <mergeCell ref="A2238:B2238"/>
    <mergeCell ref="C2238:F2238"/>
    <mergeCell ref="H2238:I2238"/>
    <mergeCell ref="A2239:B2239"/>
    <mergeCell ref="C2239:F2239"/>
    <mergeCell ref="H2239:I2239"/>
    <mergeCell ref="A2240:B2240"/>
    <mergeCell ref="C2240:F2240"/>
    <mergeCell ref="H2240:I2240"/>
    <mergeCell ref="A2241:B2241"/>
    <mergeCell ref="C2241:F2241"/>
    <mergeCell ref="H2241:I2241"/>
    <mergeCell ref="A2242:B2242"/>
    <mergeCell ref="C2242:F2242"/>
    <mergeCell ref="H2242:I2242"/>
    <mergeCell ref="A2243:B2243"/>
    <mergeCell ref="C2243:F2243"/>
    <mergeCell ref="H2243:I2243"/>
    <mergeCell ref="A2244:B2244"/>
    <mergeCell ref="C2244:F2244"/>
    <mergeCell ref="H2244:I2244"/>
    <mergeCell ref="A2245:B2245"/>
    <mergeCell ref="C2245:F2245"/>
    <mergeCell ref="H2245:I2245"/>
    <mergeCell ref="A2246:B2246"/>
    <mergeCell ref="C2246:F2246"/>
    <mergeCell ref="H2246:I2246"/>
    <mergeCell ref="A2247:B2247"/>
    <mergeCell ref="C2247:F2247"/>
    <mergeCell ref="H2247:I2247"/>
    <mergeCell ref="A2248:B2248"/>
    <mergeCell ref="C2248:F2248"/>
    <mergeCell ref="H2248:I2248"/>
    <mergeCell ref="A2249:B2249"/>
    <mergeCell ref="C2249:F2249"/>
    <mergeCell ref="H2249:I2249"/>
    <mergeCell ref="A2250:B2250"/>
    <mergeCell ref="C2250:F2250"/>
    <mergeCell ref="H2250:I2250"/>
    <mergeCell ref="A2251:B2251"/>
    <mergeCell ref="C2251:F2251"/>
    <mergeCell ref="H2251:I2251"/>
    <mergeCell ref="A2252:B2252"/>
    <mergeCell ref="C2252:F2252"/>
    <mergeCell ref="H2252:I2252"/>
    <mergeCell ref="A2253:B2253"/>
    <mergeCell ref="C2253:F2253"/>
    <mergeCell ref="H2253:I2253"/>
    <mergeCell ref="A2254:B2254"/>
    <mergeCell ref="C2254:F2254"/>
    <mergeCell ref="H2254:I2254"/>
    <mergeCell ref="A2255:B2255"/>
    <mergeCell ref="C2255:F2255"/>
    <mergeCell ref="H2255:I2255"/>
    <mergeCell ref="A2256:B2256"/>
    <mergeCell ref="C2256:F2256"/>
    <mergeCell ref="H2256:I2256"/>
    <mergeCell ref="A2257:B2257"/>
    <mergeCell ref="C2257:F2257"/>
    <mergeCell ref="H2257:I2257"/>
    <mergeCell ref="A2258:B2258"/>
    <mergeCell ref="C2258:F2258"/>
    <mergeCell ref="H2258:I2258"/>
    <mergeCell ref="A2259:B2259"/>
    <mergeCell ref="C2259:F2259"/>
    <mergeCell ref="H2259:I2259"/>
    <mergeCell ref="A2260:B2260"/>
    <mergeCell ref="C2260:F2260"/>
    <mergeCell ref="H2260:I2260"/>
    <mergeCell ref="A2261:B2261"/>
    <mergeCell ref="C2261:F2261"/>
    <mergeCell ref="H2261:I2261"/>
    <mergeCell ref="A2262:B2262"/>
    <mergeCell ref="C2262:F2262"/>
    <mergeCell ref="H2262:I2262"/>
    <mergeCell ref="A2263:B2263"/>
    <mergeCell ref="C2263:F2263"/>
    <mergeCell ref="H2263:I2263"/>
    <mergeCell ref="A2264:B2264"/>
    <mergeCell ref="C2264:F2264"/>
    <mergeCell ref="H2264:I2264"/>
    <mergeCell ref="A2265:B2265"/>
    <mergeCell ref="C2265:F2265"/>
    <mergeCell ref="H2265:I2265"/>
    <mergeCell ref="A2266:B2266"/>
    <mergeCell ref="C2266:F2266"/>
    <mergeCell ref="H2266:I2266"/>
    <mergeCell ref="A2267:B2267"/>
    <mergeCell ref="C2267:F2267"/>
    <mergeCell ref="H2267:I2267"/>
    <mergeCell ref="A2268:B2268"/>
    <mergeCell ref="C2268:F2268"/>
    <mergeCell ref="H2268:I2268"/>
    <mergeCell ref="A2269:B2269"/>
    <mergeCell ref="C2269:F2269"/>
    <mergeCell ref="H2269:I2269"/>
    <mergeCell ref="A2270:B2270"/>
    <mergeCell ref="C2270:F2270"/>
    <mergeCell ref="H2270:I2270"/>
    <mergeCell ref="A2271:B2271"/>
    <mergeCell ref="C2271:F2271"/>
    <mergeCell ref="H2271:I2271"/>
    <mergeCell ref="A2272:B2272"/>
    <mergeCell ref="C2272:F2272"/>
    <mergeCell ref="H2272:I2272"/>
    <mergeCell ref="A2273:B2273"/>
    <mergeCell ref="C2273:F2273"/>
    <mergeCell ref="H2273:I2273"/>
    <mergeCell ref="A2274:B2274"/>
    <mergeCell ref="C2274:F2274"/>
    <mergeCell ref="H2274:I2274"/>
    <mergeCell ref="A2275:B2275"/>
    <mergeCell ref="C2275:F2275"/>
    <mergeCell ref="H2275:I2275"/>
    <mergeCell ref="A2276:B2276"/>
    <mergeCell ref="C2276:F2276"/>
    <mergeCell ref="H2276:I2276"/>
    <mergeCell ref="A2277:B2277"/>
    <mergeCell ref="C2277:F2277"/>
    <mergeCell ref="H2277:I2277"/>
    <mergeCell ref="A2278:B2278"/>
    <mergeCell ref="C2278:F2278"/>
    <mergeCell ref="H2278:I2278"/>
    <mergeCell ref="A2279:B2279"/>
    <mergeCell ref="C2279:F2279"/>
    <mergeCell ref="H2279:I2279"/>
    <mergeCell ref="A2280:B2280"/>
    <mergeCell ref="C2280:F2280"/>
    <mergeCell ref="H2280:I2280"/>
    <mergeCell ref="A2281:B2281"/>
    <mergeCell ref="C2281:F2281"/>
    <mergeCell ref="H2281:I2281"/>
    <mergeCell ref="A2282:B2282"/>
    <mergeCell ref="C2282:F2282"/>
    <mergeCell ref="H2282:I2282"/>
    <mergeCell ref="A2283:B2283"/>
    <mergeCell ref="C2283:F2283"/>
    <mergeCell ref="H2283:I2283"/>
    <mergeCell ref="A2284:B2284"/>
    <mergeCell ref="C2284:F2284"/>
    <mergeCell ref="H2284:I2284"/>
    <mergeCell ref="A2285:B2285"/>
    <mergeCell ref="C2285:F2285"/>
    <mergeCell ref="H2285:I2285"/>
    <mergeCell ref="A2286:B2286"/>
    <mergeCell ref="C2286:F2286"/>
    <mergeCell ref="H2286:I2286"/>
    <mergeCell ref="A2287:B2287"/>
    <mergeCell ref="C2287:F2287"/>
    <mergeCell ref="H2287:I2287"/>
    <mergeCell ref="A2288:B2288"/>
    <mergeCell ref="C2288:F2288"/>
    <mergeCell ref="H2288:I2288"/>
    <mergeCell ref="A2289:B2289"/>
    <mergeCell ref="C2289:F2289"/>
    <mergeCell ref="H2289:I2289"/>
    <mergeCell ref="A2290:B2290"/>
    <mergeCell ref="C2290:F2290"/>
    <mergeCell ref="H2290:I2290"/>
    <mergeCell ref="A2291:B2291"/>
    <mergeCell ref="C2291:F2291"/>
    <mergeCell ref="H2291:I2291"/>
    <mergeCell ref="A2292:B2292"/>
    <mergeCell ref="C2292:F2292"/>
    <mergeCell ref="H2292:I2292"/>
    <mergeCell ref="A2293:B2293"/>
    <mergeCell ref="C2293:F2293"/>
    <mergeCell ref="H2293:I2293"/>
    <mergeCell ref="A2294:B2294"/>
    <mergeCell ref="C2294:F2294"/>
    <mergeCell ref="H2294:I2294"/>
    <mergeCell ref="A2295:B2295"/>
    <mergeCell ref="C2295:F2295"/>
    <mergeCell ref="H2295:I2295"/>
    <mergeCell ref="A2296:B2296"/>
    <mergeCell ref="C2296:F2296"/>
    <mergeCell ref="H2296:I2296"/>
    <mergeCell ref="A2297:B2297"/>
    <mergeCell ref="C2297:F2297"/>
    <mergeCell ref="H2297:I2297"/>
    <mergeCell ref="A2298:B2298"/>
    <mergeCell ref="C2298:F2298"/>
    <mergeCell ref="H2298:I2298"/>
    <mergeCell ref="A2299:B2299"/>
    <mergeCell ref="C2299:F2299"/>
    <mergeCell ref="H2299:I2299"/>
    <mergeCell ref="A2300:B2300"/>
    <mergeCell ref="C2300:F2300"/>
    <mergeCell ref="H2300:I2300"/>
    <mergeCell ref="A2301:B2301"/>
    <mergeCell ref="C2301:F2301"/>
    <mergeCell ref="H2301:I2301"/>
    <mergeCell ref="A2302:B2302"/>
    <mergeCell ref="C2302:F2302"/>
    <mergeCell ref="H2302:I2302"/>
    <mergeCell ref="A2303:B2303"/>
    <mergeCell ref="C2303:F2303"/>
    <mergeCell ref="H2303:I2303"/>
    <mergeCell ref="A2304:B2304"/>
    <mergeCell ref="C2304:F2304"/>
    <mergeCell ref="H2304:I2304"/>
    <mergeCell ref="A2305:B2305"/>
    <mergeCell ref="C2305:F2305"/>
    <mergeCell ref="H2305:I2305"/>
    <mergeCell ref="A2306:B2306"/>
    <mergeCell ref="C2306:F2306"/>
    <mergeCell ref="H2306:I2306"/>
    <mergeCell ref="A2307:B2307"/>
    <mergeCell ref="C2307:F2307"/>
    <mergeCell ref="H2307:I2307"/>
    <mergeCell ref="A2308:B2308"/>
    <mergeCell ref="C2308:F2308"/>
    <mergeCell ref="H2308:I2308"/>
    <mergeCell ref="A2309:B2309"/>
    <mergeCell ref="C2309:F2309"/>
    <mergeCell ref="H2309:I2309"/>
    <mergeCell ref="A2310:B2310"/>
    <mergeCell ref="C2310:F2310"/>
    <mergeCell ref="H2310:I2310"/>
    <mergeCell ref="A2311:B2311"/>
    <mergeCell ref="C2311:F2311"/>
    <mergeCell ref="H2311:I2311"/>
    <mergeCell ref="A2312:B2312"/>
    <mergeCell ref="C2312:F2312"/>
    <mergeCell ref="H2312:I2312"/>
    <mergeCell ref="A2313:B2313"/>
    <mergeCell ref="C2313:F2313"/>
    <mergeCell ref="H2313:I2313"/>
    <mergeCell ref="A2314:B2314"/>
    <mergeCell ref="C2314:F2314"/>
    <mergeCell ref="H2314:I2314"/>
    <mergeCell ref="A2315:B2315"/>
    <mergeCell ref="C2315:F2315"/>
    <mergeCell ref="H2315:I2315"/>
    <mergeCell ref="A2316:B2316"/>
    <mergeCell ref="C2316:F2316"/>
    <mergeCell ref="H2316:I2316"/>
    <mergeCell ref="A2317:B2317"/>
    <mergeCell ref="C2317:F2317"/>
    <mergeCell ref="H2317:I2317"/>
    <mergeCell ref="A2318:B2318"/>
    <mergeCell ref="C2318:F2318"/>
    <mergeCell ref="H2318:I2318"/>
    <mergeCell ref="A2319:B2319"/>
    <mergeCell ref="C2319:F2319"/>
    <mergeCell ref="H2319:I2319"/>
    <mergeCell ref="A2320:B2320"/>
    <mergeCell ref="C2320:F2320"/>
    <mergeCell ref="H2320:I2320"/>
    <mergeCell ref="A2321:B2321"/>
    <mergeCell ref="C2321:F2321"/>
    <mergeCell ref="H2321:I2321"/>
    <mergeCell ref="A2322:B2322"/>
    <mergeCell ref="C2322:F2322"/>
    <mergeCell ref="H2322:I2322"/>
    <mergeCell ref="A2323:B2323"/>
    <mergeCell ref="C2323:F2323"/>
    <mergeCell ref="H2323:I2323"/>
    <mergeCell ref="A2324:B2324"/>
    <mergeCell ref="C2324:F2324"/>
    <mergeCell ref="H2324:I2324"/>
    <mergeCell ref="A2325:B2325"/>
    <mergeCell ref="C2325:F2325"/>
    <mergeCell ref="H2325:I2325"/>
    <mergeCell ref="A2326:B2326"/>
    <mergeCell ref="C2326:F2326"/>
    <mergeCell ref="H2326:I2326"/>
    <mergeCell ref="A2327:B2327"/>
    <mergeCell ref="C2327:F2327"/>
    <mergeCell ref="H2327:I2327"/>
    <mergeCell ref="A2328:B2328"/>
    <mergeCell ref="C2328:F2328"/>
    <mergeCell ref="H2328:I2328"/>
    <mergeCell ref="A2329:B2329"/>
    <mergeCell ref="C2329:F2329"/>
    <mergeCell ref="H2329:I2329"/>
    <mergeCell ref="A2330:B2330"/>
    <mergeCell ref="C2330:F2330"/>
    <mergeCell ref="H2330:I2330"/>
    <mergeCell ref="A2331:B2331"/>
    <mergeCell ref="C2331:F2331"/>
    <mergeCell ref="H2331:I2331"/>
    <mergeCell ref="A2332:B2332"/>
    <mergeCell ref="C2332:F2332"/>
    <mergeCell ref="H2332:I2332"/>
    <mergeCell ref="A2333:B2333"/>
    <mergeCell ref="C2333:F2333"/>
    <mergeCell ref="H2333:I2333"/>
    <mergeCell ref="A2334:B2334"/>
    <mergeCell ref="C2334:F2334"/>
    <mergeCell ref="H2334:I2334"/>
    <mergeCell ref="A2335:B2335"/>
    <mergeCell ref="C2335:F2335"/>
    <mergeCell ref="H2335:I2335"/>
    <mergeCell ref="A2336:B2336"/>
    <mergeCell ref="C2336:F2336"/>
    <mergeCell ref="H2336:I2336"/>
    <mergeCell ref="A2337:B2337"/>
    <mergeCell ref="C2337:F2337"/>
    <mergeCell ref="H2337:I2337"/>
    <mergeCell ref="A2338:B2338"/>
    <mergeCell ref="C2338:F2338"/>
    <mergeCell ref="H2338:I2338"/>
    <mergeCell ref="A2339:B2339"/>
    <mergeCell ref="C2339:F2339"/>
    <mergeCell ref="H2339:I2339"/>
    <mergeCell ref="A2340:B2340"/>
    <mergeCell ref="C2340:F2340"/>
    <mergeCell ref="H2340:I2340"/>
    <mergeCell ref="A2341:B2341"/>
    <mergeCell ref="C2341:F2341"/>
    <mergeCell ref="H2341:I2341"/>
    <mergeCell ref="A2342:B2342"/>
    <mergeCell ref="C2342:F2342"/>
    <mergeCell ref="H2342:I2342"/>
    <mergeCell ref="A2343:B2343"/>
    <mergeCell ref="C2343:F2343"/>
    <mergeCell ref="H2343:I2343"/>
    <mergeCell ref="A2344:B2344"/>
    <mergeCell ref="C2344:F2344"/>
    <mergeCell ref="H2344:I2344"/>
    <mergeCell ref="A2345:B2345"/>
    <mergeCell ref="C2345:F2345"/>
    <mergeCell ref="H2345:I2345"/>
    <mergeCell ref="A2346:B2346"/>
    <mergeCell ref="C2346:F2346"/>
    <mergeCell ref="H2346:I2346"/>
    <mergeCell ref="A2347:B2347"/>
    <mergeCell ref="C2347:F2347"/>
    <mergeCell ref="H2347:I2347"/>
    <mergeCell ref="A2348:B2348"/>
    <mergeCell ref="C2348:F2348"/>
    <mergeCell ref="H2348:I2348"/>
    <mergeCell ref="A2349:B2349"/>
    <mergeCell ref="C2349:F2349"/>
    <mergeCell ref="H2349:I2349"/>
    <mergeCell ref="A2350:B2350"/>
    <mergeCell ref="C2350:F2350"/>
    <mergeCell ref="H2350:I2350"/>
    <mergeCell ref="A2351:B2351"/>
    <mergeCell ref="C2351:F2351"/>
    <mergeCell ref="H2351:I2351"/>
    <mergeCell ref="A2352:B2352"/>
    <mergeCell ref="C2352:F2352"/>
    <mergeCell ref="H2352:I2352"/>
    <mergeCell ref="A2353:B2353"/>
    <mergeCell ref="C2353:F2353"/>
    <mergeCell ref="H2353:I2353"/>
    <mergeCell ref="A2354:B2354"/>
    <mergeCell ref="C2354:F2354"/>
    <mergeCell ref="H2354:I2354"/>
    <mergeCell ref="A2355:B2355"/>
    <mergeCell ref="C2355:F2355"/>
    <mergeCell ref="H2355:I2355"/>
    <mergeCell ref="A2356:B2356"/>
    <mergeCell ref="C2356:F2356"/>
    <mergeCell ref="H2356:I2356"/>
    <mergeCell ref="A2357:B2357"/>
    <mergeCell ref="C2357:F2357"/>
    <mergeCell ref="H2357:I2357"/>
    <mergeCell ref="A2358:B2358"/>
    <mergeCell ref="C2358:F2358"/>
    <mergeCell ref="H2358:I2358"/>
    <mergeCell ref="A2359:B2359"/>
    <mergeCell ref="C2359:F2359"/>
    <mergeCell ref="H2359:I2359"/>
    <mergeCell ref="A2360:B2360"/>
    <mergeCell ref="C2360:F2360"/>
    <mergeCell ref="H2360:I2360"/>
    <mergeCell ref="A2361:B2361"/>
    <mergeCell ref="C2361:F2361"/>
    <mergeCell ref="H2361:I2361"/>
    <mergeCell ref="A2362:B2362"/>
    <mergeCell ref="C2362:F2362"/>
    <mergeCell ref="H2362:I2362"/>
    <mergeCell ref="A2363:B2363"/>
    <mergeCell ref="C2363:F2363"/>
    <mergeCell ref="H2363:I2363"/>
    <mergeCell ref="A2364:B2364"/>
    <mergeCell ref="C2364:F2364"/>
    <mergeCell ref="H2364:I2364"/>
    <mergeCell ref="A2365:B2365"/>
    <mergeCell ref="C2365:F2365"/>
    <mergeCell ref="H2365:I2365"/>
    <mergeCell ref="A2366:B2366"/>
    <mergeCell ref="C2366:F2366"/>
    <mergeCell ref="H2366:I2366"/>
    <mergeCell ref="A2367:B2367"/>
    <mergeCell ref="C2367:F2367"/>
    <mergeCell ref="H2367:I2367"/>
    <mergeCell ref="A2368:B2368"/>
    <mergeCell ref="C2368:F2368"/>
    <mergeCell ref="H2368:I2368"/>
    <mergeCell ref="A2369:B2369"/>
    <mergeCell ref="C2369:F2369"/>
    <mergeCell ref="H2369:I2369"/>
    <mergeCell ref="A2370:B2370"/>
    <mergeCell ref="C2370:F2370"/>
    <mergeCell ref="H2370:I2370"/>
    <mergeCell ref="A2371:B2371"/>
    <mergeCell ref="C2371:F2371"/>
    <mergeCell ref="H2371:I2371"/>
    <mergeCell ref="A2372:B2372"/>
    <mergeCell ref="C2372:F2372"/>
    <mergeCell ref="H2372:I2372"/>
    <mergeCell ref="A2373:B2373"/>
    <mergeCell ref="C2373:F2373"/>
    <mergeCell ref="H2373:I2373"/>
    <mergeCell ref="A2374:B2374"/>
    <mergeCell ref="C2374:F2374"/>
    <mergeCell ref="H2374:I2374"/>
    <mergeCell ref="A2375:B2375"/>
    <mergeCell ref="C2375:F2375"/>
    <mergeCell ref="H2375:I2375"/>
    <mergeCell ref="A2376:B2376"/>
    <mergeCell ref="C2376:F2376"/>
    <mergeCell ref="H2376:I2376"/>
    <mergeCell ref="A2377:B2377"/>
    <mergeCell ref="C2377:F2377"/>
    <mergeCell ref="H2377:I2377"/>
    <mergeCell ref="A2378:B2378"/>
    <mergeCell ref="C2378:F2378"/>
    <mergeCell ref="H2378:I2378"/>
    <mergeCell ref="A2379:B2379"/>
    <mergeCell ref="C2379:F2379"/>
    <mergeCell ref="H2379:I2379"/>
    <mergeCell ref="A2380:B2380"/>
    <mergeCell ref="C2380:F2380"/>
    <mergeCell ref="H2380:I2380"/>
    <mergeCell ref="A2381:B2381"/>
    <mergeCell ref="C2381:F2381"/>
    <mergeCell ref="H2381:I2381"/>
    <mergeCell ref="A2382:B2382"/>
    <mergeCell ref="C2382:F2382"/>
    <mergeCell ref="H2382:I2382"/>
    <mergeCell ref="A2383:B2383"/>
    <mergeCell ref="C2383:F2383"/>
    <mergeCell ref="H2383:I2383"/>
    <mergeCell ref="A2384:B2384"/>
    <mergeCell ref="C2384:F2384"/>
    <mergeCell ref="H2384:I2384"/>
    <mergeCell ref="A2385:B2385"/>
    <mergeCell ref="C2385:F2385"/>
    <mergeCell ref="H2385:I2385"/>
    <mergeCell ref="A2386:B2386"/>
    <mergeCell ref="C2386:F2386"/>
    <mergeCell ref="H2386:I2386"/>
    <mergeCell ref="A2387:B2387"/>
    <mergeCell ref="C2387:F2387"/>
    <mergeCell ref="H2387:I2387"/>
    <mergeCell ref="A2388:B2388"/>
    <mergeCell ref="C2388:F2388"/>
    <mergeCell ref="H2388:I2388"/>
    <mergeCell ref="A2389:B2389"/>
    <mergeCell ref="C2389:F2389"/>
    <mergeCell ref="H2389:I2389"/>
    <mergeCell ref="A2390:B2390"/>
    <mergeCell ref="C2390:F2390"/>
    <mergeCell ref="H2390:I2390"/>
    <mergeCell ref="A2391:B2391"/>
    <mergeCell ref="C2391:F2391"/>
    <mergeCell ref="H2391:I2391"/>
    <mergeCell ref="A2392:B2392"/>
    <mergeCell ref="C2392:F2392"/>
    <mergeCell ref="H2392:I2392"/>
    <mergeCell ref="A2393:B2393"/>
    <mergeCell ref="C2393:F2393"/>
    <mergeCell ref="H2393:I2393"/>
    <mergeCell ref="A2394:B2394"/>
    <mergeCell ref="C2394:F2394"/>
    <mergeCell ref="H2394:I2394"/>
    <mergeCell ref="A2395:B2395"/>
    <mergeCell ref="C2395:F2395"/>
    <mergeCell ref="H2395:I2395"/>
    <mergeCell ref="A2396:B2396"/>
    <mergeCell ref="C2396:F2396"/>
    <mergeCell ref="H2396:I2396"/>
    <mergeCell ref="A2397:B2397"/>
    <mergeCell ref="C2397:F2397"/>
    <mergeCell ref="H2397:I2397"/>
    <mergeCell ref="A2398:B2398"/>
    <mergeCell ref="C2398:F2398"/>
    <mergeCell ref="H2398:I2398"/>
    <mergeCell ref="A2399:B2399"/>
    <mergeCell ref="C2399:F2399"/>
    <mergeCell ref="H2399:I2399"/>
    <mergeCell ref="A2400:B2400"/>
    <mergeCell ref="C2400:F2400"/>
    <mergeCell ref="H2400:I2400"/>
    <mergeCell ref="A2401:B2401"/>
    <mergeCell ref="C2401:F2401"/>
    <mergeCell ref="H2401:I2401"/>
    <mergeCell ref="A2402:B2402"/>
    <mergeCell ref="C2402:F2402"/>
    <mergeCell ref="H2402:I2402"/>
    <mergeCell ref="A2403:B2403"/>
    <mergeCell ref="C2403:F2403"/>
    <mergeCell ref="H2403:I2403"/>
    <mergeCell ref="A2404:B2404"/>
    <mergeCell ref="C2404:F2404"/>
    <mergeCell ref="H2404:I2404"/>
    <mergeCell ref="A2405:B2405"/>
    <mergeCell ref="C2405:F2405"/>
    <mergeCell ref="H2405:I2405"/>
    <mergeCell ref="A2406:B2406"/>
    <mergeCell ref="C2406:F2406"/>
    <mergeCell ref="H2406:I2406"/>
    <mergeCell ref="A2407:B2407"/>
    <mergeCell ref="C2407:F2407"/>
    <mergeCell ref="H2407:I2407"/>
    <mergeCell ref="A2408:B2408"/>
    <mergeCell ref="C2408:F2408"/>
    <mergeCell ref="H2408:I2408"/>
    <mergeCell ref="A2409:B2409"/>
    <mergeCell ref="C2409:F2409"/>
    <mergeCell ref="H2409:I2409"/>
    <mergeCell ref="A2410:B2410"/>
    <mergeCell ref="C2410:F2410"/>
    <mergeCell ref="H2410:I2410"/>
    <mergeCell ref="A2411:B2411"/>
    <mergeCell ref="C2411:F2411"/>
    <mergeCell ref="H2411:I2411"/>
    <mergeCell ref="A2412:B2412"/>
    <mergeCell ref="C2412:F2412"/>
    <mergeCell ref="H2412:I2412"/>
    <mergeCell ref="A2413:B2413"/>
    <mergeCell ref="C2413:F2413"/>
    <mergeCell ref="H2413:I2413"/>
    <mergeCell ref="A2414:B2414"/>
    <mergeCell ref="C2414:F2414"/>
    <mergeCell ref="H2414:I2414"/>
    <mergeCell ref="A2415:B2415"/>
    <mergeCell ref="C2415:F2415"/>
    <mergeCell ref="H2415:I2415"/>
    <mergeCell ref="A2416:B2416"/>
    <mergeCell ref="C2416:F2416"/>
    <mergeCell ref="H2416:I2416"/>
    <mergeCell ref="A2417:B2417"/>
    <mergeCell ref="C2417:F2417"/>
    <mergeCell ref="H2417:I2417"/>
    <mergeCell ref="A2418:B2418"/>
    <mergeCell ref="C2418:F2418"/>
    <mergeCell ref="H2418:I2418"/>
    <mergeCell ref="A2419:B2419"/>
    <mergeCell ref="C2419:F2419"/>
    <mergeCell ref="H2419:I2419"/>
    <mergeCell ref="A2420:B2420"/>
    <mergeCell ref="C2420:F2420"/>
    <mergeCell ref="H2420:I2420"/>
    <mergeCell ref="A2421:B2421"/>
    <mergeCell ref="C2421:F2421"/>
    <mergeCell ref="H2421:I2421"/>
    <mergeCell ref="A2422:B2422"/>
    <mergeCell ref="C2422:F2422"/>
    <mergeCell ref="H2422:I2422"/>
    <mergeCell ref="A2423:B2423"/>
    <mergeCell ref="C2423:F2423"/>
    <mergeCell ref="H2423:I2423"/>
    <mergeCell ref="A2424:B2424"/>
    <mergeCell ref="C2424:F2424"/>
    <mergeCell ref="H2424:I2424"/>
    <mergeCell ref="A2425:B2425"/>
    <mergeCell ref="C2425:F2425"/>
    <mergeCell ref="H2425:I2425"/>
    <mergeCell ref="A2426:B2426"/>
    <mergeCell ref="C2426:F2426"/>
    <mergeCell ref="H2426:I2426"/>
    <mergeCell ref="A2427:B2427"/>
    <mergeCell ref="C2427:F2427"/>
    <mergeCell ref="H2427:I2427"/>
    <mergeCell ref="A2428:B2428"/>
    <mergeCell ref="C2428:F2428"/>
    <mergeCell ref="H2428:I2428"/>
    <mergeCell ref="A2429:B2429"/>
    <mergeCell ref="C2429:F2429"/>
    <mergeCell ref="H2429:I2429"/>
    <mergeCell ref="A2430:B2430"/>
    <mergeCell ref="C2430:F2430"/>
    <mergeCell ref="H2430:I2430"/>
    <mergeCell ref="A2431:B2431"/>
    <mergeCell ref="C2431:F2431"/>
    <mergeCell ref="H2431:I2431"/>
    <mergeCell ref="A2432:B2432"/>
    <mergeCell ref="C2432:F2432"/>
    <mergeCell ref="H2432:I2432"/>
    <mergeCell ref="A2433:B2433"/>
    <mergeCell ref="C2433:F2433"/>
    <mergeCell ref="H2433:I2433"/>
    <mergeCell ref="A2434:B2434"/>
    <mergeCell ref="C2434:F2434"/>
    <mergeCell ref="H2434:I2434"/>
    <mergeCell ref="A2435:B2435"/>
    <mergeCell ref="C2435:F2435"/>
    <mergeCell ref="H2435:I2435"/>
    <mergeCell ref="A2436:B2436"/>
    <mergeCell ref="C2436:F2436"/>
    <mergeCell ref="H2436:I2436"/>
    <mergeCell ref="A2437:B2437"/>
    <mergeCell ref="C2437:F2437"/>
    <mergeCell ref="H2437:I2437"/>
    <mergeCell ref="A2438:B2438"/>
    <mergeCell ref="C2438:F2438"/>
    <mergeCell ref="H2438:I2438"/>
    <mergeCell ref="A2439:B2439"/>
    <mergeCell ref="C2439:F2439"/>
    <mergeCell ref="H2439:I2439"/>
    <mergeCell ref="A2440:B2440"/>
    <mergeCell ref="C2440:F2440"/>
    <mergeCell ref="H2440:I2440"/>
    <mergeCell ref="A2441:B2441"/>
    <mergeCell ref="C2441:F2441"/>
    <mergeCell ref="H2441:I2441"/>
    <mergeCell ref="A2442:B2442"/>
    <mergeCell ref="C2442:F2442"/>
    <mergeCell ref="H2442:I2442"/>
    <mergeCell ref="A2443:B2443"/>
    <mergeCell ref="C2443:F2443"/>
    <mergeCell ref="H2443:I2443"/>
    <mergeCell ref="A2444:B2444"/>
    <mergeCell ref="C2444:F2444"/>
    <mergeCell ref="H2444:I2444"/>
    <mergeCell ref="A2445:B2445"/>
    <mergeCell ref="C2445:F2445"/>
    <mergeCell ref="H2445:I2445"/>
    <mergeCell ref="A2446:B2446"/>
    <mergeCell ref="C2446:F2446"/>
    <mergeCell ref="H2446:I2446"/>
    <mergeCell ref="A2447:B2447"/>
    <mergeCell ref="C2447:F2447"/>
    <mergeCell ref="H2447:I2447"/>
    <mergeCell ref="A2448:B2448"/>
    <mergeCell ref="C2448:F2448"/>
    <mergeCell ref="H2448:I2448"/>
    <mergeCell ref="A2449:B2449"/>
    <mergeCell ref="C2449:F2449"/>
    <mergeCell ref="H2449:I2449"/>
    <mergeCell ref="A2450:B2450"/>
    <mergeCell ref="C2450:F2450"/>
    <mergeCell ref="H2450:I2450"/>
    <mergeCell ref="A2451:B2451"/>
    <mergeCell ref="C2451:F2451"/>
    <mergeCell ref="H2451:I2451"/>
    <mergeCell ref="A2452:B2452"/>
    <mergeCell ref="C2452:F2452"/>
    <mergeCell ref="H2452:I2452"/>
    <mergeCell ref="A2453:B2453"/>
    <mergeCell ref="C2453:F2453"/>
    <mergeCell ref="H2453:I2453"/>
    <mergeCell ref="A2454:B2454"/>
    <mergeCell ref="C2454:F2454"/>
    <mergeCell ref="H2454:I2454"/>
    <mergeCell ref="A2455:B2455"/>
    <mergeCell ref="C2455:F2455"/>
    <mergeCell ref="H2455:I2455"/>
    <mergeCell ref="A2456:B2456"/>
    <mergeCell ref="C2456:F2456"/>
    <mergeCell ref="H2456:I2456"/>
    <mergeCell ref="A2457:B2457"/>
    <mergeCell ref="C2457:F2457"/>
    <mergeCell ref="H2457:I2457"/>
    <mergeCell ref="A2458:B2458"/>
    <mergeCell ref="C2458:F2458"/>
    <mergeCell ref="H2458:I2458"/>
    <mergeCell ref="A2459:B2459"/>
    <mergeCell ref="C2459:F2459"/>
    <mergeCell ref="H2459:I2459"/>
    <mergeCell ref="A2460:B2460"/>
    <mergeCell ref="C2460:F2460"/>
    <mergeCell ref="H2460:I2460"/>
    <mergeCell ref="A2461:B2461"/>
    <mergeCell ref="C2461:F2461"/>
    <mergeCell ref="H2461:I2461"/>
    <mergeCell ref="A2462:B2462"/>
    <mergeCell ref="C2462:F2462"/>
    <mergeCell ref="H2462:I2462"/>
    <mergeCell ref="A2463:B2463"/>
    <mergeCell ref="C2463:F2463"/>
    <mergeCell ref="H2463:I2463"/>
    <mergeCell ref="A2464:B2464"/>
    <mergeCell ref="C2464:F2464"/>
    <mergeCell ref="H2464:I2464"/>
    <mergeCell ref="A2465:B2465"/>
    <mergeCell ref="C2465:F2465"/>
    <mergeCell ref="H2465:I2465"/>
    <mergeCell ref="A2466:B2466"/>
    <mergeCell ref="C2466:F2466"/>
    <mergeCell ref="H2466:I2466"/>
    <mergeCell ref="A2467:B2467"/>
    <mergeCell ref="C2467:F2467"/>
    <mergeCell ref="H2467:I2467"/>
    <mergeCell ref="A2468:B2468"/>
    <mergeCell ref="C2468:F2468"/>
    <mergeCell ref="H2468:I2468"/>
    <mergeCell ref="A2469:B2469"/>
    <mergeCell ref="C2469:F2469"/>
    <mergeCell ref="H2469:I2469"/>
    <mergeCell ref="A2470:B2470"/>
    <mergeCell ref="C2470:F2470"/>
    <mergeCell ref="H2470:I2470"/>
    <mergeCell ref="A2471:B2471"/>
    <mergeCell ref="C2471:F2471"/>
    <mergeCell ref="H2471:I2471"/>
    <mergeCell ref="A2472:B2472"/>
    <mergeCell ref="C2472:F2472"/>
    <mergeCell ref="H2472:I2472"/>
    <mergeCell ref="A2473:B2473"/>
    <mergeCell ref="C2473:F2473"/>
    <mergeCell ref="H2473:I2473"/>
    <mergeCell ref="A2474:B2474"/>
    <mergeCell ref="C2474:F2474"/>
    <mergeCell ref="H2474:I2474"/>
    <mergeCell ref="A2475:B2475"/>
    <mergeCell ref="C2475:F2475"/>
    <mergeCell ref="H2475:I2475"/>
    <mergeCell ref="A2476:B2476"/>
    <mergeCell ref="C2476:F2476"/>
    <mergeCell ref="H2476:I2476"/>
    <mergeCell ref="A2477:B2477"/>
    <mergeCell ref="C2477:F2477"/>
    <mergeCell ref="H2477:I2477"/>
    <mergeCell ref="A2478:B2478"/>
    <mergeCell ref="C2478:F2478"/>
    <mergeCell ref="H2478:I2478"/>
    <mergeCell ref="A2479:B2479"/>
    <mergeCell ref="C2479:F2479"/>
    <mergeCell ref="H2479:I2479"/>
    <mergeCell ref="A2480:B2480"/>
    <mergeCell ref="C2480:F2480"/>
    <mergeCell ref="H2480:I2480"/>
    <mergeCell ref="A2481:B2481"/>
    <mergeCell ref="C2481:F2481"/>
    <mergeCell ref="H2481:I2481"/>
    <mergeCell ref="A2482:B2482"/>
    <mergeCell ref="C2482:F2482"/>
    <mergeCell ref="H2482:I2482"/>
    <mergeCell ref="A2483:B2483"/>
    <mergeCell ref="C2483:F2483"/>
    <mergeCell ref="H2483:I2483"/>
    <mergeCell ref="A2484:B2484"/>
    <mergeCell ref="C2484:F2484"/>
    <mergeCell ref="H2484:I2484"/>
    <mergeCell ref="A2485:B2485"/>
    <mergeCell ref="C2485:F2485"/>
    <mergeCell ref="H2485:I2485"/>
    <mergeCell ref="A2486:B2486"/>
    <mergeCell ref="C2486:F2486"/>
    <mergeCell ref="H2486:I2486"/>
    <mergeCell ref="A2487:B2487"/>
    <mergeCell ref="C2487:F2487"/>
    <mergeCell ref="H2487:I2487"/>
    <mergeCell ref="A2488:B2488"/>
    <mergeCell ref="C2488:F2488"/>
    <mergeCell ref="H2488:I2488"/>
    <mergeCell ref="A2489:B2489"/>
    <mergeCell ref="C2489:F2489"/>
    <mergeCell ref="H2489:I2489"/>
    <mergeCell ref="A2490:B2490"/>
    <mergeCell ref="C2490:F2490"/>
    <mergeCell ref="H2490:I2490"/>
    <mergeCell ref="A2491:B2491"/>
    <mergeCell ref="C2491:F2491"/>
    <mergeCell ref="H2491:I2491"/>
    <mergeCell ref="A2492:B2492"/>
    <mergeCell ref="C2492:F2492"/>
    <mergeCell ref="H2492:I2492"/>
    <mergeCell ref="A2493:B2493"/>
    <mergeCell ref="C2493:F2493"/>
    <mergeCell ref="H2493:I2493"/>
    <mergeCell ref="A2494:B2494"/>
    <mergeCell ref="C2494:F2494"/>
    <mergeCell ref="H2494:I2494"/>
    <mergeCell ref="A2495:B2495"/>
    <mergeCell ref="C2495:F2495"/>
    <mergeCell ref="H2495:I2495"/>
    <mergeCell ref="A2496:B2496"/>
    <mergeCell ref="C2496:F2496"/>
    <mergeCell ref="H2496:I2496"/>
    <mergeCell ref="A2497:B2497"/>
    <mergeCell ref="C2497:F2497"/>
    <mergeCell ref="H2497:I2497"/>
    <mergeCell ref="A2498:B2498"/>
    <mergeCell ref="C2498:F2498"/>
    <mergeCell ref="H2498:I2498"/>
    <mergeCell ref="A2499:B2499"/>
    <mergeCell ref="C2499:F2499"/>
    <mergeCell ref="H2499:I2499"/>
    <mergeCell ref="A2500:B2500"/>
    <mergeCell ref="C2500:F2500"/>
    <mergeCell ref="H2500:I2500"/>
    <mergeCell ref="A2501:B2501"/>
    <mergeCell ref="C2501:F2501"/>
    <mergeCell ref="H2501:I2501"/>
    <mergeCell ref="A2502:B2502"/>
    <mergeCell ref="C2502:F2502"/>
    <mergeCell ref="H2502:I2502"/>
    <mergeCell ref="A2503:B2503"/>
    <mergeCell ref="C2503:F2503"/>
    <mergeCell ref="H2503:I2503"/>
    <mergeCell ref="A2504:B2504"/>
    <mergeCell ref="C2504:F2504"/>
    <mergeCell ref="H2504:I2504"/>
    <mergeCell ref="A2505:B2505"/>
    <mergeCell ref="C2505:F2505"/>
    <mergeCell ref="H2505:I2505"/>
    <mergeCell ref="A2506:B2506"/>
    <mergeCell ref="C2506:F2506"/>
    <mergeCell ref="H2506:I2506"/>
    <mergeCell ref="A2507:B2507"/>
    <mergeCell ref="C2507:F2507"/>
    <mergeCell ref="H2507:I2507"/>
    <mergeCell ref="A2508:B2508"/>
    <mergeCell ref="C2508:F2508"/>
    <mergeCell ref="H2508:I2508"/>
    <mergeCell ref="A2509:B2509"/>
    <mergeCell ref="C2509:F2509"/>
    <mergeCell ref="H2509:I2509"/>
    <mergeCell ref="A2510:B2510"/>
    <mergeCell ref="C2510:F2510"/>
    <mergeCell ref="H2510:I2510"/>
    <mergeCell ref="A2511:B2511"/>
    <mergeCell ref="C2511:F2511"/>
    <mergeCell ref="H2511:I2511"/>
    <mergeCell ref="A2512:B2512"/>
    <mergeCell ref="C2512:F2512"/>
    <mergeCell ref="H2512:I2512"/>
    <mergeCell ref="A2513:B2513"/>
    <mergeCell ref="C2513:F2513"/>
    <mergeCell ref="H2513:I2513"/>
    <mergeCell ref="A2514:B2514"/>
    <mergeCell ref="C2514:F2514"/>
    <mergeCell ref="H2514:I2514"/>
    <mergeCell ref="A2515:B2515"/>
    <mergeCell ref="C2515:F2515"/>
    <mergeCell ref="H2515:I2515"/>
    <mergeCell ref="A2516:B2516"/>
    <mergeCell ref="C2516:F2516"/>
    <mergeCell ref="H2516:I2516"/>
    <mergeCell ref="A2517:B2517"/>
    <mergeCell ref="C2517:F2517"/>
    <mergeCell ref="H2517:I2517"/>
    <mergeCell ref="A2518:B2518"/>
    <mergeCell ref="C2518:F2518"/>
    <mergeCell ref="H2518:I2518"/>
    <mergeCell ref="A2519:B2519"/>
    <mergeCell ref="C2519:F2519"/>
    <mergeCell ref="H2519:I2519"/>
    <mergeCell ref="A2520:B2520"/>
    <mergeCell ref="C2520:F2520"/>
    <mergeCell ref="H2520:I2520"/>
    <mergeCell ref="A2521:B2521"/>
    <mergeCell ref="C2521:F2521"/>
    <mergeCell ref="H2521:I2521"/>
    <mergeCell ref="A2522:B2522"/>
    <mergeCell ref="C2522:F2522"/>
    <mergeCell ref="H2522:I2522"/>
    <mergeCell ref="A2523:B2523"/>
    <mergeCell ref="C2523:F2523"/>
    <mergeCell ref="H2523:I2523"/>
    <mergeCell ref="A2524:B2524"/>
    <mergeCell ref="C2524:F2524"/>
    <mergeCell ref="H2524:I2524"/>
    <mergeCell ref="A2525:B2525"/>
    <mergeCell ref="C2525:F2525"/>
    <mergeCell ref="H2525:I2525"/>
    <mergeCell ref="A2526:B2526"/>
    <mergeCell ref="C2526:F2526"/>
    <mergeCell ref="H2526:I2526"/>
    <mergeCell ref="A2527:B2527"/>
    <mergeCell ref="C2527:F2527"/>
    <mergeCell ref="H2527:I2527"/>
    <mergeCell ref="A2528:B2528"/>
    <mergeCell ref="C2528:F2528"/>
    <mergeCell ref="H2528:I2528"/>
    <mergeCell ref="A2529:B2529"/>
    <mergeCell ref="C2529:F2529"/>
    <mergeCell ref="H2529:I2529"/>
    <mergeCell ref="A2530:B2530"/>
    <mergeCell ref="C2530:F2530"/>
    <mergeCell ref="H2530:I2530"/>
    <mergeCell ref="A2531:B2531"/>
    <mergeCell ref="C2531:F2531"/>
    <mergeCell ref="H2531:I2531"/>
    <mergeCell ref="A2532:B2532"/>
    <mergeCell ref="C2532:F2532"/>
    <mergeCell ref="H2532:I2532"/>
    <mergeCell ref="A2533:B2533"/>
    <mergeCell ref="C2533:F2533"/>
    <mergeCell ref="H2533:I2533"/>
    <mergeCell ref="A2534:B2534"/>
    <mergeCell ref="C2534:F2534"/>
    <mergeCell ref="H2534:I2534"/>
    <mergeCell ref="A2535:B2535"/>
    <mergeCell ref="C2535:F2535"/>
    <mergeCell ref="H2535:I2535"/>
    <mergeCell ref="A2536:B2536"/>
    <mergeCell ref="C2536:F2536"/>
    <mergeCell ref="H2536:I2536"/>
    <mergeCell ref="A2537:B2537"/>
    <mergeCell ref="C2537:F2537"/>
    <mergeCell ref="H2537:I2537"/>
    <mergeCell ref="A2538:B2538"/>
    <mergeCell ref="C2538:F2538"/>
    <mergeCell ref="H2538:I2538"/>
    <mergeCell ref="A2539:B2539"/>
    <mergeCell ref="C2539:F2539"/>
    <mergeCell ref="H2539:I2539"/>
    <mergeCell ref="A2540:B2540"/>
    <mergeCell ref="C2540:F2540"/>
    <mergeCell ref="H2540:I2540"/>
    <mergeCell ref="A2541:B2541"/>
    <mergeCell ref="C2541:F2541"/>
    <mergeCell ref="H2541:I2541"/>
    <mergeCell ref="A2542:B2542"/>
    <mergeCell ref="C2542:F2542"/>
    <mergeCell ref="H2542:I2542"/>
    <mergeCell ref="A2543:B2543"/>
    <mergeCell ref="C2543:F2543"/>
    <mergeCell ref="H2543:I2543"/>
    <mergeCell ref="A2544:B2544"/>
    <mergeCell ref="C2544:F2544"/>
    <mergeCell ref="H2544:I2544"/>
    <mergeCell ref="A2545:B2545"/>
    <mergeCell ref="C2545:F2545"/>
    <mergeCell ref="H2545:I2545"/>
    <mergeCell ref="A2546:B2546"/>
    <mergeCell ref="C2546:F2546"/>
    <mergeCell ref="H2546:I2546"/>
    <mergeCell ref="A2547:B2547"/>
    <mergeCell ref="C2547:F2547"/>
    <mergeCell ref="H2547:I2547"/>
    <mergeCell ref="A2548:B2548"/>
    <mergeCell ref="C2548:F2548"/>
    <mergeCell ref="H2548:I2548"/>
    <mergeCell ref="A2549:B2549"/>
    <mergeCell ref="C2549:F2549"/>
    <mergeCell ref="H2549:I2549"/>
    <mergeCell ref="A2550:B2550"/>
    <mergeCell ref="C2550:F2550"/>
    <mergeCell ref="H2550:I2550"/>
    <mergeCell ref="A2551:B2551"/>
    <mergeCell ref="C2551:F2551"/>
    <mergeCell ref="H2551:I2551"/>
    <mergeCell ref="A2552:B2552"/>
    <mergeCell ref="C2552:F2552"/>
    <mergeCell ref="H2552:I2552"/>
    <mergeCell ref="A2553:B2553"/>
    <mergeCell ref="C2553:F2553"/>
    <mergeCell ref="H2553:I2553"/>
    <mergeCell ref="A2554:B2554"/>
    <mergeCell ref="C2554:F2554"/>
    <mergeCell ref="H2554:I2554"/>
    <mergeCell ref="A2555:B2555"/>
    <mergeCell ref="C2555:F2555"/>
    <mergeCell ref="H2555:I2555"/>
    <mergeCell ref="A2556:B2556"/>
    <mergeCell ref="C2556:F2556"/>
    <mergeCell ref="H2556:I2556"/>
    <mergeCell ref="A2557:B2557"/>
    <mergeCell ref="C2557:F2557"/>
    <mergeCell ref="H2557:I2557"/>
    <mergeCell ref="A2558:B2558"/>
    <mergeCell ref="C2558:F2558"/>
    <mergeCell ref="H2558:I2558"/>
    <mergeCell ref="A2559:B2559"/>
    <mergeCell ref="C2559:F2559"/>
    <mergeCell ref="H2559:I2559"/>
    <mergeCell ref="A2560:B2560"/>
    <mergeCell ref="C2560:F2560"/>
    <mergeCell ref="H2560:I2560"/>
    <mergeCell ref="A2561:B2561"/>
    <mergeCell ref="C2561:F2561"/>
    <mergeCell ref="H2561:I2561"/>
    <mergeCell ref="A2562:B2562"/>
    <mergeCell ref="C2562:F2562"/>
    <mergeCell ref="H2562:I2562"/>
    <mergeCell ref="A2563:B2563"/>
    <mergeCell ref="C2563:F2563"/>
    <mergeCell ref="H2563:I2563"/>
    <mergeCell ref="A2564:B2564"/>
    <mergeCell ref="C2564:F2564"/>
    <mergeCell ref="H2564:I2564"/>
    <mergeCell ref="A2565:B2565"/>
    <mergeCell ref="C2565:F2565"/>
    <mergeCell ref="H2565:I2565"/>
    <mergeCell ref="A2566:B2566"/>
    <mergeCell ref="C2566:F2566"/>
    <mergeCell ref="H2566:I2566"/>
    <mergeCell ref="A2567:B2567"/>
    <mergeCell ref="C2567:F2567"/>
    <mergeCell ref="H2567:I2567"/>
    <mergeCell ref="A2568:B2568"/>
    <mergeCell ref="C2568:F2568"/>
    <mergeCell ref="H2568:I2568"/>
    <mergeCell ref="A2569:B2569"/>
    <mergeCell ref="C2569:F2569"/>
    <mergeCell ref="H2569:I2569"/>
    <mergeCell ref="A2570:B2570"/>
    <mergeCell ref="C2570:F2570"/>
    <mergeCell ref="H2570:I2570"/>
    <mergeCell ref="A2571:B2571"/>
    <mergeCell ref="C2571:F2571"/>
    <mergeCell ref="H2571:I2571"/>
    <mergeCell ref="A2572:B2572"/>
    <mergeCell ref="C2572:F2572"/>
    <mergeCell ref="H2572:I2572"/>
    <mergeCell ref="A2573:B2573"/>
    <mergeCell ref="C2573:F2573"/>
    <mergeCell ref="H2573:I2573"/>
    <mergeCell ref="A2574:B2574"/>
    <mergeCell ref="C2574:F2574"/>
    <mergeCell ref="H2574:I2574"/>
    <mergeCell ref="A2575:B2575"/>
    <mergeCell ref="C2575:F2575"/>
    <mergeCell ref="H2575:I2575"/>
    <mergeCell ref="A2576:B2576"/>
    <mergeCell ref="C2576:F2576"/>
    <mergeCell ref="H2576:I2576"/>
    <mergeCell ref="A2577:B2577"/>
    <mergeCell ref="C2577:F2577"/>
    <mergeCell ref="H2577:I2577"/>
    <mergeCell ref="A2578:B2578"/>
    <mergeCell ref="C2578:F2578"/>
    <mergeCell ref="H2578:I2578"/>
    <mergeCell ref="A2579:B2579"/>
    <mergeCell ref="C2579:F2579"/>
    <mergeCell ref="H2579:I2579"/>
    <mergeCell ref="A2580:B2580"/>
    <mergeCell ref="C2580:F2580"/>
    <mergeCell ref="H2580:I2580"/>
    <mergeCell ref="A2581:B2581"/>
    <mergeCell ref="C2581:F2581"/>
    <mergeCell ref="H2581:I2581"/>
    <mergeCell ref="A2582:B2582"/>
    <mergeCell ref="C2582:F2582"/>
    <mergeCell ref="H2582:I2582"/>
    <mergeCell ref="A2583:B2583"/>
    <mergeCell ref="C2583:F2583"/>
    <mergeCell ref="H2583:I2583"/>
    <mergeCell ref="A2584:B2584"/>
    <mergeCell ref="C2584:F2584"/>
    <mergeCell ref="H2584:I2584"/>
    <mergeCell ref="A2585:B2585"/>
    <mergeCell ref="C2585:F2585"/>
    <mergeCell ref="H2585:I2585"/>
    <mergeCell ref="A2586:B2586"/>
    <mergeCell ref="C2586:F2586"/>
    <mergeCell ref="H2586:I2586"/>
    <mergeCell ref="A2587:B2587"/>
    <mergeCell ref="C2587:F2587"/>
    <mergeCell ref="H2587:I2587"/>
    <mergeCell ref="A2588:B2588"/>
    <mergeCell ref="C2588:F2588"/>
    <mergeCell ref="H2588:I2588"/>
    <mergeCell ref="A2589:B2589"/>
    <mergeCell ref="C2589:F2589"/>
    <mergeCell ref="H2589:I2589"/>
    <mergeCell ref="A2590:B2590"/>
    <mergeCell ref="C2590:F2590"/>
    <mergeCell ref="H2590:I2590"/>
    <mergeCell ref="A2591:B2591"/>
    <mergeCell ref="C2591:F2591"/>
    <mergeCell ref="H2591:I2591"/>
    <mergeCell ref="A2592:B2592"/>
    <mergeCell ref="C2592:F2592"/>
    <mergeCell ref="H2592:I2592"/>
    <mergeCell ref="A2593:B2593"/>
    <mergeCell ref="C2593:F2593"/>
    <mergeCell ref="H2593:I2593"/>
    <mergeCell ref="A2594:B2594"/>
    <mergeCell ref="C2594:F2594"/>
    <mergeCell ref="H2594:I2594"/>
    <mergeCell ref="A2595:B2595"/>
    <mergeCell ref="C2595:F2595"/>
    <mergeCell ref="H2595:I2595"/>
    <mergeCell ref="A2596:B2596"/>
    <mergeCell ref="C2596:F2596"/>
    <mergeCell ref="H2596:I2596"/>
    <mergeCell ref="A2597:B2597"/>
    <mergeCell ref="C2597:F2597"/>
    <mergeCell ref="H2597:I2597"/>
    <mergeCell ref="A2598:B2598"/>
    <mergeCell ref="C2598:F2598"/>
    <mergeCell ref="H2598:I2598"/>
    <mergeCell ref="A2599:B2599"/>
    <mergeCell ref="C2599:F2599"/>
    <mergeCell ref="H2599:I2599"/>
    <mergeCell ref="A2600:B2600"/>
    <mergeCell ref="C2600:F2600"/>
    <mergeCell ref="H2600:I2600"/>
    <mergeCell ref="A2601:B2601"/>
    <mergeCell ref="C2601:F2601"/>
    <mergeCell ref="H2601:I2601"/>
    <mergeCell ref="A2602:B2602"/>
    <mergeCell ref="C2602:F2602"/>
    <mergeCell ref="H2602:I2602"/>
    <mergeCell ref="A2603:B2603"/>
    <mergeCell ref="C2603:F2603"/>
    <mergeCell ref="H2603:I2603"/>
    <mergeCell ref="A2604:B2604"/>
    <mergeCell ref="C2604:F2604"/>
    <mergeCell ref="H2604:I2604"/>
    <mergeCell ref="A2605:B2605"/>
    <mergeCell ref="C2605:F2605"/>
    <mergeCell ref="H2605:I2605"/>
    <mergeCell ref="A2606:B2606"/>
    <mergeCell ref="C2606:F2606"/>
    <mergeCell ref="H2606:I2606"/>
    <mergeCell ref="A2607:B2607"/>
    <mergeCell ref="C2607:F2607"/>
    <mergeCell ref="H2607:I2607"/>
    <mergeCell ref="A2608:B2608"/>
    <mergeCell ref="C2608:F2608"/>
    <mergeCell ref="H2608:I2608"/>
    <mergeCell ref="A2609:B2609"/>
    <mergeCell ref="C2609:F2609"/>
    <mergeCell ref="H2609:I2609"/>
    <mergeCell ref="A2610:B2610"/>
    <mergeCell ref="C2610:F2610"/>
    <mergeCell ref="H2610:I2610"/>
    <mergeCell ref="A2611:B2611"/>
    <mergeCell ref="C2611:F2611"/>
    <mergeCell ref="H2611:I2611"/>
    <mergeCell ref="A2612:B2612"/>
    <mergeCell ref="C2612:F2612"/>
    <mergeCell ref="H2612:I2612"/>
    <mergeCell ref="A2613:B2613"/>
    <mergeCell ref="C2613:F2613"/>
    <mergeCell ref="H2613:I2613"/>
    <mergeCell ref="A2614:B2614"/>
    <mergeCell ref="C2614:F2614"/>
    <mergeCell ref="H2614:I2614"/>
    <mergeCell ref="A2615:B2615"/>
    <mergeCell ref="C2615:F2615"/>
    <mergeCell ref="H2615:I2615"/>
    <mergeCell ref="A2616:B2616"/>
    <mergeCell ref="C2616:F2616"/>
    <mergeCell ref="H2616:I2616"/>
    <mergeCell ref="A2617:B2617"/>
    <mergeCell ref="C2617:F2617"/>
    <mergeCell ref="H2617:I2617"/>
    <mergeCell ref="A2618:B2618"/>
    <mergeCell ref="C2618:F2618"/>
    <mergeCell ref="H2618:I2618"/>
    <mergeCell ref="A2619:B2619"/>
    <mergeCell ref="C2619:F2619"/>
    <mergeCell ref="H2619:I2619"/>
    <mergeCell ref="A2620:B2620"/>
    <mergeCell ref="C2620:F2620"/>
    <mergeCell ref="H2620:I2620"/>
    <mergeCell ref="A2621:B2621"/>
    <mergeCell ref="C2621:F2621"/>
    <mergeCell ref="H2621:I2621"/>
    <mergeCell ref="A2622:B2622"/>
    <mergeCell ref="C2622:F2622"/>
    <mergeCell ref="H2622:I2622"/>
    <mergeCell ref="A2623:B2623"/>
    <mergeCell ref="C2623:F2623"/>
    <mergeCell ref="H2623:I2623"/>
    <mergeCell ref="A2624:B2624"/>
    <mergeCell ref="C2624:F2624"/>
    <mergeCell ref="H2624:I2624"/>
    <mergeCell ref="A2625:B2625"/>
    <mergeCell ref="C2625:F2625"/>
    <mergeCell ref="H2625:I2625"/>
    <mergeCell ref="A2626:B2626"/>
    <mergeCell ref="C2626:F2626"/>
    <mergeCell ref="H2626:I2626"/>
    <mergeCell ref="A2627:B2627"/>
    <mergeCell ref="C2627:F2627"/>
    <mergeCell ref="H2627:I2627"/>
    <mergeCell ref="A2628:B2628"/>
    <mergeCell ref="C2628:F2628"/>
    <mergeCell ref="H2628:I2628"/>
    <mergeCell ref="A2629:B2629"/>
    <mergeCell ref="C2629:F2629"/>
    <mergeCell ref="H2629:I2629"/>
    <mergeCell ref="A2630:B2630"/>
    <mergeCell ref="C2630:F2630"/>
    <mergeCell ref="H2630:I2630"/>
    <mergeCell ref="A2631:B2631"/>
    <mergeCell ref="C2631:F2631"/>
    <mergeCell ref="H2631:I2631"/>
    <mergeCell ref="A2632:B2632"/>
    <mergeCell ref="C2632:F2632"/>
    <mergeCell ref="H2632:I2632"/>
    <mergeCell ref="A2633:B2633"/>
    <mergeCell ref="C2633:F2633"/>
    <mergeCell ref="H2633:I2633"/>
    <mergeCell ref="A2634:B2634"/>
    <mergeCell ref="C2634:F2634"/>
    <mergeCell ref="H2634:I2634"/>
    <mergeCell ref="A2635:B2635"/>
    <mergeCell ref="C2635:F2635"/>
    <mergeCell ref="H2635:I2635"/>
    <mergeCell ref="A2636:B2636"/>
    <mergeCell ref="C2636:F2636"/>
    <mergeCell ref="H2636:I2636"/>
    <mergeCell ref="A2637:B2637"/>
    <mergeCell ref="C2637:F2637"/>
    <mergeCell ref="H2637:I2637"/>
    <mergeCell ref="A2638:B2638"/>
    <mergeCell ref="C2638:F2638"/>
    <mergeCell ref="H2638:I2638"/>
    <mergeCell ref="A2639:B2639"/>
    <mergeCell ref="C2639:F2639"/>
    <mergeCell ref="H2639:I2639"/>
    <mergeCell ref="A2640:B2640"/>
    <mergeCell ref="C2640:F2640"/>
    <mergeCell ref="H2640:I2640"/>
    <mergeCell ref="A2641:B2641"/>
    <mergeCell ref="C2641:F2641"/>
    <mergeCell ref="H2641:I2641"/>
    <mergeCell ref="A2642:B2642"/>
    <mergeCell ref="C2642:F2642"/>
    <mergeCell ref="H2642:I2642"/>
    <mergeCell ref="A2643:B2643"/>
    <mergeCell ref="C2643:F2643"/>
    <mergeCell ref="H2643:I2643"/>
    <mergeCell ref="A2644:B2644"/>
    <mergeCell ref="C2644:F2644"/>
    <mergeCell ref="H2644:I2644"/>
    <mergeCell ref="A2645:B2645"/>
    <mergeCell ref="C2645:F2645"/>
    <mergeCell ref="H2645:I2645"/>
    <mergeCell ref="A2646:B2646"/>
    <mergeCell ref="C2646:F2646"/>
    <mergeCell ref="H2646:I2646"/>
    <mergeCell ref="A2647:B2647"/>
    <mergeCell ref="C2647:F2647"/>
    <mergeCell ref="H2647:I2647"/>
    <mergeCell ref="A2648:B2648"/>
    <mergeCell ref="C2648:F2648"/>
    <mergeCell ref="H2648:I2648"/>
    <mergeCell ref="A2649:B2649"/>
    <mergeCell ref="C2649:F2649"/>
    <mergeCell ref="H2649:I2649"/>
    <mergeCell ref="A2650:B2650"/>
    <mergeCell ref="C2650:F2650"/>
    <mergeCell ref="H2650:I2650"/>
    <mergeCell ref="A2651:B2651"/>
    <mergeCell ref="C2651:F2651"/>
    <mergeCell ref="H2651:I2651"/>
    <mergeCell ref="A2652:B2652"/>
    <mergeCell ref="C2652:F2652"/>
    <mergeCell ref="H2652:I2652"/>
    <mergeCell ref="A2653:B2653"/>
    <mergeCell ref="C2653:F2653"/>
    <mergeCell ref="H2653:I2653"/>
    <mergeCell ref="A2654:B2654"/>
    <mergeCell ref="C2654:F2654"/>
    <mergeCell ref="H2654:I2654"/>
    <mergeCell ref="A2655:B2655"/>
    <mergeCell ref="C2655:F2655"/>
    <mergeCell ref="H2655:I2655"/>
    <mergeCell ref="A2656:B2656"/>
    <mergeCell ref="C2656:F2656"/>
    <mergeCell ref="H2656:I2656"/>
    <mergeCell ref="A2657:B2657"/>
    <mergeCell ref="C2657:F2657"/>
    <mergeCell ref="H2657:I2657"/>
    <mergeCell ref="A2658:B2658"/>
    <mergeCell ref="C2658:F2658"/>
    <mergeCell ref="H2658:I2658"/>
    <mergeCell ref="A2659:B2659"/>
    <mergeCell ref="C2659:F2659"/>
    <mergeCell ref="H2659:I2659"/>
    <mergeCell ref="A2660:B2660"/>
    <mergeCell ref="C2660:F2660"/>
    <mergeCell ref="H2660:I2660"/>
    <mergeCell ref="A2661:B2661"/>
    <mergeCell ref="C2661:F2661"/>
    <mergeCell ref="H2661:I2661"/>
    <mergeCell ref="A2662:B2662"/>
    <mergeCell ref="C2662:F2662"/>
    <mergeCell ref="H2662:I2662"/>
    <mergeCell ref="A2663:B2663"/>
    <mergeCell ref="C2663:F2663"/>
    <mergeCell ref="H2663:I2663"/>
    <mergeCell ref="A2664:B2664"/>
    <mergeCell ref="C2664:F2664"/>
    <mergeCell ref="H2664:I2664"/>
    <mergeCell ref="A2665:B2665"/>
    <mergeCell ref="C2665:F2665"/>
    <mergeCell ref="H2665:I2665"/>
    <mergeCell ref="A2666:B2666"/>
    <mergeCell ref="C2666:F2666"/>
    <mergeCell ref="H2666:I2666"/>
    <mergeCell ref="A2667:B2667"/>
    <mergeCell ref="C2667:F2667"/>
    <mergeCell ref="H2667:I2667"/>
    <mergeCell ref="A2668:B2668"/>
    <mergeCell ref="C2668:F2668"/>
    <mergeCell ref="H2668:I2668"/>
    <mergeCell ref="A2669:B2669"/>
    <mergeCell ref="C2669:F2669"/>
    <mergeCell ref="H2669:I2669"/>
    <mergeCell ref="A2670:B2670"/>
    <mergeCell ref="C2670:F2670"/>
    <mergeCell ref="H2670:I2670"/>
    <mergeCell ref="A2671:B2671"/>
    <mergeCell ref="C2671:F2671"/>
    <mergeCell ref="H2671:I2671"/>
    <mergeCell ref="A2672:B2672"/>
    <mergeCell ref="C2672:F2672"/>
    <mergeCell ref="H2672:I2672"/>
    <mergeCell ref="A2673:B2673"/>
    <mergeCell ref="C2673:F2673"/>
    <mergeCell ref="H2673:I2673"/>
    <mergeCell ref="A2674:B2674"/>
    <mergeCell ref="C2674:F2674"/>
    <mergeCell ref="H2674:I2674"/>
    <mergeCell ref="A2675:B2675"/>
    <mergeCell ref="C2675:F2675"/>
    <mergeCell ref="H2675:I2675"/>
    <mergeCell ref="A2676:B2676"/>
    <mergeCell ref="C2676:F2676"/>
    <mergeCell ref="H2676:I2676"/>
    <mergeCell ref="A2677:B2677"/>
    <mergeCell ref="C2677:F2677"/>
    <mergeCell ref="H2677:I2677"/>
    <mergeCell ref="A2678:B2678"/>
    <mergeCell ref="C2678:F2678"/>
    <mergeCell ref="H2678:I2678"/>
    <mergeCell ref="A2679:B2679"/>
    <mergeCell ref="C2679:F2679"/>
    <mergeCell ref="H2679:I2679"/>
    <mergeCell ref="A2680:B2680"/>
    <mergeCell ref="C2680:F2680"/>
    <mergeCell ref="H2680:I2680"/>
    <mergeCell ref="A2681:B2681"/>
    <mergeCell ref="C2681:F2681"/>
    <mergeCell ref="H2681:I2681"/>
    <mergeCell ref="A2682:B2682"/>
    <mergeCell ref="C2682:F2682"/>
    <mergeCell ref="H2682:I2682"/>
    <mergeCell ref="A2683:B2683"/>
    <mergeCell ref="C2683:F2683"/>
    <mergeCell ref="H2683:I2683"/>
    <mergeCell ref="A2684:B2684"/>
    <mergeCell ref="C2684:F2684"/>
    <mergeCell ref="H2684:I2684"/>
    <mergeCell ref="A2685:B2685"/>
    <mergeCell ref="C2685:F2685"/>
    <mergeCell ref="H2685:I2685"/>
    <mergeCell ref="A2686:B2686"/>
    <mergeCell ref="C2686:F2686"/>
    <mergeCell ref="H2686:I2686"/>
    <mergeCell ref="A2687:B2687"/>
    <mergeCell ref="C2687:F2687"/>
    <mergeCell ref="H2687:I2687"/>
    <mergeCell ref="A2688:B2688"/>
    <mergeCell ref="C2688:F2688"/>
    <mergeCell ref="H2688:I2688"/>
    <mergeCell ref="A2689:B2689"/>
    <mergeCell ref="C2689:F2689"/>
    <mergeCell ref="H2689:I2689"/>
    <mergeCell ref="A2690:B2690"/>
    <mergeCell ref="C2690:F2690"/>
    <mergeCell ref="H2690:I2690"/>
    <mergeCell ref="A2691:B2691"/>
    <mergeCell ref="C2691:F2691"/>
    <mergeCell ref="H2691:I2691"/>
    <mergeCell ref="A2692:B2692"/>
    <mergeCell ref="C2692:F2692"/>
    <mergeCell ref="H2692:I2692"/>
    <mergeCell ref="A2693:B2693"/>
    <mergeCell ref="C2693:F2693"/>
    <mergeCell ref="H2693:I2693"/>
    <mergeCell ref="A2694:B2694"/>
    <mergeCell ref="C2694:F2694"/>
    <mergeCell ref="H2694:I2694"/>
    <mergeCell ref="A2695:B2695"/>
    <mergeCell ref="C2695:F2695"/>
    <mergeCell ref="H2695:I2695"/>
    <mergeCell ref="A2696:B2696"/>
    <mergeCell ref="C2696:F2696"/>
    <mergeCell ref="H2696:I2696"/>
    <mergeCell ref="A2697:B2697"/>
    <mergeCell ref="C2697:F2697"/>
    <mergeCell ref="H2697:I2697"/>
    <mergeCell ref="A2698:B2698"/>
    <mergeCell ref="C2698:F2698"/>
    <mergeCell ref="H2698:I2698"/>
    <mergeCell ref="A2699:B2699"/>
    <mergeCell ref="C2699:F2699"/>
    <mergeCell ref="H2699:I2699"/>
    <mergeCell ref="A2700:B2700"/>
    <mergeCell ref="C2700:F2700"/>
    <mergeCell ref="H2700:I2700"/>
    <mergeCell ref="A2701:B2701"/>
    <mergeCell ref="C2701:F2701"/>
    <mergeCell ref="H2701:I2701"/>
    <mergeCell ref="A2702:B2702"/>
    <mergeCell ref="C2702:F2702"/>
    <mergeCell ref="H2702:I2702"/>
    <mergeCell ref="A2703:B2703"/>
    <mergeCell ref="C2703:F2703"/>
    <mergeCell ref="H2703:I2703"/>
    <mergeCell ref="A2704:B2704"/>
    <mergeCell ref="C2704:F2704"/>
    <mergeCell ref="H2704:I2704"/>
    <mergeCell ref="A2705:B2705"/>
    <mergeCell ref="C2705:F2705"/>
    <mergeCell ref="H2705:I2705"/>
    <mergeCell ref="A2706:B2706"/>
    <mergeCell ref="C2706:F2706"/>
    <mergeCell ref="H2706:I2706"/>
    <mergeCell ref="A2707:B2707"/>
    <mergeCell ref="C2707:F2707"/>
    <mergeCell ref="H2707:I2707"/>
    <mergeCell ref="A2708:B2708"/>
    <mergeCell ref="C2708:F2708"/>
    <mergeCell ref="H2708:I2708"/>
    <mergeCell ref="A2709:B2709"/>
    <mergeCell ref="C2709:F2709"/>
    <mergeCell ref="H2709:I2709"/>
    <mergeCell ref="A2710:B2710"/>
    <mergeCell ref="C2710:F2710"/>
    <mergeCell ref="H2710:I2710"/>
    <mergeCell ref="A2711:B2711"/>
    <mergeCell ref="C2711:F2711"/>
    <mergeCell ref="H2711:I2711"/>
    <mergeCell ref="A2712:B2712"/>
    <mergeCell ref="C2712:F2712"/>
    <mergeCell ref="H2712:I2712"/>
    <mergeCell ref="A2713:B2713"/>
    <mergeCell ref="C2713:F2713"/>
    <mergeCell ref="H2713:I2713"/>
    <mergeCell ref="A2714:B2714"/>
    <mergeCell ref="C2714:F2714"/>
    <mergeCell ref="H2714:I2714"/>
    <mergeCell ref="A2715:B2715"/>
    <mergeCell ref="C2715:F2715"/>
    <mergeCell ref="H2715:I2715"/>
    <mergeCell ref="A2716:B2716"/>
    <mergeCell ref="C2716:F2716"/>
    <mergeCell ref="H2716:I2716"/>
    <mergeCell ref="A2717:B2717"/>
    <mergeCell ref="C2717:F2717"/>
    <mergeCell ref="H2717:I2717"/>
    <mergeCell ref="A2718:B2718"/>
    <mergeCell ref="C2718:F2718"/>
    <mergeCell ref="H2718:I2718"/>
    <mergeCell ref="A2719:B2719"/>
    <mergeCell ref="C2719:F2719"/>
    <mergeCell ref="H2719:I2719"/>
    <mergeCell ref="A2720:B2720"/>
    <mergeCell ref="C2720:F2720"/>
    <mergeCell ref="H2720:I2720"/>
    <mergeCell ref="A2721:B2721"/>
    <mergeCell ref="C2721:F2721"/>
    <mergeCell ref="H2721:I2721"/>
    <mergeCell ref="A2722:B2722"/>
    <mergeCell ref="C2722:F2722"/>
    <mergeCell ref="H2722:I2722"/>
    <mergeCell ref="A2723:B2723"/>
    <mergeCell ref="C2723:F2723"/>
    <mergeCell ref="H2723:I2723"/>
    <mergeCell ref="A2724:B2724"/>
    <mergeCell ref="C2724:F2724"/>
    <mergeCell ref="H2724:I2724"/>
    <mergeCell ref="A2725:B2725"/>
    <mergeCell ref="C2725:F2725"/>
    <mergeCell ref="H2725:I2725"/>
    <mergeCell ref="A2726:B2726"/>
    <mergeCell ref="C2726:F2726"/>
    <mergeCell ref="H2726:I2726"/>
    <mergeCell ref="A2727:B2727"/>
    <mergeCell ref="C2727:F2727"/>
    <mergeCell ref="H2727:I2727"/>
    <mergeCell ref="A2728:B2728"/>
    <mergeCell ref="C2728:F2728"/>
    <mergeCell ref="H2728:I2728"/>
    <mergeCell ref="A2729:B2729"/>
    <mergeCell ref="C2729:F2729"/>
    <mergeCell ref="H2729:I2729"/>
    <mergeCell ref="A2730:B2730"/>
    <mergeCell ref="C2730:F2730"/>
    <mergeCell ref="H2730:I2730"/>
    <mergeCell ref="A2731:B2731"/>
    <mergeCell ref="C2731:F2731"/>
    <mergeCell ref="H2731:I2731"/>
    <mergeCell ref="A2732:B2732"/>
    <mergeCell ref="C2732:F2732"/>
    <mergeCell ref="H2732:I2732"/>
    <mergeCell ref="A2733:B2733"/>
    <mergeCell ref="C2733:F2733"/>
    <mergeCell ref="H2733:I2733"/>
    <mergeCell ref="A2734:B2734"/>
    <mergeCell ref="C2734:F2734"/>
    <mergeCell ref="H2734:I2734"/>
    <mergeCell ref="A2735:B2735"/>
    <mergeCell ref="C2735:F2735"/>
    <mergeCell ref="H2735:I2735"/>
    <mergeCell ref="A2736:B2736"/>
    <mergeCell ref="C2736:F2736"/>
    <mergeCell ref="H2736:I2736"/>
    <mergeCell ref="A2737:B2737"/>
    <mergeCell ref="C2737:F2737"/>
    <mergeCell ref="H2737:I2737"/>
    <mergeCell ref="A2738:B2738"/>
    <mergeCell ref="C2738:F2738"/>
    <mergeCell ref="H2738:I2738"/>
    <mergeCell ref="A2739:B2739"/>
    <mergeCell ref="C2739:F2739"/>
    <mergeCell ref="H2739:I2739"/>
    <mergeCell ref="A2740:B2740"/>
    <mergeCell ref="C2740:F2740"/>
    <mergeCell ref="H2740:I2740"/>
    <mergeCell ref="A2741:B2741"/>
    <mergeCell ref="C2741:F2741"/>
    <mergeCell ref="H2741:I2741"/>
    <mergeCell ref="A2742:B2742"/>
    <mergeCell ref="C2742:F2742"/>
    <mergeCell ref="H2742:I2742"/>
    <mergeCell ref="A2743:B2743"/>
    <mergeCell ref="C2743:F2743"/>
    <mergeCell ref="H2743:I2743"/>
    <mergeCell ref="A2744:B2744"/>
    <mergeCell ref="C2744:F2744"/>
    <mergeCell ref="H2744:I2744"/>
    <mergeCell ref="A2745:B2745"/>
    <mergeCell ref="C2745:F2745"/>
    <mergeCell ref="H2745:I2745"/>
    <mergeCell ref="A2746:B2746"/>
    <mergeCell ref="C2746:F2746"/>
    <mergeCell ref="H2746:I2746"/>
    <mergeCell ref="A2747:B2747"/>
    <mergeCell ref="C2747:F2747"/>
    <mergeCell ref="H2747:I2747"/>
    <mergeCell ref="A2748:B2748"/>
    <mergeCell ref="C2748:F2748"/>
    <mergeCell ref="H2748:I2748"/>
    <mergeCell ref="A2749:B2749"/>
    <mergeCell ref="C2749:F2749"/>
    <mergeCell ref="H2749:I2749"/>
    <mergeCell ref="A2750:B2750"/>
    <mergeCell ref="C2750:F2750"/>
    <mergeCell ref="H2750:I2750"/>
    <mergeCell ref="A2751:B2751"/>
    <mergeCell ref="C2751:F2751"/>
    <mergeCell ref="H2751:I2751"/>
    <mergeCell ref="A2752:B2752"/>
    <mergeCell ref="C2752:F2752"/>
    <mergeCell ref="H2752:I2752"/>
    <mergeCell ref="A2753:B2753"/>
    <mergeCell ref="C2753:F2753"/>
    <mergeCell ref="H2753:I2753"/>
    <mergeCell ref="A2754:B2754"/>
    <mergeCell ref="C2754:F2754"/>
    <mergeCell ref="H2754:I2754"/>
    <mergeCell ref="A2755:B2755"/>
    <mergeCell ref="C2755:F2755"/>
    <mergeCell ref="H2755:I2755"/>
    <mergeCell ref="A2756:B2756"/>
    <mergeCell ref="C2756:F2756"/>
    <mergeCell ref="H2756:I2756"/>
    <mergeCell ref="A2757:B2757"/>
    <mergeCell ref="C2757:F2757"/>
    <mergeCell ref="H2757:I2757"/>
    <mergeCell ref="A2758:B2758"/>
    <mergeCell ref="C2758:F2758"/>
    <mergeCell ref="H2758:I2758"/>
    <mergeCell ref="A2759:B2759"/>
    <mergeCell ref="C2759:F2759"/>
    <mergeCell ref="H2759:I2759"/>
    <mergeCell ref="A2760:B2760"/>
    <mergeCell ref="C2760:F2760"/>
    <mergeCell ref="H2760:I2760"/>
    <mergeCell ref="A2761:B2761"/>
    <mergeCell ref="C2761:F2761"/>
    <mergeCell ref="H2761:I2761"/>
    <mergeCell ref="A2762:B2762"/>
    <mergeCell ref="C2762:F2762"/>
    <mergeCell ref="H2762:I2762"/>
    <mergeCell ref="A2763:B2763"/>
    <mergeCell ref="C2763:F2763"/>
    <mergeCell ref="H2763:I2763"/>
    <mergeCell ref="A2764:B2764"/>
    <mergeCell ref="C2764:F2764"/>
    <mergeCell ref="H2764:I2764"/>
    <mergeCell ref="A2765:B2765"/>
    <mergeCell ref="C2765:F2765"/>
    <mergeCell ref="H2765:I2765"/>
    <mergeCell ref="A2766:B2766"/>
    <mergeCell ref="C2766:F2766"/>
    <mergeCell ref="H2766:I2766"/>
    <mergeCell ref="A2767:B2767"/>
    <mergeCell ref="C2767:F2767"/>
    <mergeCell ref="H2767:I2767"/>
    <mergeCell ref="A2768:B2768"/>
    <mergeCell ref="C2768:F2768"/>
    <mergeCell ref="H2768:I2768"/>
    <mergeCell ref="A2769:B2769"/>
    <mergeCell ref="C2769:F2769"/>
    <mergeCell ref="H2769:I2769"/>
    <mergeCell ref="A2770:B2770"/>
    <mergeCell ref="C2770:F2770"/>
    <mergeCell ref="H2770:I2770"/>
    <mergeCell ref="A2771:B2771"/>
    <mergeCell ref="C2771:F2771"/>
    <mergeCell ref="H2771:I2771"/>
    <mergeCell ref="A2772:B2772"/>
    <mergeCell ref="C2772:F2772"/>
    <mergeCell ref="H2772:I2772"/>
    <mergeCell ref="A2773:B2773"/>
    <mergeCell ref="C2773:F2773"/>
    <mergeCell ref="H2773:I2773"/>
    <mergeCell ref="A2774:B2774"/>
    <mergeCell ref="C2774:F2774"/>
    <mergeCell ref="H2774:I2774"/>
    <mergeCell ref="A2775:B2775"/>
    <mergeCell ref="C2775:F2775"/>
    <mergeCell ref="H2775:I2775"/>
    <mergeCell ref="A2776:B2776"/>
    <mergeCell ref="C2776:F2776"/>
    <mergeCell ref="H2776:I2776"/>
    <mergeCell ref="A2777:B2777"/>
    <mergeCell ref="C2777:F2777"/>
    <mergeCell ref="H2777:I2777"/>
    <mergeCell ref="A2778:B2778"/>
    <mergeCell ref="C2778:F2778"/>
    <mergeCell ref="H2778:I2778"/>
    <mergeCell ref="A2779:B2779"/>
    <mergeCell ref="C2779:F2779"/>
    <mergeCell ref="H2779:I2779"/>
    <mergeCell ref="A2780:B2780"/>
    <mergeCell ref="C2780:F2780"/>
    <mergeCell ref="H2780:I2780"/>
    <mergeCell ref="A2781:B2781"/>
    <mergeCell ref="C2781:F2781"/>
    <mergeCell ref="H2781:I2781"/>
    <mergeCell ref="A2782:B2782"/>
    <mergeCell ref="C2782:F2782"/>
    <mergeCell ref="H2782:I2782"/>
    <mergeCell ref="A2783:B2783"/>
    <mergeCell ref="C2783:F2783"/>
    <mergeCell ref="H2783:I2783"/>
    <mergeCell ref="A2784:B2784"/>
    <mergeCell ref="C2784:F2784"/>
    <mergeCell ref="H2784:I2784"/>
    <mergeCell ref="A2785:B2785"/>
    <mergeCell ref="C2785:F2785"/>
    <mergeCell ref="H2785:I2785"/>
    <mergeCell ref="A2786:B2786"/>
    <mergeCell ref="C2786:F2786"/>
    <mergeCell ref="H2786:I2786"/>
    <mergeCell ref="A2787:B2787"/>
    <mergeCell ref="C2787:F2787"/>
    <mergeCell ref="H2787:I2787"/>
    <mergeCell ref="A2788:B2788"/>
    <mergeCell ref="C2788:F2788"/>
    <mergeCell ref="H2788:I2788"/>
    <mergeCell ref="A2789:B2789"/>
    <mergeCell ref="C2789:F2789"/>
    <mergeCell ref="H2789:I2789"/>
    <mergeCell ref="A2790:B2790"/>
    <mergeCell ref="C2790:F2790"/>
    <mergeCell ref="H2790:I2790"/>
    <mergeCell ref="A2791:B2791"/>
    <mergeCell ref="C2791:F2791"/>
    <mergeCell ref="H2791:I2791"/>
    <mergeCell ref="A2792:B2792"/>
    <mergeCell ref="C2792:F2792"/>
    <mergeCell ref="H2792:I2792"/>
    <mergeCell ref="A2793:B2793"/>
    <mergeCell ref="C2793:F2793"/>
    <mergeCell ref="H2793:I2793"/>
    <mergeCell ref="A2794:B2794"/>
    <mergeCell ref="C2794:F2794"/>
    <mergeCell ref="H2794:I2794"/>
    <mergeCell ref="A2795:B2795"/>
    <mergeCell ref="C2795:F2795"/>
    <mergeCell ref="H2795:I2795"/>
    <mergeCell ref="A2796:B2796"/>
    <mergeCell ref="C2796:F2796"/>
    <mergeCell ref="H2796:I2796"/>
    <mergeCell ref="A2797:B2797"/>
    <mergeCell ref="C2797:F2797"/>
    <mergeCell ref="H2797:I2797"/>
    <mergeCell ref="A2798:B2798"/>
    <mergeCell ref="C2798:F2798"/>
    <mergeCell ref="H2798:I2798"/>
    <mergeCell ref="A2799:B2799"/>
    <mergeCell ref="C2799:F2799"/>
    <mergeCell ref="H2799:I2799"/>
    <mergeCell ref="A2800:B2800"/>
    <mergeCell ref="C2800:F2800"/>
    <mergeCell ref="H2800:I2800"/>
    <mergeCell ref="A2801:B2801"/>
    <mergeCell ref="C2801:F2801"/>
    <mergeCell ref="H2801:I2801"/>
    <mergeCell ref="A2802:B2802"/>
    <mergeCell ref="C2802:F2802"/>
    <mergeCell ref="H2802:I2802"/>
    <mergeCell ref="A2803:B2803"/>
    <mergeCell ref="C2803:F2803"/>
    <mergeCell ref="H2803:I2803"/>
    <mergeCell ref="A2804:B2804"/>
    <mergeCell ref="C2804:F2804"/>
    <mergeCell ref="H2804:I2804"/>
    <mergeCell ref="A2805:B2805"/>
    <mergeCell ref="C2805:F2805"/>
    <mergeCell ref="H2805:I2805"/>
    <mergeCell ref="A2806:B2806"/>
    <mergeCell ref="C2806:F2806"/>
    <mergeCell ref="H2806:I2806"/>
    <mergeCell ref="A2807:B2807"/>
    <mergeCell ref="C2807:F2807"/>
    <mergeCell ref="H2807:I2807"/>
    <mergeCell ref="A2808:B2808"/>
    <mergeCell ref="C2808:F2808"/>
    <mergeCell ref="H2808:I2808"/>
    <mergeCell ref="A2809:B2809"/>
    <mergeCell ref="C2809:F2809"/>
    <mergeCell ref="H2809:I2809"/>
    <mergeCell ref="A2810:B2810"/>
    <mergeCell ref="C2810:F2810"/>
    <mergeCell ref="H2810:I2810"/>
    <mergeCell ref="A2811:B2811"/>
    <mergeCell ref="C2811:F2811"/>
    <mergeCell ref="H2811:I2811"/>
    <mergeCell ref="A2812:B2812"/>
    <mergeCell ref="C2812:F2812"/>
    <mergeCell ref="H2812:I2812"/>
    <mergeCell ref="A2813:B2813"/>
    <mergeCell ref="C2813:F2813"/>
    <mergeCell ref="H2813:I2813"/>
    <mergeCell ref="A2814:B2814"/>
    <mergeCell ref="C2814:F2814"/>
    <mergeCell ref="H2814:I2814"/>
    <mergeCell ref="A2815:B2815"/>
    <mergeCell ref="C2815:F2815"/>
    <mergeCell ref="H2815:I2815"/>
    <mergeCell ref="A2816:B2816"/>
    <mergeCell ref="C2816:F2816"/>
    <mergeCell ref="H2816:I2816"/>
    <mergeCell ref="A2817:B2817"/>
    <mergeCell ref="C2817:F2817"/>
    <mergeCell ref="H2817:I2817"/>
    <mergeCell ref="A2818:B2818"/>
    <mergeCell ref="C2818:F2818"/>
    <mergeCell ref="H2818:I2818"/>
    <mergeCell ref="A2819:B2819"/>
    <mergeCell ref="C2819:F2819"/>
    <mergeCell ref="H2819:I2819"/>
    <mergeCell ref="A2820:B2820"/>
    <mergeCell ref="C2820:F2820"/>
    <mergeCell ref="H2820:I2820"/>
    <mergeCell ref="A2821:B2821"/>
    <mergeCell ref="C2821:F2821"/>
    <mergeCell ref="H2821:I2821"/>
    <mergeCell ref="A2822:B2822"/>
    <mergeCell ref="C2822:F2822"/>
    <mergeCell ref="H2822:I2822"/>
    <mergeCell ref="A2823:B2823"/>
    <mergeCell ref="C2823:F2823"/>
    <mergeCell ref="H2823:I2823"/>
    <mergeCell ref="A2824:B2824"/>
    <mergeCell ref="C2824:F2824"/>
    <mergeCell ref="H2824:I2824"/>
    <mergeCell ref="A2825:B2825"/>
    <mergeCell ref="C2825:F2825"/>
    <mergeCell ref="H2825:I2825"/>
    <mergeCell ref="A2826:B2826"/>
    <mergeCell ref="C2826:F2826"/>
    <mergeCell ref="H2826:I2826"/>
    <mergeCell ref="A2827:B2827"/>
    <mergeCell ref="C2827:F2827"/>
    <mergeCell ref="H2827:I2827"/>
    <mergeCell ref="A2828:B2828"/>
    <mergeCell ref="C2828:F2828"/>
    <mergeCell ref="H2828:I2828"/>
    <mergeCell ref="A2829:B2829"/>
    <mergeCell ref="C2829:F2829"/>
    <mergeCell ref="H2829:I2829"/>
    <mergeCell ref="A2830:B2830"/>
    <mergeCell ref="C2830:F2830"/>
    <mergeCell ref="H2830:I2830"/>
    <mergeCell ref="A2831:B2831"/>
    <mergeCell ref="C2831:F2831"/>
    <mergeCell ref="H2831:I2831"/>
    <mergeCell ref="A2832:B2832"/>
    <mergeCell ref="C2832:F2832"/>
    <mergeCell ref="H2832:I2832"/>
    <mergeCell ref="A2833:B2833"/>
    <mergeCell ref="C2833:F2833"/>
    <mergeCell ref="H2833:I2833"/>
    <mergeCell ref="A2834:B2834"/>
    <mergeCell ref="C2834:F2834"/>
    <mergeCell ref="H2834:I2834"/>
    <mergeCell ref="A2835:B2835"/>
    <mergeCell ref="C2835:F2835"/>
    <mergeCell ref="H2835:I2835"/>
    <mergeCell ref="A2836:B2836"/>
    <mergeCell ref="C2836:F2836"/>
    <mergeCell ref="H2836:I2836"/>
    <mergeCell ref="A2837:B2837"/>
    <mergeCell ref="C2837:F2837"/>
    <mergeCell ref="H2837:I2837"/>
    <mergeCell ref="A2838:B2838"/>
    <mergeCell ref="C2838:F2838"/>
    <mergeCell ref="H2838:I2838"/>
    <mergeCell ref="A2839:B2839"/>
    <mergeCell ref="C2839:F2839"/>
    <mergeCell ref="H2839:I2839"/>
    <mergeCell ref="A2840:B2840"/>
    <mergeCell ref="C2840:F2840"/>
    <mergeCell ref="H2840:I2840"/>
    <mergeCell ref="A2841:B2841"/>
    <mergeCell ref="C2841:F2841"/>
    <mergeCell ref="H2841:I2841"/>
    <mergeCell ref="A2842:B2842"/>
    <mergeCell ref="C2842:F2842"/>
    <mergeCell ref="H2842:I2842"/>
    <mergeCell ref="A2843:B2843"/>
    <mergeCell ref="C2843:F2843"/>
    <mergeCell ref="H2843:I2843"/>
    <mergeCell ref="A2844:B2844"/>
    <mergeCell ref="C2844:F2844"/>
    <mergeCell ref="H2844:I2844"/>
    <mergeCell ref="A2845:B2845"/>
    <mergeCell ref="C2845:F2845"/>
    <mergeCell ref="H2845:I2845"/>
    <mergeCell ref="A2846:B2846"/>
    <mergeCell ref="C2846:F2846"/>
    <mergeCell ref="H2846:I2846"/>
    <mergeCell ref="A2847:B2847"/>
    <mergeCell ref="C2847:F2847"/>
    <mergeCell ref="H2847:I2847"/>
    <mergeCell ref="A2848:B2848"/>
    <mergeCell ref="C2848:F2848"/>
    <mergeCell ref="H2848:I2848"/>
    <mergeCell ref="A2849:B2849"/>
    <mergeCell ref="C2849:F2849"/>
    <mergeCell ref="H2849:I2849"/>
    <mergeCell ref="A2850:B2850"/>
    <mergeCell ref="C2850:F2850"/>
    <mergeCell ref="H2850:I2850"/>
    <mergeCell ref="A2851:B2851"/>
    <mergeCell ref="C2851:F2851"/>
    <mergeCell ref="H2851:I2851"/>
    <mergeCell ref="A2852:B2852"/>
    <mergeCell ref="C2852:F2852"/>
    <mergeCell ref="H2852:I2852"/>
    <mergeCell ref="A2853:B2853"/>
    <mergeCell ref="C2853:F2853"/>
    <mergeCell ref="H2853:I2853"/>
    <mergeCell ref="A2854:B2854"/>
    <mergeCell ref="C2854:F2854"/>
    <mergeCell ref="H2854:I2854"/>
    <mergeCell ref="A2855:B2855"/>
    <mergeCell ref="C2855:F2855"/>
    <mergeCell ref="H2855:I2855"/>
    <mergeCell ref="A2856:B2856"/>
    <mergeCell ref="C2856:F2856"/>
    <mergeCell ref="H2856:I2856"/>
    <mergeCell ref="A2857:B2857"/>
    <mergeCell ref="C2857:F2857"/>
    <mergeCell ref="H2857:I2857"/>
    <mergeCell ref="A2858:B2858"/>
    <mergeCell ref="C2858:F2858"/>
    <mergeCell ref="H2858:I2858"/>
    <mergeCell ref="A2859:B2859"/>
    <mergeCell ref="C2859:F2859"/>
    <mergeCell ref="H2859:I2859"/>
    <mergeCell ref="A2860:B2860"/>
    <mergeCell ref="C2860:F2860"/>
    <mergeCell ref="H2860:I2860"/>
    <mergeCell ref="A2861:B2861"/>
    <mergeCell ref="C2861:F2861"/>
    <mergeCell ref="H2861:I2861"/>
    <mergeCell ref="A2862:B2862"/>
    <mergeCell ref="C2862:F2862"/>
    <mergeCell ref="H2862:I2862"/>
    <mergeCell ref="A2863:B2863"/>
    <mergeCell ref="C2863:F2863"/>
    <mergeCell ref="H2863:I2863"/>
    <mergeCell ref="A2864:B2864"/>
    <mergeCell ref="C2864:F2864"/>
    <mergeCell ref="H2864:I2864"/>
    <mergeCell ref="A2865:B2865"/>
    <mergeCell ref="C2865:F2865"/>
    <mergeCell ref="H2865:I2865"/>
    <mergeCell ref="A2866:B2866"/>
    <mergeCell ref="C2866:F2866"/>
    <mergeCell ref="H2866:I2866"/>
    <mergeCell ref="A2867:B2867"/>
    <mergeCell ref="C2867:F2867"/>
    <mergeCell ref="H2867:I2867"/>
    <mergeCell ref="A2868:B2868"/>
    <mergeCell ref="C2868:F2868"/>
    <mergeCell ref="H2868:I2868"/>
    <mergeCell ref="A2869:B2869"/>
    <mergeCell ref="C2869:F2869"/>
    <mergeCell ref="H2869:I2869"/>
    <mergeCell ref="A2870:B2870"/>
    <mergeCell ref="C2870:F2870"/>
    <mergeCell ref="H2870:I2870"/>
    <mergeCell ref="A2871:B2871"/>
    <mergeCell ref="C2871:F2871"/>
    <mergeCell ref="H2871:I2871"/>
    <mergeCell ref="A2872:B2872"/>
    <mergeCell ref="C2872:F2872"/>
    <mergeCell ref="H2872:I2872"/>
    <mergeCell ref="A2873:B2873"/>
    <mergeCell ref="C2873:F2873"/>
    <mergeCell ref="H2873:I2873"/>
    <mergeCell ref="A2874:B2874"/>
    <mergeCell ref="C2874:F2874"/>
    <mergeCell ref="H2874:I2874"/>
    <mergeCell ref="A2875:B2875"/>
    <mergeCell ref="C2875:F2875"/>
    <mergeCell ref="H2875:I2875"/>
    <mergeCell ref="A2876:B2876"/>
    <mergeCell ref="C2876:F2876"/>
    <mergeCell ref="H2876:I2876"/>
    <mergeCell ref="A2877:B2877"/>
    <mergeCell ref="C2877:F2877"/>
    <mergeCell ref="H2877:I2877"/>
    <mergeCell ref="A2878:B2878"/>
    <mergeCell ref="C2878:F2878"/>
    <mergeCell ref="H2878:I2878"/>
    <mergeCell ref="A2879:B2879"/>
    <mergeCell ref="C2879:F2879"/>
    <mergeCell ref="H2879:I2879"/>
    <mergeCell ref="A2880:B2880"/>
    <mergeCell ref="C2880:F2880"/>
    <mergeCell ref="H2880:I2880"/>
    <mergeCell ref="A2881:B2881"/>
    <mergeCell ref="C2881:F2881"/>
    <mergeCell ref="H2881:I2881"/>
    <mergeCell ref="A2882:B2882"/>
    <mergeCell ref="C2882:F2882"/>
    <mergeCell ref="H2882:I2882"/>
    <mergeCell ref="A2883:B2883"/>
    <mergeCell ref="C2883:F2883"/>
    <mergeCell ref="H2883:I2883"/>
    <mergeCell ref="A2884:B2884"/>
    <mergeCell ref="C2884:F2884"/>
    <mergeCell ref="H2884:I2884"/>
    <mergeCell ref="A2885:B2885"/>
    <mergeCell ref="C2885:F2885"/>
    <mergeCell ref="H2885:I2885"/>
    <mergeCell ref="A2886:B2886"/>
    <mergeCell ref="C2886:F2886"/>
    <mergeCell ref="H2886:I2886"/>
    <mergeCell ref="A2887:B2887"/>
    <mergeCell ref="C2887:F2887"/>
    <mergeCell ref="H2887:I2887"/>
    <mergeCell ref="A2888:B2888"/>
    <mergeCell ref="C2888:F2888"/>
    <mergeCell ref="H2888:I2888"/>
    <mergeCell ref="A2889:B2889"/>
    <mergeCell ref="C2889:F2889"/>
    <mergeCell ref="H2889:I2889"/>
    <mergeCell ref="A2890:B2890"/>
    <mergeCell ref="C2890:F2890"/>
    <mergeCell ref="H2890:I2890"/>
    <mergeCell ref="A2891:B2891"/>
    <mergeCell ref="C2891:F2891"/>
    <mergeCell ref="H2891:I2891"/>
    <mergeCell ref="A2892:B2892"/>
    <mergeCell ref="C2892:F2892"/>
    <mergeCell ref="H2892:I2892"/>
    <mergeCell ref="A2893:B2893"/>
    <mergeCell ref="C2893:F2893"/>
    <mergeCell ref="H2893:I2893"/>
    <mergeCell ref="A2894:B2894"/>
    <mergeCell ref="C2894:F2894"/>
    <mergeCell ref="H2894:I2894"/>
    <mergeCell ref="A2895:B2895"/>
    <mergeCell ref="C2895:F2895"/>
    <mergeCell ref="H2895:I2895"/>
    <mergeCell ref="A2896:B2896"/>
    <mergeCell ref="C2896:F2896"/>
    <mergeCell ref="H2896:I2896"/>
    <mergeCell ref="A2897:B2897"/>
    <mergeCell ref="C2897:F2897"/>
    <mergeCell ref="H2897:I2897"/>
    <mergeCell ref="A2898:B2898"/>
    <mergeCell ref="C2898:F2898"/>
    <mergeCell ref="H2898:I2898"/>
    <mergeCell ref="A2899:B2899"/>
    <mergeCell ref="C2899:F2899"/>
    <mergeCell ref="H2899:I2899"/>
    <mergeCell ref="A2900:B2900"/>
    <mergeCell ref="C2900:F2900"/>
    <mergeCell ref="H2900:I2900"/>
    <mergeCell ref="A2901:B2901"/>
    <mergeCell ref="C2901:F2901"/>
    <mergeCell ref="H2901:I2901"/>
    <mergeCell ref="A2902:B2902"/>
    <mergeCell ref="C2902:F2902"/>
    <mergeCell ref="H2902:I2902"/>
    <mergeCell ref="A2903:B2903"/>
    <mergeCell ref="C2903:F2903"/>
    <mergeCell ref="H2903:I2903"/>
    <mergeCell ref="A2904:B2904"/>
    <mergeCell ref="C2904:F2904"/>
    <mergeCell ref="H2904:I2904"/>
    <mergeCell ref="A2905:B2905"/>
    <mergeCell ref="C2905:F2905"/>
    <mergeCell ref="H2905:I2905"/>
    <mergeCell ref="A2906:B2906"/>
    <mergeCell ref="C2906:F2906"/>
    <mergeCell ref="H2906:I2906"/>
    <mergeCell ref="A2907:B2907"/>
    <mergeCell ref="C2907:F2907"/>
    <mergeCell ref="H2907:I2907"/>
    <mergeCell ref="A2908:B2908"/>
    <mergeCell ref="C2908:F2908"/>
    <mergeCell ref="H2908:I2908"/>
    <mergeCell ref="A2909:B2909"/>
    <mergeCell ref="C2909:F2909"/>
    <mergeCell ref="H2909:I2909"/>
    <mergeCell ref="A2910:B2910"/>
    <mergeCell ref="C2910:F2910"/>
    <mergeCell ref="H2910:I2910"/>
    <mergeCell ref="A2911:B2911"/>
    <mergeCell ref="C2911:F2911"/>
    <mergeCell ref="H2911:I2911"/>
    <mergeCell ref="A2912:B2912"/>
    <mergeCell ref="C2912:F2912"/>
    <mergeCell ref="H2912:I2912"/>
    <mergeCell ref="A2913:B2913"/>
    <mergeCell ref="C2913:F2913"/>
    <mergeCell ref="H2913:I2913"/>
    <mergeCell ref="A2914:B2914"/>
    <mergeCell ref="C2914:F2914"/>
    <mergeCell ref="H2914:I2914"/>
    <mergeCell ref="A2915:B2915"/>
    <mergeCell ref="C2915:F2915"/>
    <mergeCell ref="H2915:I2915"/>
    <mergeCell ref="A2916:B2916"/>
    <mergeCell ref="C2916:F2916"/>
    <mergeCell ref="H2916:I2916"/>
    <mergeCell ref="A2917:B2917"/>
    <mergeCell ref="C2917:F2917"/>
    <mergeCell ref="H2917:I2917"/>
    <mergeCell ref="A2918:B2918"/>
    <mergeCell ref="C2918:F2918"/>
    <mergeCell ref="H2918:I2918"/>
    <mergeCell ref="A2919:B2919"/>
    <mergeCell ref="C2919:F2919"/>
    <mergeCell ref="H2919:I2919"/>
    <mergeCell ref="A2920:B2920"/>
    <mergeCell ref="C2920:F2920"/>
    <mergeCell ref="H2920:I2920"/>
    <mergeCell ref="A2921:B2921"/>
    <mergeCell ref="C2921:F2921"/>
    <mergeCell ref="H2921:I2921"/>
    <mergeCell ref="A2922:B2922"/>
    <mergeCell ref="C2922:F2922"/>
    <mergeCell ref="H2922:I2922"/>
    <mergeCell ref="A2923:B2923"/>
    <mergeCell ref="C2923:F2923"/>
    <mergeCell ref="H2923:I2923"/>
    <mergeCell ref="A2924:B2924"/>
    <mergeCell ref="C2924:F2924"/>
    <mergeCell ref="H2924:I2924"/>
    <mergeCell ref="A2925:B2925"/>
    <mergeCell ref="C2925:F2925"/>
    <mergeCell ref="H2925:I2925"/>
    <mergeCell ref="A2926:B2926"/>
    <mergeCell ref="C2926:F2926"/>
    <mergeCell ref="H2926:I2926"/>
    <mergeCell ref="A2927:B2927"/>
    <mergeCell ref="C2927:F2927"/>
    <mergeCell ref="H2927:I2927"/>
    <mergeCell ref="A2928:B2928"/>
    <mergeCell ref="C2928:F2928"/>
    <mergeCell ref="H2928:I2928"/>
    <mergeCell ref="A2929:B2929"/>
    <mergeCell ref="C2929:F2929"/>
    <mergeCell ref="H2929:I2929"/>
    <mergeCell ref="A2930:B2930"/>
    <mergeCell ref="C2930:F2930"/>
    <mergeCell ref="H2930:I2930"/>
    <mergeCell ref="A2931:B2931"/>
    <mergeCell ref="C2931:F2931"/>
    <mergeCell ref="H2931:I2931"/>
    <mergeCell ref="A2932:B2932"/>
    <mergeCell ref="C2932:F2932"/>
    <mergeCell ref="H2932:I2932"/>
    <mergeCell ref="A2933:B2933"/>
    <mergeCell ref="C2933:F2933"/>
    <mergeCell ref="H2933:I2933"/>
    <mergeCell ref="A2934:B2934"/>
    <mergeCell ref="C2934:F2934"/>
    <mergeCell ref="H2934:I2934"/>
    <mergeCell ref="A2935:B2935"/>
    <mergeCell ref="C2935:F2935"/>
    <mergeCell ref="H2935:I2935"/>
    <mergeCell ref="A2936:B2936"/>
    <mergeCell ref="C2936:F2936"/>
    <mergeCell ref="H2936:I2936"/>
    <mergeCell ref="A2937:B2937"/>
    <mergeCell ref="C2937:F2937"/>
    <mergeCell ref="H2937:I2937"/>
    <mergeCell ref="A2938:B2938"/>
    <mergeCell ref="C2938:F2938"/>
    <mergeCell ref="H2938:I2938"/>
    <mergeCell ref="A2939:B2939"/>
    <mergeCell ref="C2939:F2939"/>
    <mergeCell ref="H2939:I2939"/>
    <mergeCell ref="A2940:B2940"/>
    <mergeCell ref="C2940:F2940"/>
    <mergeCell ref="H2940:I2940"/>
    <mergeCell ref="A2941:B2941"/>
    <mergeCell ref="C2941:F2941"/>
    <mergeCell ref="H2941:I2941"/>
    <mergeCell ref="A2942:B2942"/>
    <mergeCell ref="C2942:F2942"/>
    <mergeCell ref="H2942:I2942"/>
    <mergeCell ref="A2943:B2943"/>
    <mergeCell ref="C2943:F2943"/>
    <mergeCell ref="H2943:I2943"/>
    <mergeCell ref="A2944:B2944"/>
    <mergeCell ref="C2944:F2944"/>
    <mergeCell ref="H2944:I2944"/>
    <mergeCell ref="A2945:B2945"/>
    <mergeCell ref="C2945:F2945"/>
    <mergeCell ref="H2945:I2945"/>
    <mergeCell ref="A2946:B2946"/>
    <mergeCell ref="C2946:F2946"/>
    <mergeCell ref="H2946:I2946"/>
    <mergeCell ref="A2947:B2947"/>
    <mergeCell ref="C2947:F2947"/>
    <mergeCell ref="H2947:I2947"/>
    <mergeCell ref="A2948:B2948"/>
    <mergeCell ref="C2948:F2948"/>
    <mergeCell ref="H2948:I2948"/>
    <mergeCell ref="A2949:B2949"/>
    <mergeCell ref="C2949:F2949"/>
    <mergeCell ref="H2949:I2949"/>
    <mergeCell ref="A2950:B2950"/>
    <mergeCell ref="C2950:F2950"/>
    <mergeCell ref="H2950:I2950"/>
    <mergeCell ref="A2951:B2951"/>
    <mergeCell ref="C2951:F2951"/>
    <mergeCell ref="H2951:I2951"/>
    <mergeCell ref="A2952:B2952"/>
    <mergeCell ref="C2952:F2952"/>
    <mergeCell ref="H2952:I2952"/>
    <mergeCell ref="A2953:B2953"/>
    <mergeCell ref="C2953:F2953"/>
    <mergeCell ref="H2953:I2953"/>
    <mergeCell ref="A2954:B2954"/>
    <mergeCell ref="C2954:F2954"/>
    <mergeCell ref="H2954:I2954"/>
    <mergeCell ref="A2955:B2955"/>
    <mergeCell ref="C2955:F2955"/>
    <mergeCell ref="H2955:I2955"/>
    <mergeCell ref="A2956:B2956"/>
    <mergeCell ref="C2956:F2956"/>
    <mergeCell ref="H2956:I2956"/>
    <mergeCell ref="A2957:B2957"/>
    <mergeCell ref="C2957:F2957"/>
    <mergeCell ref="H2957:I2957"/>
    <mergeCell ref="A2958:B2958"/>
    <mergeCell ref="C2958:F2958"/>
    <mergeCell ref="H2958:I2958"/>
    <mergeCell ref="A2959:B2959"/>
    <mergeCell ref="C2959:F2959"/>
    <mergeCell ref="H2959:I2959"/>
    <mergeCell ref="A2960:B2960"/>
    <mergeCell ref="C2960:F2960"/>
    <mergeCell ref="H2960:I2960"/>
    <mergeCell ref="A2961:B2961"/>
    <mergeCell ref="C2961:F2961"/>
    <mergeCell ref="H2961:I2961"/>
    <mergeCell ref="A2962:B2962"/>
    <mergeCell ref="C2962:F2962"/>
    <mergeCell ref="H2962:I2962"/>
    <mergeCell ref="A2963:B2963"/>
    <mergeCell ref="C2963:F2963"/>
    <mergeCell ref="H2963:I2963"/>
    <mergeCell ref="A2964:B2964"/>
    <mergeCell ref="C2964:F2964"/>
    <mergeCell ref="H2964:I2964"/>
    <mergeCell ref="A2965:B2965"/>
    <mergeCell ref="C2965:F2965"/>
    <mergeCell ref="H2965:I2965"/>
    <mergeCell ref="A2966:B2966"/>
    <mergeCell ref="C2966:F2966"/>
    <mergeCell ref="H2966:I2966"/>
    <mergeCell ref="A2967:B2967"/>
    <mergeCell ref="C2967:F2967"/>
    <mergeCell ref="H2967:I2967"/>
    <mergeCell ref="A2968:B2968"/>
    <mergeCell ref="C2968:F2968"/>
    <mergeCell ref="H2968:I2968"/>
    <mergeCell ref="A2969:B2969"/>
    <mergeCell ref="C2969:F2969"/>
    <mergeCell ref="H2969:I2969"/>
    <mergeCell ref="A2970:B2970"/>
    <mergeCell ref="C2970:F2970"/>
    <mergeCell ref="H2970:I2970"/>
    <mergeCell ref="A2971:B2971"/>
    <mergeCell ref="C2971:F2971"/>
    <mergeCell ref="H2971:I2971"/>
    <mergeCell ref="A2972:B2972"/>
    <mergeCell ref="C2972:F2972"/>
    <mergeCell ref="H2972:I2972"/>
    <mergeCell ref="A2973:B2973"/>
    <mergeCell ref="C2973:F2973"/>
    <mergeCell ref="H2973:I2973"/>
    <mergeCell ref="A2974:B2974"/>
    <mergeCell ref="C2974:F2974"/>
    <mergeCell ref="H2974:I2974"/>
    <mergeCell ref="A2975:B2975"/>
    <mergeCell ref="C2975:F2975"/>
    <mergeCell ref="H2975:I2975"/>
    <mergeCell ref="A2976:B2976"/>
    <mergeCell ref="C2976:F2976"/>
    <mergeCell ref="H2976:I2976"/>
    <mergeCell ref="A2977:B2977"/>
    <mergeCell ref="C2977:F2977"/>
    <mergeCell ref="H2977:I2977"/>
    <mergeCell ref="A2978:B2978"/>
    <mergeCell ref="C2978:F2978"/>
    <mergeCell ref="H2978:I2978"/>
    <mergeCell ref="A2979:B2979"/>
    <mergeCell ref="C2979:F2979"/>
    <mergeCell ref="H2979:I2979"/>
    <mergeCell ref="A2980:B2980"/>
    <mergeCell ref="C2980:F2980"/>
    <mergeCell ref="H2980:I2980"/>
    <mergeCell ref="A2981:B2981"/>
    <mergeCell ref="C2981:F2981"/>
    <mergeCell ref="H2981:I2981"/>
    <mergeCell ref="A2982:B2982"/>
    <mergeCell ref="C2982:F2982"/>
    <mergeCell ref="H2982:I2982"/>
    <mergeCell ref="A2983:B2983"/>
    <mergeCell ref="C2983:F2983"/>
    <mergeCell ref="H2983:I2983"/>
    <mergeCell ref="A2984:B2984"/>
    <mergeCell ref="C2984:F2984"/>
    <mergeCell ref="H2984:I2984"/>
    <mergeCell ref="A2985:B2985"/>
    <mergeCell ref="C2985:F2985"/>
    <mergeCell ref="H2985:I2985"/>
    <mergeCell ref="A2986:B2986"/>
    <mergeCell ref="C2986:F2986"/>
    <mergeCell ref="H2986:I2986"/>
    <mergeCell ref="A2987:B2987"/>
    <mergeCell ref="C2987:F2987"/>
    <mergeCell ref="H2987:I2987"/>
    <mergeCell ref="A2988:B2988"/>
    <mergeCell ref="C2988:F2988"/>
    <mergeCell ref="H2988:I2988"/>
    <mergeCell ref="A2989:B2989"/>
    <mergeCell ref="C2989:F2989"/>
    <mergeCell ref="H2989:I2989"/>
    <mergeCell ref="A2990:B2990"/>
    <mergeCell ref="C2990:F2990"/>
    <mergeCell ref="H2990:I2990"/>
    <mergeCell ref="A2991:B2991"/>
    <mergeCell ref="C2991:F2991"/>
    <mergeCell ref="H2991:I2991"/>
    <mergeCell ref="A2992:B2992"/>
    <mergeCell ref="C2992:F2992"/>
    <mergeCell ref="H2992:I2992"/>
    <mergeCell ref="A2993:B2993"/>
    <mergeCell ref="C2993:F2993"/>
    <mergeCell ref="H2993:I2993"/>
    <mergeCell ref="A2994:B2994"/>
    <mergeCell ref="C2994:F2994"/>
    <mergeCell ref="H2994:I2994"/>
    <mergeCell ref="A2995:B2995"/>
    <mergeCell ref="C2995:F2995"/>
    <mergeCell ref="H2995:I2995"/>
    <mergeCell ref="A2996:B2996"/>
    <mergeCell ref="C2996:F2996"/>
    <mergeCell ref="H2996:I2996"/>
    <mergeCell ref="A2997:B2997"/>
    <mergeCell ref="C2997:F2997"/>
    <mergeCell ref="H2997:I2997"/>
    <mergeCell ref="A2998:B2998"/>
    <mergeCell ref="C2998:F2998"/>
    <mergeCell ref="H2998:I2998"/>
    <mergeCell ref="A2999:B2999"/>
    <mergeCell ref="C2999:F2999"/>
    <mergeCell ref="H2999:I2999"/>
    <mergeCell ref="A3000:B3000"/>
    <mergeCell ref="C3000:F3000"/>
    <mergeCell ref="H3000:I3000"/>
    <mergeCell ref="A3001:B3001"/>
    <mergeCell ref="C3001:F3001"/>
    <mergeCell ref="H3001:I3001"/>
    <mergeCell ref="A3002:B3002"/>
    <mergeCell ref="C3002:F3002"/>
    <mergeCell ref="H3002:I3002"/>
    <mergeCell ref="A3003:B3003"/>
    <mergeCell ref="C3003:F3003"/>
    <mergeCell ref="H3003:I3003"/>
    <mergeCell ref="A3004:B3004"/>
    <mergeCell ref="C3004:F3004"/>
    <mergeCell ref="H3004:I3004"/>
    <mergeCell ref="A3005:B3005"/>
    <mergeCell ref="C3005:F3005"/>
    <mergeCell ref="H3005:I3005"/>
    <mergeCell ref="A3006:B3006"/>
    <mergeCell ref="C3006:F3006"/>
    <mergeCell ref="H3006:I3006"/>
    <mergeCell ref="A3007:B3007"/>
    <mergeCell ref="C3007:F3007"/>
    <mergeCell ref="H3007:I3007"/>
    <mergeCell ref="A3008:B3008"/>
    <mergeCell ref="C3008:F3008"/>
    <mergeCell ref="H3008:I3008"/>
    <mergeCell ref="A3009:B3009"/>
    <mergeCell ref="C3009:F3009"/>
    <mergeCell ref="H3009:I3009"/>
    <mergeCell ref="A3010:B3010"/>
    <mergeCell ref="C3010:F3010"/>
    <mergeCell ref="H3010:I3010"/>
    <mergeCell ref="A3011:B3011"/>
    <mergeCell ref="C3011:F3011"/>
    <mergeCell ref="H3011:I3011"/>
    <mergeCell ref="A3012:B3012"/>
    <mergeCell ref="C3012:F3012"/>
    <mergeCell ref="H3012:I3012"/>
    <mergeCell ref="A3013:B3013"/>
    <mergeCell ref="C3013:F3013"/>
    <mergeCell ref="H3013:I3013"/>
    <mergeCell ref="A3014:B3014"/>
    <mergeCell ref="C3014:F3014"/>
    <mergeCell ref="H3014:I3014"/>
    <mergeCell ref="A3015:B3015"/>
    <mergeCell ref="C3015:F3015"/>
    <mergeCell ref="H3015:I3015"/>
    <mergeCell ref="A3016:B3016"/>
    <mergeCell ref="C3016:F3016"/>
    <mergeCell ref="H3016:I3016"/>
    <mergeCell ref="A3017:B3017"/>
    <mergeCell ref="C3017:F3017"/>
    <mergeCell ref="H3017:I3017"/>
    <mergeCell ref="A3018:B3018"/>
    <mergeCell ref="C3018:F3018"/>
    <mergeCell ref="H3018:I3018"/>
    <mergeCell ref="A3019:B3019"/>
    <mergeCell ref="C3019:F3019"/>
    <mergeCell ref="H3019:I3019"/>
    <mergeCell ref="A3020:B3020"/>
    <mergeCell ref="C3020:F3020"/>
    <mergeCell ref="H3020:I3020"/>
    <mergeCell ref="A3021:B3021"/>
    <mergeCell ref="C3021:F3021"/>
    <mergeCell ref="H3021:I3021"/>
    <mergeCell ref="A3022:B3022"/>
    <mergeCell ref="C3022:F3022"/>
    <mergeCell ref="H3022:I3022"/>
    <mergeCell ref="A3023:B3023"/>
    <mergeCell ref="C3023:F3023"/>
    <mergeCell ref="H3023:I3023"/>
    <mergeCell ref="A3024:B3024"/>
    <mergeCell ref="C3024:F3024"/>
    <mergeCell ref="H3024:I3024"/>
    <mergeCell ref="A3025:B3025"/>
    <mergeCell ref="C3025:F3025"/>
    <mergeCell ref="H3025:I3025"/>
    <mergeCell ref="A3026:B3026"/>
    <mergeCell ref="C3026:F3026"/>
    <mergeCell ref="H3026:I3026"/>
    <mergeCell ref="A3027:B3027"/>
    <mergeCell ref="C3027:F3027"/>
    <mergeCell ref="H3027:I3027"/>
    <mergeCell ref="A3028:B3028"/>
    <mergeCell ref="C3028:F3028"/>
    <mergeCell ref="H3028:I3028"/>
    <mergeCell ref="A3029:B3029"/>
    <mergeCell ref="C3029:F3029"/>
    <mergeCell ref="H3029:I3029"/>
    <mergeCell ref="A3030:B3030"/>
    <mergeCell ref="C3030:F3030"/>
    <mergeCell ref="H3030:I3030"/>
    <mergeCell ref="A3031:B3031"/>
    <mergeCell ref="C3031:F3031"/>
    <mergeCell ref="H3031:I3031"/>
    <mergeCell ref="A3032:B3032"/>
    <mergeCell ref="C3032:F3032"/>
    <mergeCell ref="H3032:I3032"/>
    <mergeCell ref="A3033:B3033"/>
    <mergeCell ref="C3033:F3033"/>
    <mergeCell ref="H3033:I3033"/>
    <mergeCell ref="A3034:B3034"/>
    <mergeCell ref="C3034:F3034"/>
    <mergeCell ref="H3034:I3034"/>
    <mergeCell ref="A3035:B3035"/>
    <mergeCell ref="C3035:F3035"/>
    <mergeCell ref="H3035:I3035"/>
    <mergeCell ref="A3036:B3036"/>
    <mergeCell ref="C3036:F3036"/>
    <mergeCell ref="H3036:I3036"/>
    <mergeCell ref="A3037:B3037"/>
    <mergeCell ref="C3037:F3037"/>
    <mergeCell ref="H3037:I3037"/>
    <mergeCell ref="A3038:B3038"/>
    <mergeCell ref="C3038:F3038"/>
    <mergeCell ref="H3038:I3038"/>
    <mergeCell ref="A3039:B3039"/>
    <mergeCell ref="C3039:F3039"/>
    <mergeCell ref="H3039:I3039"/>
    <mergeCell ref="A3040:B3040"/>
    <mergeCell ref="C3040:F3040"/>
    <mergeCell ref="H3040:I3040"/>
    <mergeCell ref="A3041:B3041"/>
    <mergeCell ref="C3041:F3041"/>
    <mergeCell ref="H3041:I3041"/>
    <mergeCell ref="A3042:B3042"/>
    <mergeCell ref="C3042:F3042"/>
    <mergeCell ref="H3042:I3042"/>
    <mergeCell ref="A3043:B3043"/>
    <mergeCell ref="C3043:F3043"/>
    <mergeCell ref="H3043:I3043"/>
    <mergeCell ref="A3044:B3044"/>
    <mergeCell ref="C3044:F3044"/>
    <mergeCell ref="H3044:I3044"/>
    <mergeCell ref="A3045:B3045"/>
    <mergeCell ref="C3045:F3045"/>
    <mergeCell ref="H3045:I3045"/>
    <mergeCell ref="A3046:B3046"/>
    <mergeCell ref="C3046:F3046"/>
    <mergeCell ref="H3046:I3046"/>
    <mergeCell ref="A3047:B3047"/>
    <mergeCell ref="C3047:F3047"/>
    <mergeCell ref="H3047:I3047"/>
    <mergeCell ref="A3048:B3048"/>
    <mergeCell ref="C3048:F3048"/>
    <mergeCell ref="H3048:I3048"/>
    <mergeCell ref="A3049:B3049"/>
    <mergeCell ref="C3049:F3049"/>
    <mergeCell ref="H3049:I3049"/>
    <mergeCell ref="A3050:B3050"/>
    <mergeCell ref="C3050:F3050"/>
    <mergeCell ref="H3050:I3050"/>
    <mergeCell ref="A3051:B3051"/>
    <mergeCell ref="C3051:F3051"/>
    <mergeCell ref="H3051:I3051"/>
    <mergeCell ref="A3052:B3052"/>
    <mergeCell ref="C3052:F3052"/>
    <mergeCell ref="H3052:I3052"/>
    <mergeCell ref="A3053:B3053"/>
    <mergeCell ref="C3053:F3053"/>
    <mergeCell ref="H3053:I3053"/>
    <mergeCell ref="A3054:B3054"/>
    <mergeCell ref="C3054:F3054"/>
    <mergeCell ref="H3054:I3054"/>
    <mergeCell ref="A3055:B3055"/>
    <mergeCell ref="C3055:F3055"/>
    <mergeCell ref="H3055:I3055"/>
    <mergeCell ref="A3056:B3056"/>
    <mergeCell ref="C3056:F3056"/>
    <mergeCell ref="H3056:I3056"/>
    <mergeCell ref="A3057:B3057"/>
    <mergeCell ref="C3057:F3057"/>
    <mergeCell ref="H3057:I3057"/>
    <mergeCell ref="A3058:B3058"/>
    <mergeCell ref="C3058:F3058"/>
    <mergeCell ref="H3058:I3058"/>
    <mergeCell ref="A3059:B3059"/>
    <mergeCell ref="C3059:F3059"/>
    <mergeCell ref="H3059:I3059"/>
    <mergeCell ref="A3060:B3060"/>
    <mergeCell ref="C3060:F3060"/>
    <mergeCell ref="H3060:I3060"/>
    <mergeCell ref="A3061:B3061"/>
    <mergeCell ref="C3061:F3061"/>
    <mergeCell ref="H3061:I3061"/>
    <mergeCell ref="A3062:B3062"/>
    <mergeCell ref="C3062:F3062"/>
    <mergeCell ref="H3062:I3062"/>
    <mergeCell ref="A3063:B3063"/>
    <mergeCell ref="C3063:F3063"/>
    <mergeCell ref="H3063:I3063"/>
    <mergeCell ref="A3064:B3064"/>
    <mergeCell ref="C3064:F3064"/>
    <mergeCell ref="H3064:I3064"/>
    <mergeCell ref="A3065:B3065"/>
    <mergeCell ref="C3065:F3065"/>
    <mergeCell ref="H3065:I3065"/>
    <mergeCell ref="A3066:B3066"/>
    <mergeCell ref="C3066:F3066"/>
    <mergeCell ref="H3066:I3066"/>
    <mergeCell ref="A3067:B3067"/>
    <mergeCell ref="C3067:F3067"/>
    <mergeCell ref="H3067:I3067"/>
    <mergeCell ref="A3068:B3068"/>
    <mergeCell ref="C3068:F3068"/>
    <mergeCell ref="H3068:I3068"/>
    <mergeCell ref="A3069:B3069"/>
    <mergeCell ref="C3069:F3069"/>
    <mergeCell ref="H3069:I3069"/>
    <mergeCell ref="A3070:B3070"/>
    <mergeCell ref="C3070:F3070"/>
    <mergeCell ref="H3070:I3070"/>
    <mergeCell ref="A3071:B3071"/>
    <mergeCell ref="C3071:F3071"/>
    <mergeCell ref="H3071:I3071"/>
    <mergeCell ref="A3072:B3072"/>
    <mergeCell ref="C3072:F3072"/>
    <mergeCell ref="H3072:I3072"/>
    <mergeCell ref="A3073:B3073"/>
    <mergeCell ref="C3073:F3073"/>
    <mergeCell ref="H3073:I3073"/>
    <mergeCell ref="A3074:B3074"/>
    <mergeCell ref="C3074:F3074"/>
    <mergeCell ref="H3074:I3074"/>
    <mergeCell ref="A3075:B3075"/>
    <mergeCell ref="C3075:F3075"/>
    <mergeCell ref="H3075:I3075"/>
    <mergeCell ref="A3076:B3076"/>
    <mergeCell ref="C3076:F3076"/>
    <mergeCell ref="H3076:I3076"/>
    <mergeCell ref="A3077:B3077"/>
    <mergeCell ref="C3077:F3077"/>
    <mergeCell ref="H3077:I3077"/>
    <mergeCell ref="A3078:B3078"/>
    <mergeCell ref="C3078:F3078"/>
    <mergeCell ref="H3078:I3078"/>
    <mergeCell ref="A3079:B3079"/>
    <mergeCell ref="C3079:F3079"/>
    <mergeCell ref="H3079:I3079"/>
    <mergeCell ref="A3080:B3080"/>
    <mergeCell ref="C3080:F3080"/>
    <mergeCell ref="H3080:I3080"/>
    <mergeCell ref="A3081:B3081"/>
    <mergeCell ref="C3081:F3081"/>
    <mergeCell ref="H3081:I3081"/>
    <mergeCell ref="A3082:B3082"/>
    <mergeCell ref="C3082:F3082"/>
    <mergeCell ref="H3082:I3082"/>
    <mergeCell ref="A3083:B3083"/>
    <mergeCell ref="C3083:F3083"/>
    <mergeCell ref="H3083:I3083"/>
    <mergeCell ref="A3084:B3084"/>
    <mergeCell ref="C3084:F3084"/>
    <mergeCell ref="H3084:I3084"/>
    <mergeCell ref="A3085:B3085"/>
    <mergeCell ref="C3085:F3085"/>
    <mergeCell ref="H3085:I3085"/>
    <mergeCell ref="A3086:B3086"/>
    <mergeCell ref="C3086:F3086"/>
    <mergeCell ref="H3086:I3086"/>
    <mergeCell ref="A3087:B3087"/>
    <mergeCell ref="C3087:F3087"/>
    <mergeCell ref="H3087:I3087"/>
    <mergeCell ref="A3088:B3088"/>
    <mergeCell ref="C3088:F3088"/>
    <mergeCell ref="H3088:I3088"/>
    <mergeCell ref="A3089:B3089"/>
    <mergeCell ref="C3089:F3089"/>
    <mergeCell ref="H3089:I3089"/>
    <mergeCell ref="A3090:B3090"/>
    <mergeCell ref="C3090:F3090"/>
    <mergeCell ref="H3090:I3090"/>
    <mergeCell ref="A3091:B3091"/>
    <mergeCell ref="C3091:F3091"/>
    <mergeCell ref="H3091:I3091"/>
    <mergeCell ref="A3092:B3092"/>
    <mergeCell ref="C3092:F3092"/>
    <mergeCell ref="H3092:I3092"/>
    <mergeCell ref="A3093:B3093"/>
    <mergeCell ref="C3093:F3093"/>
    <mergeCell ref="H3093:I3093"/>
    <mergeCell ref="A3094:B3094"/>
    <mergeCell ref="C3094:F3094"/>
    <mergeCell ref="H3094:I3094"/>
    <mergeCell ref="A3095:B3095"/>
    <mergeCell ref="C3095:F3095"/>
    <mergeCell ref="H3095:I3095"/>
    <mergeCell ref="A3096:B3096"/>
    <mergeCell ref="C3096:F3096"/>
    <mergeCell ref="H3096:I3096"/>
    <mergeCell ref="A3097:B3097"/>
    <mergeCell ref="C3097:F3097"/>
    <mergeCell ref="H3097:I3097"/>
    <mergeCell ref="A3098:B3098"/>
    <mergeCell ref="C3098:F3098"/>
    <mergeCell ref="H3098:I3098"/>
    <mergeCell ref="A3099:B3099"/>
    <mergeCell ref="C3099:F3099"/>
    <mergeCell ref="H3099:I3099"/>
    <mergeCell ref="A3100:B3100"/>
    <mergeCell ref="C3100:F3100"/>
    <mergeCell ref="H3100:I3100"/>
    <mergeCell ref="A3101:B3101"/>
    <mergeCell ref="C3101:F3101"/>
    <mergeCell ref="H3101:I3101"/>
    <mergeCell ref="A3102:B3102"/>
    <mergeCell ref="C3102:F3102"/>
    <mergeCell ref="H3102:I3102"/>
    <mergeCell ref="A3103:B3103"/>
    <mergeCell ref="C3103:F3103"/>
    <mergeCell ref="H3103:I3103"/>
    <mergeCell ref="A3104:B3104"/>
    <mergeCell ref="C3104:F3104"/>
    <mergeCell ref="H3104:I3104"/>
    <mergeCell ref="A3105:B3105"/>
    <mergeCell ref="C3105:F3105"/>
    <mergeCell ref="H3105:I3105"/>
    <mergeCell ref="A3106:B3106"/>
    <mergeCell ref="C3106:F3106"/>
    <mergeCell ref="H3106:I3106"/>
    <mergeCell ref="A3107:B3107"/>
    <mergeCell ref="C3107:F3107"/>
    <mergeCell ref="H3107:I3107"/>
    <mergeCell ref="A3108:B3108"/>
    <mergeCell ref="C3108:F3108"/>
    <mergeCell ref="H3108:I3108"/>
    <mergeCell ref="A3109:B3109"/>
    <mergeCell ref="C3109:F3109"/>
    <mergeCell ref="H3109:I3109"/>
    <mergeCell ref="A3110:B3110"/>
    <mergeCell ref="C3110:F3110"/>
    <mergeCell ref="H3110:I3110"/>
    <mergeCell ref="A3111:B3111"/>
    <mergeCell ref="C3111:F3111"/>
    <mergeCell ref="H3111:I3111"/>
    <mergeCell ref="A3112:B3112"/>
    <mergeCell ref="C3112:F3112"/>
    <mergeCell ref="H3112:I3112"/>
    <mergeCell ref="A3113:B3113"/>
    <mergeCell ref="C3113:F3113"/>
    <mergeCell ref="H3113:I3113"/>
    <mergeCell ref="A3114:B3114"/>
    <mergeCell ref="C3114:F3114"/>
    <mergeCell ref="H3114:I3114"/>
    <mergeCell ref="A3115:B3115"/>
    <mergeCell ref="C3115:F3115"/>
    <mergeCell ref="H3115:I3115"/>
    <mergeCell ref="A3116:B3116"/>
    <mergeCell ref="C3116:F3116"/>
    <mergeCell ref="H3116:I3116"/>
    <mergeCell ref="A3117:B3117"/>
    <mergeCell ref="C3117:F3117"/>
    <mergeCell ref="H3117:I3117"/>
    <mergeCell ref="A3118:B3118"/>
    <mergeCell ref="C3118:F3118"/>
    <mergeCell ref="H3118:I3118"/>
    <mergeCell ref="A3119:B3119"/>
    <mergeCell ref="C3119:F3119"/>
    <mergeCell ref="H3119:I3119"/>
    <mergeCell ref="A3120:B3120"/>
    <mergeCell ref="C3120:F3120"/>
    <mergeCell ref="H3120:I3120"/>
    <mergeCell ref="A3121:B3121"/>
    <mergeCell ref="C3121:F3121"/>
    <mergeCell ref="H3121:I3121"/>
    <mergeCell ref="A3122:B3122"/>
    <mergeCell ref="C3122:F3122"/>
    <mergeCell ref="H3122:I3122"/>
    <mergeCell ref="A3123:B3123"/>
    <mergeCell ref="C3123:F3123"/>
    <mergeCell ref="H3123:I3123"/>
    <mergeCell ref="A3124:B3124"/>
    <mergeCell ref="C3124:F3124"/>
    <mergeCell ref="H3124:I3124"/>
    <mergeCell ref="A3125:B3125"/>
    <mergeCell ref="C3125:F3125"/>
    <mergeCell ref="H3125:I3125"/>
    <mergeCell ref="A3126:B3126"/>
    <mergeCell ref="C3126:F3126"/>
    <mergeCell ref="H3126:I3126"/>
    <mergeCell ref="A3127:B3127"/>
    <mergeCell ref="C3127:F3127"/>
    <mergeCell ref="H3127:I3127"/>
    <mergeCell ref="A3128:B3128"/>
    <mergeCell ref="C3128:F3128"/>
    <mergeCell ref="H3128:I3128"/>
    <mergeCell ref="A3129:B3129"/>
    <mergeCell ref="C3129:F3129"/>
    <mergeCell ref="H3129:I3129"/>
    <mergeCell ref="A3130:B3130"/>
    <mergeCell ref="C3130:F3130"/>
    <mergeCell ref="H3130:I3130"/>
    <mergeCell ref="A3131:B3131"/>
    <mergeCell ref="C3131:F3131"/>
    <mergeCell ref="H3131:I3131"/>
    <mergeCell ref="A3132:B3132"/>
    <mergeCell ref="C3132:F3132"/>
    <mergeCell ref="H3132:I3132"/>
    <mergeCell ref="A3133:B3133"/>
    <mergeCell ref="C3133:F3133"/>
    <mergeCell ref="H3133:I3133"/>
    <mergeCell ref="A3134:B3134"/>
    <mergeCell ref="C3134:F3134"/>
    <mergeCell ref="H3134:I3134"/>
    <mergeCell ref="A3135:B3135"/>
    <mergeCell ref="C3135:F3135"/>
    <mergeCell ref="H3135:I3135"/>
    <mergeCell ref="A3136:B3136"/>
    <mergeCell ref="C3136:F3136"/>
    <mergeCell ref="H3136:I3136"/>
    <mergeCell ref="A3137:B3137"/>
    <mergeCell ref="C3137:F3137"/>
    <mergeCell ref="H3137:I3137"/>
    <mergeCell ref="A3138:B3138"/>
    <mergeCell ref="C3138:F3138"/>
    <mergeCell ref="H3138:I3138"/>
    <mergeCell ref="A3139:B3139"/>
    <mergeCell ref="C3139:F3139"/>
    <mergeCell ref="H3139:I3139"/>
    <mergeCell ref="A3140:B3140"/>
    <mergeCell ref="C3140:F3140"/>
    <mergeCell ref="H3140:I3140"/>
    <mergeCell ref="A3141:B3141"/>
    <mergeCell ref="C3141:F3141"/>
    <mergeCell ref="H3141:I3141"/>
    <mergeCell ref="A3142:B3142"/>
    <mergeCell ref="C3142:F3142"/>
    <mergeCell ref="H3142:I3142"/>
    <mergeCell ref="A3143:B3143"/>
    <mergeCell ref="C3143:F3143"/>
    <mergeCell ref="H3143:I3143"/>
    <mergeCell ref="A3144:B3144"/>
    <mergeCell ref="C3144:F3144"/>
    <mergeCell ref="H3144:I3144"/>
    <mergeCell ref="A3145:B3145"/>
    <mergeCell ref="C3145:F3145"/>
    <mergeCell ref="H3145:I3145"/>
    <mergeCell ref="A3146:B3146"/>
    <mergeCell ref="C3146:F3146"/>
    <mergeCell ref="H3146:I3146"/>
    <mergeCell ref="A3147:B3147"/>
    <mergeCell ref="C3147:F3147"/>
    <mergeCell ref="H3147:I3147"/>
    <mergeCell ref="A3148:B3148"/>
    <mergeCell ref="C3148:F3148"/>
    <mergeCell ref="H3148:I3148"/>
    <mergeCell ref="A3149:B3149"/>
    <mergeCell ref="C3149:F3149"/>
    <mergeCell ref="H3149:I3149"/>
    <mergeCell ref="A3150:B3150"/>
    <mergeCell ref="C3150:F3150"/>
    <mergeCell ref="H3150:I3150"/>
    <mergeCell ref="A3151:B3151"/>
    <mergeCell ref="C3151:F3151"/>
    <mergeCell ref="H3151:I3151"/>
    <mergeCell ref="A3152:B3152"/>
    <mergeCell ref="C3152:F3152"/>
    <mergeCell ref="H3152:I3152"/>
    <mergeCell ref="A3153:B3153"/>
    <mergeCell ref="C3153:F3153"/>
    <mergeCell ref="H3153:I3153"/>
    <mergeCell ref="A3154:B3154"/>
    <mergeCell ref="C3154:F3154"/>
    <mergeCell ref="H3154:I3154"/>
    <mergeCell ref="A3155:B3155"/>
    <mergeCell ref="C3155:F3155"/>
    <mergeCell ref="H3155:I3155"/>
    <mergeCell ref="A3156:B3156"/>
    <mergeCell ref="C3156:F3156"/>
    <mergeCell ref="H3156:I3156"/>
    <mergeCell ref="A3157:B3157"/>
    <mergeCell ref="C3157:F3157"/>
    <mergeCell ref="H3157:I3157"/>
    <mergeCell ref="A3158:B3158"/>
    <mergeCell ref="C3158:F3158"/>
    <mergeCell ref="H3158:I3158"/>
    <mergeCell ref="A3159:B3159"/>
    <mergeCell ref="C3159:F3159"/>
    <mergeCell ref="H3159:I3159"/>
    <mergeCell ref="A3160:B3160"/>
    <mergeCell ref="C3160:F3160"/>
    <mergeCell ref="H3160:I3160"/>
    <mergeCell ref="A3161:B3161"/>
    <mergeCell ref="C3161:F3161"/>
    <mergeCell ref="H3161:I3161"/>
    <mergeCell ref="A3162:B3162"/>
    <mergeCell ref="C3162:F3162"/>
    <mergeCell ref="H3162:I3162"/>
    <mergeCell ref="A3163:B3163"/>
    <mergeCell ref="C3163:F3163"/>
    <mergeCell ref="H3163:I3163"/>
    <mergeCell ref="A3164:B3164"/>
    <mergeCell ref="C3164:F3164"/>
    <mergeCell ref="H3164:I3164"/>
    <mergeCell ref="A3165:B3165"/>
    <mergeCell ref="C3165:F3165"/>
    <mergeCell ref="H3165:I3165"/>
    <mergeCell ref="A3166:B3166"/>
    <mergeCell ref="C3166:F3166"/>
    <mergeCell ref="H3166:I3166"/>
    <mergeCell ref="A3167:B3167"/>
    <mergeCell ref="C3167:F3167"/>
    <mergeCell ref="H3167:I3167"/>
    <mergeCell ref="A3168:B3168"/>
    <mergeCell ref="C3168:F3168"/>
    <mergeCell ref="H3168:I3168"/>
    <mergeCell ref="A3169:B3169"/>
    <mergeCell ref="C3169:F3169"/>
    <mergeCell ref="H3169:I3169"/>
    <mergeCell ref="A3170:B3170"/>
    <mergeCell ref="C3170:F3170"/>
    <mergeCell ref="H3170:I3170"/>
    <mergeCell ref="A3171:B3171"/>
    <mergeCell ref="C3171:F3171"/>
    <mergeCell ref="H3171:I3171"/>
    <mergeCell ref="A3172:B3172"/>
    <mergeCell ref="C3172:F3172"/>
    <mergeCell ref="H3172:I3172"/>
    <mergeCell ref="A3173:B3173"/>
    <mergeCell ref="C3173:F3173"/>
    <mergeCell ref="H3173:I3173"/>
    <mergeCell ref="A3174:B3174"/>
    <mergeCell ref="C3174:F3174"/>
    <mergeCell ref="H3174:I3174"/>
    <mergeCell ref="A3175:B3175"/>
    <mergeCell ref="C3175:F3175"/>
    <mergeCell ref="H3175:I3175"/>
    <mergeCell ref="A3176:B3176"/>
    <mergeCell ref="C3176:F3176"/>
    <mergeCell ref="H3176:I3176"/>
    <mergeCell ref="A3177:B3177"/>
    <mergeCell ref="C3177:F3177"/>
    <mergeCell ref="H3177:I3177"/>
    <mergeCell ref="A3178:B3178"/>
    <mergeCell ref="C3178:F3178"/>
    <mergeCell ref="H3178:I3178"/>
    <mergeCell ref="A3179:B3179"/>
    <mergeCell ref="C3179:F3179"/>
    <mergeCell ref="H3179:I3179"/>
    <mergeCell ref="A3180:B3180"/>
    <mergeCell ref="C3180:F3180"/>
    <mergeCell ref="H3180:I3180"/>
    <mergeCell ref="A3181:B3181"/>
    <mergeCell ref="C3181:F3181"/>
    <mergeCell ref="H3181:I3181"/>
    <mergeCell ref="A3182:B3182"/>
    <mergeCell ref="C3182:F3182"/>
    <mergeCell ref="H3182:I3182"/>
    <mergeCell ref="A3183:B3183"/>
    <mergeCell ref="C3183:F3183"/>
    <mergeCell ref="H3183:I3183"/>
    <mergeCell ref="A3184:B3184"/>
    <mergeCell ref="C3184:F3184"/>
    <mergeCell ref="H3184:I3184"/>
    <mergeCell ref="A3185:B3185"/>
    <mergeCell ref="C3185:F3185"/>
    <mergeCell ref="H3185:I3185"/>
    <mergeCell ref="A3186:B3186"/>
    <mergeCell ref="C3186:F3186"/>
    <mergeCell ref="H3186:I3186"/>
    <mergeCell ref="A3187:B3187"/>
    <mergeCell ref="C3187:F3187"/>
    <mergeCell ref="H3187:I3187"/>
    <mergeCell ref="A3188:B3188"/>
    <mergeCell ref="C3188:F3188"/>
    <mergeCell ref="H3188:I3188"/>
    <mergeCell ref="A3189:B3189"/>
    <mergeCell ref="C3189:F3189"/>
    <mergeCell ref="H3189:I3189"/>
    <mergeCell ref="A3190:B3190"/>
    <mergeCell ref="C3190:F3190"/>
    <mergeCell ref="H3190:I3190"/>
    <mergeCell ref="A3191:B3191"/>
    <mergeCell ref="C3191:F3191"/>
    <mergeCell ref="H3191:I3191"/>
    <mergeCell ref="A3192:B3192"/>
    <mergeCell ref="C3192:F3192"/>
    <mergeCell ref="H3192:I3192"/>
    <mergeCell ref="A3193:B3193"/>
    <mergeCell ref="C3193:F3193"/>
    <mergeCell ref="H3193:I3193"/>
    <mergeCell ref="A3194:B3194"/>
    <mergeCell ref="C3194:F3194"/>
    <mergeCell ref="H3194:I3194"/>
    <mergeCell ref="A3195:B3195"/>
    <mergeCell ref="C3195:F3195"/>
    <mergeCell ref="H3195:I3195"/>
    <mergeCell ref="A3196:B3196"/>
    <mergeCell ref="C3196:F3196"/>
    <mergeCell ref="H3196:I3196"/>
    <mergeCell ref="A3197:B3197"/>
    <mergeCell ref="C3197:F3197"/>
    <mergeCell ref="H3197:I3197"/>
    <mergeCell ref="A3198:B3198"/>
    <mergeCell ref="C3198:F3198"/>
    <mergeCell ref="H3198:I3198"/>
    <mergeCell ref="A3199:B3199"/>
    <mergeCell ref="C3199:F3199"/>
    <mergeCell ref="H3199:I3199"/>
    <mergeCell ref="A3200:B3200"/>
    <mergeCell ref="C3200:F3200"/>
    <mergeCell ref="H3200:I3200"/>
    <mergeCell ref="A3201:B3201"/>
    <mergeCell ref="C3201:F3201"/>
    <mergeCell ref="H3201:I3201"/>
    <mergeCell ref="A3202:B3202"/>
    <mergeCell ref="C3202:F3202"/>
    <mergeCell ref="H3202:I3202"/>
    <mergeCell ref="A3203:B3203"/>
    <mergeCell ref="C3203:F3203"/>
    <mergeCell ref="H3203:I3203"/>
    <mergeCell ref="A3204:B3204"/>
    <mergeCell ref="C3204:F3204"/>
    <mergeCell ref="H3204:I3204"/>
    <mergeCell ref="A3205:B3205"/>
    <mergeCell ref="C3205:F3205"/>
    <mergeCell ref="H3205:I3205"/>
    <mergeCell ref="A3206:B3206"/>
    <mergeCell ref="C3206:F3206"/>
    <mergeCell ref="H3206:I3206"/>
    <mergeCell ref="A3207:B3207"/>
    <mergeCell ref="C3207:F3207"/>
    <mergeCell ref="H3207:I3207"/>
    <mergeCell ref="A3208:B3208"/>
    <mergeCell ref="C3208:F3208"/>
    <mergeCell ref="H3208:I3208"/>
    <mergeCell ref="A3209:B3209"/>
    <mergeCell ref="C3209:F3209"/>
    <mergeCell ref="H3209:I3209"/>
    <mergeCell ref="A3210:B3210"/>
    <mergeCell ref="C3210:F3210"/>
    <mergeCell ref="H3210:I3210"/>
    <mergeCell ref="A3211:B3211"/>
    <mergeCell ref="C3211:F3211"/>
    <mergeCell ref="H3211:I3211"/>
    <mergeCell ref="A3212:B3212"/>
    <mergeCell ref="C3212:F3212"/>
    <mergeCell ref="H3212:I3212"/>
    <mergeCell ref="A3213:B3213"/>
    <mergeCell ref="C3213:F3213"/>
    <mergeCell ref="H3213:I3213"/>
    <mergeCell ref="A3214:I3214"/>
    <mergeCell ref="A3215:I3215"/>
    <mergeCell ref="A3216:I3216"/>
    <mergeCell ref="A3217:I3217"/>
    <mergeCell ref="A3218:I3218"/>
    <mergeCell ref="A3219:I3219"/>
    <mergeCell ref="A3220:I3220"/>
    <mergeCell ref="A3221:I3221"/>
    <mergeCell ref="A3222:B3222"/>
    <mergeCell ref="C3222:F3222"/>
    <mergeCell ref="H3222:I3222"/>
    <mergeCell ref="A3223:B3223"/>
    <mergeCell ref="C3223:F3223"/>
    <mergeCell ref="H3223:I3223"/>
    <mergeCell ref="A3224:B3224"/>
    <mergeCell ref="C3224:F3224"/>
    <mergeCell ref="H3224:I3224"/>
    <mergeCell ref="A3225:B3225"/>
    <mergeCell ref="C3225:F3225"/>
    <mergeCell ref="H3225:I3225"/>
    <mergeCell ref="A3226:B3226"/>
    <mergeCell ref="C3226:F3226"/>
    <mergeCell ref="H3226:I3226"/>
    <mergeCell ref="A3227:B3227"/>
    <mergeCell ref="C3227:F3227"/>
    <mergeCell ref="H3227:I3227"/>
    <mergeCell ref="A3228:B3228"/>
    <mergeCell ref="C3228:F3228"/>
    <mergeCell ref="H3228:I3228"/>
    <mergeCell ref="A3229:B3229"/>
    <mergeCell ref="C3229:F3229"/>
    <mergeCell ref="H3229:I3229"/>
    <mergeCell ref="A3230:B3230"/>
    <mergeCell ref="C3230:F3230"/>
    <mergeCell ref="H3230:I3230"/>
    <mergeCell ref="A3231:B3231"/>
    <mergeCell ref="C3231:F3231"/>
    <mergeCell ref="H3231:I3231"/>
    <mergeCell ref="A3232:B3232"/>
    <mergeCell ref="C3232:F3232"/>
    <mergeCell ref="H3232:I3232"/>
    <mergeCell ref="A3233:B3233"/>
    <mergeCell ref="C3233:F3233"/>
    <mergeCell ref="H3233:I3233"/>
    <mergeCell ref="A3234:B3234"/>
    <mergeCell ref="C3234:F3234"/>
    <mergeCell ref="H3234:I3234"/>
    <mergeCell ref="A3235:B3235"/>
    <mergeCell ref="C3235:F3235"/>
    <mergeCell ref="H3235:I3235"/>
    <mergeCell ref="A3236:B3236"/>
    <mergeCell ref="C3236:F3236"/>
    <mergeCell ref="H3236:I3236"/>
    <mergeCell ref="A3237:B3237"/>
    <mergeCell ref="C3237:F3237"/>
    <mergeCell ref="H3237:I3237"/>
    <mergeCell ref="A3238:B3238"/>
    <mergeCell ref="C3238:F3238"/>
    <mergeCell ref="H3238:I3238"/>
    <mergeCell ref="A3239:B3239"/>
    <mergeCell ref="C3239:F3239"/>
    <mergeCell ref="H3239:I3239"/>
    <mergeCell ref="A3240:B3240"/>
    <mergeCell ref="C3240:F3240"/>
    <mergeCell ref="H3240:I3240"/>
    <mergeCell ref="A3241:B3241"/>
    <mergeCell ref="C3241:F3241"/>
    <mergeCell ref="H3241:I3241"/>
    <mergeCell ref="A3242:B3242"/>
    <mergeCell ref="C3242:F3242"/>
    <mergeCell ref="H3242:I3242"/>
    <mergeCell ref="A3243:B3243"/>
    <mergeCell ref="C3243:F3243"/>
    <mergeCell ref="H3243:I3243"/>
    <mergeCell ref="A3244:B3244"/>
    <mergeCell ref="C3244:F3244"/>
    <mergeCell ref="H3244:I3244"/>
    <mergeCell ref="A3245:B3245"/>
    <mergeCell ref="C3245:F3245"/>
    <mergeCell ref="H3245:I3245"/>
    <mergeCell ref="A3246:B3246"/>
    <mergeCell ref="C3246:F3246"/>
    <mergeCell ref="H3246:I3246"/>
    <mergeCell ref="A3247:B3247"/>
    <mergeCell ref="C3247:F3247"/>
    <mergeCell ref="H3247:I3247"/>
    <mergeCell ref="A3248:B3248"/>
    <mergeCell ref="C3248:F3248"/>
    <mergeCell ref="H3248:I3248"/>
    <mergeCell ref="A3249:B3249"/>
    <mergeCell ref="C3249:F3249"/>
    <mergeCell ref="H3249:I3249"/>
    <mergeCell ref="A3250:B3250"/>
    <mergeCell ref="C3250:F3250"/>
    <mergeCell ref="H3250:I3250"/>
    <mergeCell ref="A3251:B3251"/>
    <mergeCell ref="C3251:F3251"/>
    <mergeCell ref="H3251:I3251"/>
    <mergeCell ref="A3252:B3252"/>
    <mergeCell ref="C3252:F3252"/>
    <mergeCell ref="H3252:I3252"/>
    <mergeCell ref="A3253:B3253"/>
    <mergeCell ref="C3253:F3253"/>
    <mergeCell ref="H3253:I3253"/>
    <mergeCell ref="A3254:B3254"/>
    <mergeCell ref="C3254:F3254"/>
    <mergeCell ref="H3254:I3254"/>
    <mergeCell ref="A3255:B3255"/>
    <mergeCell ref="C3255:F3255"/>
    <mergeCell ref="H3255:I3255"/>
    <mergeCell ref="A3256:B3256"/>
    <mergeCell ref="C3256:F3256"/>
    <mergeCell ref="H3256:I3256"/>
    <mergeCell ref="A3257:B3257"/>
    <mergeCell ref="C3257:F3257"/>
    <mergeCell ref="H3257:I3257"/>
    <mergeCell ref="A3258:B3258"/>
    <mergeCell ref="C3258:F3258"/>
    <mergeCell ref="H3258:I3258"/>
    <mergeCell ref="A3259:B3259"/>
    <mergeCell ref="C3259:F3259"/>
    <mergeCell ref="H3259:I3259"/>
    <mergeCell ref="A3260:B3260"/>
    <mergeCell ref="C3260:F3260"/>
    <mergeCell ref="H3260:I3260"/>
    <mergeCell ref="A3261:B3261"/>
    <mergeCell ref="C3261:F3261"/>
    <mergeCell ref="H3261:I3261"/>
    <mergeCell ref="A3262:B3262"/>
    <mergeCell ref="C3262:F3262"/>
    <mergeCell ref="H3262:I3262"/>
    <mergeCell ref="A3263:B3263"/>
    <mergeCell ref="C3263:F3263"/>
    <mergeCell ref="H3263:I3263"/>
    <mergeCell ref="A3264:B3264"/>
    <mergeCell ref="C3264:F3264"/>
    <mergeCell ref="H3264:I3264"/>
    <mergeCell ref="A3265:B3265"/>
    <mergeCell ref="C3265:F3265"/>
    <mergeCell ref="H3265:I3265"/>
    <mergeCell ref="A3266:B3266"/>
    <mergeCell ref="C3266:F3266"/>
    <mergeCell ref="H3266:I3266"/>
    <mergeCell ref="A3267:B3267"/>
    <mergeCell ref="C3267:F3267"/>
    <mergeCell ref="H3267:I3267"/>
    <mergeCell ref="A3268:B3268"/>
    <mergeCell ref="C3268:F3268"/>
    <mergeCell ref="H3268:I3268"/>
    <mergeCell ref="A3269:B3269"/>
    <mergeCell ref="C3269:F3269"/>
    <mergeCell ref="H3269:I3269"/>
    <mergeCell ref="A3270:B3270"/>
    <mergeCell ref="C3270:F3270"/>
    <mergeCell ref="H3270:I3270"/>
    <mergeCell ref="A3271:B3271"/>
    <mergeCell ref="C3271:F3271"/>
    <mergeCell ref="H3271:I3271"/>
    <mergeCell ref="A3272:B3272"/>
    <mergeCell ref="C3272:F3272"/>
    <mergeCell ref="H3272:I3272"/>
    <mergeCell ref="A3273:B3273"/>
    <mergeCell ref="C3273:F3273"/>
    <mergeCell ref="H3273:I3273"/>
    <mergeCell ref="A3274:B3274"/>
    <mergeCell ref="C3274:F3274"/>
    <mergeCell ref="H3274:I3274"/>
    <mergeCell ref="A3275:B3275"/>
    <mergeCell ref="C3275:F3275"/>
    <mergeCell ref="H3275:I3275"/>
    <mergeCell ref="A3276:B3276"/>
    <mergeCell ref="C3276:F3276"/>
    <mergeCell ref="H3276:I3276"/>
    <mergeCell ref="A3277:B3277"/>
    <mergeCell ref="C3277:F3277"/>
    <mergeCell ref="H3277:I3277"/>
    <mergeCell ref="A3278:B3278"/>
    <mergeCell ref="C3278:F3278"/>
    <mergeCell ref="H3278:I3278"/>
    <mergeCell ref="A3279:B3279"/>
    <mergeCell ref="C3279:F3279"/>
    <mergeCell ref="H3279:I3279"/>
    <mergeCell ref="A3280:B3280"/>
    <mergeCell ref="C3280:F3280"/>
    <mergeCell ref="H3280:I3280"/>
    <mergeCell ref="A3281:B3281"/>
    <mergeCell ref="C3281:F3281"/>
    <mergeCell ref="H3281:I3281"/>
    <mergeCell ref="A3282:B3282"/>
    <mergeCell ref="C3282:F3282"/>
    <mergeCell ref="H3282:I3282"/>
    <mergeCell ref="A3283:B3283"/>
    <mergeCell ref="C3283:F3283"/>
    <mergeCell ref="H3283:I3283"/>
    <mergeCell ref="A3284:B3284"/>
    <mergeCell ref="C3284:F3284"/>
    <mergeCell ref="H3284:I3284"/>
    <mergeCell ref="A3285:B3285"/>
    <mergeCell ref="C3285:F3285"/>
    <mergeCell ref="H3285:I3285"/>
    <mergeCell ref="A3286:B3286"/>
    <mergeCell ref="C3286:F3286"/>
    <mergeCell ref="H3286:I3286"/>
    <mergeCell ref="A3287:B3287"/>
    <mergeCell ref="C3287:F3287"/>
    <mergeCell ref="H3287:I3287"/>
    <mergeCell ref="A3288:B3288"/>
    <mergeCell ref="C3288:F3288"/>
    <mergeCell ref="H3288:I3288"/>
    <mergeCell ref="A3289:B3289"/>
    <mergeCell ref="C3289:F3289"/>
    <mergeCell ref="H3289:I3289"/>
    <mergeCell ref="A3290:B3290"/>
    <mergeCell ref="C3290:F3290"/>
    <mergeCell ref="H3290:I3290"/>
    <mergeCell ref="A3291:B3291"/>
    <mergeCell ref="C3291:F3291"/>
    <mergeCell ref="H3291:I3291"/>
    <mergeCell ref="A3292:B3292"/>
    <mergeCell ref="C3292:F3292"/>
    <mergeCell ref="H3292:I3292"/>
    <mergeCell ref="A3293:B3293"/>
    <mergeCell ref="C3293:F3293"/>
    <mergeCell ref="H3293:I3293"/>
    <mergeCell ref="A3294:B3294"/>
    <mergeCell ref="C3294:F3294"/>
    <mergeCell ref="H3294:I3294"/>
    <mergeCell ref="A3295:B3295"/>
    <mergeCell ref="C3295:F3295"/>
    <mergeCell ref="H3295:I3295"/>
    <mergeCell ref="A3296:B3296"/>
    <mergeCell ref="C3296:F3296"/>
    <mergeCell ref="H3296:I3296"/>
    <mergeCell ref="A3297:B3297"/>
    <mergeCell ref="C3297:F3297"/>
    <mergeCell ref="H3297:I3297"/>
    <mergeCell ref="A3298:B3298"/>
    <mergeCell ref="C3298:F3298"/>
    <mergeCell ref="H3298:I3298"/>
    <mergeCell ref="A3299:B3299"/>
    <mergeCell ref="C3299:F3299"/>
    <mergeCell ref="H3299:I3299"/>
    <mergeCell ref="A3300:B3300"/>
    <mergeCell ref="C3300:F3300"/>
    <mergeCell ref="H3300:I3300"/>
    <mergeCell ref="A3301:B3301"/>
    <mergeCell ref="C3301:F3301"/>
    <mergeCell ref="H3301:I3301"/>
    <mergeCell ref="A3302:B3302"/>
    <mergeCell ref="C3302:F3302"/>
    <mergeCell ref="H3302:I3302"/>
    <mergeCell ref="A3303:B3303"/>
    <mergeCell ref="C3303:F3303"/>
    <mergeCell ref="H3303:I3303"/>
    <mergeCell ref="A3304:B3304"/>
    <mergeCell ref="C3304:F3304"/>
    <mergeCell ref="H3304:I3304"/>
    <mergeCell ref="A3305:B3305"/>
    <mergeCell ref="C3305:F3305"/>
    <mergeCell ref="H3305:I3305"/>
    <mergeCell ref="A3306:B3306"/>
    <mergeCell ref="C3306:F3306"/>
    <mergeCell ref="H3306:I3306"/>
    <mergeCell ref="A3307:B3307"/>
    <mergeCell ref="C3307:F3307"/>
    <mergeCell ref="H3307:I3307"/>
    <mergeCell ref="A3308:B3308"/>
    <mergeCell ref="C3308:F3308"/>
    <mergeCell ref="H3308:I3308"/>
    <mergeCell ref="A3309:B3309"/>
    <mergeCell ref="C3309:F3309"/>
    <mergeCell ref="H3309:I3309"/>
    <mergeCell ref="A3310:B3310"/>
    <mergeCell ref="C3310:F3310"/>
    <mergeCell ref="H3310:I3310"/>
    <mergeCell ref="A3311:B3311"/>
    <mergeCell ref="C3311:F3311"/>
    <mergeCell ref="H3311:I3311"/>
    <mergeCell ref="A3312:B3312"/>
    <mergeCell ref="C3312:F3312"/>
    <mergeCell ref="H3312:I3312"/>
    <mergeCell ref="A3313:B3313"/>
    <mergeCell ref="C3313:F3313"/>
    <mergeCell ref="H3313:I3313"/>
    <mergeCell ref="A3314:B3314"/>
    <mergeCell ref="C3314:F3314"/>
    <mergeCell ref="H3314:I3314"/>
    <mergeCell ref="A3315:B3315"/>
    <mergeCell ref="C3315:F3315"/>
    <mergeCell ref="H3315:I3315"/>
    <mergeCell ref="A3316:B3316"/>
    <mergeCell ref="C3316:F3316"/>
    <mergeCell ref="H3316:I3316"/>
    <mergeCell ref="A3317:B3317"/>
    <mergeCell ref="C3317:F3317"/>
    <mergeCell ref="H3317:I3317"/>
    <mergeCell ref="A3318:B3318"/>
    <mergeCell ref="C3318:F3318"/>
    <mergeCell ref="H3318:I3318"/>
    <mergeCell ref="A3319:B3319"/>
    <mergeCell ref="C3319:F3319"/>
    <mergeCell ref="H3319:I3319"/>
    <mergeCell ref="A3320:B3320"/>
    <mergeCell ref="C3320:F3320"/>
    <mergeCell ref="H3320:I3320"/>
    <mergeCell ref="A3321:B3321"/>
    <mergeCell ref="C3321:F3321"/>
    <mergeCell ref="H3321:I3321"/>
    <mergeCell ref="A3322:B3322"/>
    <mergeCell ref="C3322:F3322"/>
    <mergeCell ref="H3322:I3322"/>
    <mergeCell ref="A3323:B3323"/>
    <mergeCell ref="C3323:F3323"/>
    <mergeCell ref="H3323:I3323"/>
    <mergeCell ref="A3324:B3324"/>
    <mergeCell ref="C3324:F3324"/>
    <mergeCell ref="H3324:I3324"/>
    <mergeCell ref="A3325:B3325"/>
    <mergeCell ref="C3325:F3325"/>
    <mergeCell ref="H3325:I3325"/>
    <mergeCell ref="A3326:B3326"/>
    <mergeCell ref="C3326:F3326"/>
    <mergeCell ref="H3326:I3326"/>
    <mergeCell ref="A3327:B3327"/>
    <mergeCell ref="C3327:F3327"/>
    <mergeCell ref="H3327:I3327"/>
    <mergeCell ref="A3328:B3328"/>
    <mergeCell ref="C3328:F3328"/>
    <mergeCell ref="H3328:I3328"/>
    <mergeCell ref="A3329:B3329"/>
    <mergeCell ref="C3329:F3329"/>
    <mergeCell ref="H3329:I3329"/>
    <mergeCell ref="A3330:B3330"/>
    <mergeCell ref="C3330:F3330"/>
    <mergeCell ref="H3330:I3330"/>
    <mergeCell ref="A3331:B3331"/>
    <mergeCell ref="C3331:F3331"/>
    <mergeCell ref="H3331:I3331"/>
    <mergeCell ref="A3332:B3332"/>
    <mergeCell ref="C3332:F3332"/>
    <mergeCell ref="H3332:I3332"/>
    <mergeCell ref="A3333:B3333"/>
    <mergeCell ref="C3333:F3333"/>
    <mergeCell ref="H3333:I3333"/>
    <mergeCell ref="A3334:B3334"/>
    <mergeCell ref="C3334:F3334"/>
    <mergeCell ref="H3334:I3334"/>
    <mergeCell ref="A3335:B3335"/>
    <mergeCell ref="C3335:F3335"/>
    <mergeCell ref="H3335:I3335"/>
    <mergeCell ref="A3336:B3336"/>
    <mergeCell ref="C3336:F3336"/>
    <mergeCell ref="H3336:I3336"/>
    <mergeCell ref="A3337:B3337"/>
    <mergeCell ref="C3337:F3337"/>
    <mergeCell ref="H3337:I3337"/>
    <mergeCell ref="A3338:B3338"/>
    <mergeCell ref="C3338:F3338"/>
    <mergeCell ref="H3338:I3338"/>
    <mergeCell ref="A3339:B3339"/>
    <mergeCell ref="C3339:F3339"/>
    <mergeCell ref="H3339:I3339"/>
    <mergeCell ref="A3340:B3340"/>
    <mergeCell ref="C3340:F3340"/>
    <mergeCell ref="H3340:I3340"/>
    <mergeCell ref="A3341:B3341"/>
    <mergeCell ref="C3341:F3341"/>
    <mergeCell ref="H3341:I3341"/>
    <mergeCell ref="A3342:B3342"/>
    <mergeCell ref="C3342:F3342"/>
    <mergeCell ref="H3342:I3342"/>
    <mergeCell ref="A3343:B3343"/>
    <mergeCell ref="C3343:F3343"/>
    <mergeCell ref="H3343:I3343"/>
    <mergeCell ref="A3344:B3344"/>
    <mergeCell ref="C3344:F3344"/>
    <mergeCell ref="H3344:I3344"/>
    <mergeCell ref="A3345:B3345"/>
    <mergeCell ref="C3345:F3345"/>
    <mergeCell ref="H3345:I3345"/>
    <mergeCell ref="A3346:B3346"/>
    <mergeCell ref="C3346:F3346"/>
    <mergeCell ref="H3346:I3346"/>
    <mergeCell ref="A3347:B3347"/>
    <mergeCell ref="C3347:F3347"/>
    <mergeCell ref="H3347:I3347"/>
    <mergeCell ref="A3348:B3348"/>
    <mergeCell ref="C3348:F3348"/>
    <mergeCell ref="H3348:I3348"/>
    <mergeCell ref="A3349:B3349"/>
    <mergeCell ref="C3349:F3349"/>
    <mergeCell ref="H3349:I3349"/>
    <mergeCell ref="A3350:B3350"/>
    <mergeCell ref="C3350:F3350"/>
    <mergeCell ref="H3350:I3350"/>
    <mergeCell ref="A3351:B3351"/>
    <mergeCell ref="C3351:F3351"/>
    <mergeCell ref="H3351:I3351"/>
    <mergeCell ref="A3352:B3352"/>
    <mergeCell ref="C3352:F3352"/>
    <mergeCell ref="H3352:I3352"/>
    <mergeCell ref="A3353:B3353"/>
    <mergeCell ref="C3353:F3353"/>
    <mergeCell ref="H3353:I3353"/>
    <mergeCell ref="A3354:B3354"/>
    <mergeCell ref="C3354:F3354"/>
    <mergeCell ref="H3354:I3354"/>
    <mergeCell ref="A3355:B3355"/>
    <mergeCell ref="C3355:F3355"/>
    <mergeCell ref="H3355:I3355"/>
    <mergeCell ref="A3356:B3356"/>
    <mergeCell ref="C3356:F3356"/>
    <mergeCell ref="H3356:I3356"/>
    <mergeCell ref="A3357:B3357"/>
    <mergeCell ref="C3357:F3357"/>
    <mergeCell ref="H3357:I3357"/>
    <mergeCell ref="A3358:B3358"/>
    <mergeCell ref="C3358:F3358"/>
    <mergeCell ref="H3358:I3358"/>
    <mergeCell ref="A3359:B3359"/>
    <mergeCell ref="C3359:F3359"/>
    <mergeCell ref="H3359:I3359"/>
    <mergeCell ref="A3360:B3360"/>
    <mergeCell ref="C3360:F3360"/>
    <mergeCell ref="H3360:I3360"/>
    <mergeCell ref="A3361:B3361"/>
    <mergeCell ref="C3361:F3361"/>
    <mergeCell ref="H3361:I3361"/>
    <mergeCell ref="A3362:B3362"/>
    <mergeCell ref="C3362:F3362"/>
    <mergeCell ref="H3362:I3362"/>
    <mergeCell ref="A3363:B3363"/>
    <mergeCell ref="C3363:F3363"/>
    <mergeCell ref="H3363:I3363"/>
    <mergeCell ref="A3364:B3364"/>
    <mergeCell ref="C3364:F3364"/>
    <mergeCell ref="H3364:I3364"/>
    <mergeCell ref="A3365:B3365"/>
    <mergeCell ref="C3365:F3365"/>
    <mergeCell ref="H3365:I3365"/>
    <mergeCell ref="A3366:B3366"/>
    <mergeCell ref="C3366:F3366"/>
    <mergeCell ref="H3366:I3366"/>
    <mergeCell ref="A3367:B3367"/>
    <mergeCell ref="C3367:F3367"/>
    <mergeCell ref="H3367:I3367"/>
    <mergeCell ref="A3368:B3368"/>
    <mergeCell ref="C3368:F3368"/>
    <mergeCell ref="H3368:I3368"/>
    <mergeCell ref="A3369:B3369"/>
    <mergeCell ref="C3369:F3369"/>
    <mergeCell ref="H3369:I3369"/>
    <mergeCell ref="A3370:B3370"/>
    <mergeCell ref="C3370:F3370"/>
    <mergeCell ref="H3370:I3370"/>
    <mergeCell ref="A3371:B3371"/>
    <mergeCell ref="C3371:F3371"/>
    <mergeCell ref="H3371:I3371"/>
    <mergeCell ref="A3372:B3372"/>
    <mergeCell ref="C3372:F3372"/>
    <mergeCell ref="H3372:I3372"/>
    <mergeCell ref="A3373:B3373"/>
    <mergeCell ref="C3373:F3373"/>
    <mergeCell ref="H3373:I3373"/>
    <mergeCell ref="A3374:B3374"/>
    <mergeCell ref="C3374:F3374"/>
    <mergeCell ref="H3374:I3374"/>
    <mergeCell ref="A3375:B3375"/>
    <mergeCell ref="C3375:F3375"/>
    <mergeCell ref="H3375:I3375"/>
    <mergeCell ref="A3376:B3376"/>
    <mergeCell ref="C3376:F3376"/>
    <mergeCell ref="H3376:I3376"/>
    <mergeCell ref="A3377:B3377"/>
    <mergeCell ref="C3377:F3377"/>
    <mergeCell ref="H3377:I3377"/>
    <mergeCell ref="A3378:B3378"/>
    <mergeCell ref="C3378:F3378"/>
    <mergeCell ref="H3378:I3378"/>
    <mergeCell ref="A3379:B3379"/>
    <mergeCell ref="C3379:F3379"/>
    <mergeCell ref="H3379:I3379"/>
    <mergeCell ref="A3380:B3380"/>
    <mergeCell ref="C3380:F3380"/>
    <mergeCell ref="H3380:I3380"/>
    <mergeCell ref="A3381:B3381"/>
    <mergeCell ref="C3381:F3381"/>
    <mergeCell ref="H3381:I3381"/>
    <mergeCell ref="A3382:B3382"/>
    <mergeCell ref="C3382:F3382"/>
    <mergeCell ref="H3382:I3382"/>
    <mergeCell ref="A3383:B3383"/>
    <mergeCell ref="C3383:F3383"/>
    <mergeCell ref="H3383:I3383"/>
    <mergeCell ref="A3384:B3384"/>
    <mergeCell ref="C3384:F3384"/>
    <mergeCell ref="H3384:I3384"/>
    <mergeCell ref="A3385:B3385"/>
    <mergeCell ref="C3385:F3385"/>
    <mergeCell ref="H3385:I3385"/>
    <mergeCell ref="A3386:B3386"/>
    <mergeCell ref="C3386:F3386"/>
    <mergeCell ref="H3386:I3386"/>
    <mergeCell ref="A3387:B3387"/>
    <mergeCell ref="C3387:F3387"/>
    <mergeCell ref="H3387:I3387"/>
    <mergeCell ref="A3388:B3388"/>
    <mergeCell ref="C3388:F3388"/>
    <mergeCell ref="H3388:I3388"/>
    <mergeCell ref="A3389:B3389"/>
    <mergeCell ref="C3389:F3389"/>
    <mergeCell ref="H3389:I3389"/>
    <mergeCell ref="A3390:B3390"/>
    <mergeCell ref="C3390:F3390"/>
    <mergeCell ref="H3390:I3390"/>
    <mergeCell ref="A3391:B3391"/>
    <mergeCell ref="C3391:F3391"/>
    <mergeCell ref="H3391:I3391"/>
    <mergeCell ref="A3392:B3392"/>
    <mergeCell ref="C3392:F3392"/>
    <mergeCell ref="H3392:I3392"/>
    <mergeCell ref="A3393:B3393"/>
    <mergeCell ref="C3393:F3393"/>
    <mergeCell ref="H3393:I3393"/>
    <mergeCell ref="A3394:B3394"/>
    <mergeCell ref="C3394:F3394"/>
    <mergeCell ref="H3394:I3394"/>
    <mergeCell ref="A3395:B3395"/>
    <mergeCell ref="C3395:F3395"/>
    <mergeCell ref="H3395:I3395"/>
    <mergeCell ref="A3396:B3396"/>
    <mergeCell ref="C3396:F3396"/>
    <mergeCell ref="H3396:I3396"/>
    <mergeCell ref="A3397:B3397"/>
    <mergeCell ref="C3397:F3397"/>
    <mergeCell ref="H3397:I3397"/>
    <mergeCell ref="A3398:B3398"/>
    <mergeCell ref="C3398:F3398"/>
    <mergeCell ref="H3398:I3398"/>
    <mergeCell ref="A3399:B3399"/>
    <mergeCell ref="C3399:F3399"/>
    <mergeCell ref="H3399:I3399"/>
    <mergeCell ref="A3400:B3400"/>
    <mergeCell ref="C3400:F3400"/>
    <mergeCell ref="H3400:I3400"/>
    <mergeCell ref="A3401:B3401"/>
    <mergeCell ref="C3401:F3401"/>
    <mergeCell ref="H3401:I3401"/>
    <mergeCell ref="A3402:B3402"/>
    <mergeCell ref="C3402:F3402"/>
    <mergeCell ref="H3402:I3402"/>
    <mergeCell ref="A3403:B3403"/>
    <mergeCell ref="C3403:F3403"/>
    <mergeCell ref="H3403:I3403"/>
    <mergeCell ref="A3404:B3404"/>
    <mergeCell ref="C3404:F3404"/>
    <mergeCell ref="H3404:I3404"/>
    <mergeCell ref="A3405:B3405"/>
    <mergeCell ref="C3405:F3405"/>
    <mergeCell ref="H3405:I3405"/>
    <mergeCell ref="A3406:B3406"/>
    <mergeCell ref="C3406:F3406"/>
    <mergeCell ref="H3406:I3406"/>
    <mergeCell ref="A3407:B3407"/>
    <mergeCell ref="C3407:F3407"/>
    <mergeCell ref="H3407:I3407"/>
    <mergeCell ref="A3408:B3408"/>
    <mergeCell ref="C3408:F3408"/>
    <mergeCell ref="H3408:I3408"/>
    <mergeCell ref="A3409:B3409"/>
    <mergeCell ref="C3409:F3409"/>
    <mergeCell ref="H3409:I3409"/>
    <mergeCell ref="A3410:B3410"/>
    <mergeCell ref="C3410:F3410"/>
    <mergeCell ref="H3410:I3410"/>
    <mergeCell ref="A3411:B3411"/>
    <mergeCell ref="C3411:F3411"/>
    <mergeCell ref="H3411:I3411"/>
    <mergeCell ref="A3412:B3412"/>
    <mergeCell ref="C3412:F3412"/>
    <mergeCell ref="H3412:I3412"/>
    <mergeCell ref="A3413:B3413"/>
    <mergeCell ref="C3413:F3413"/>
    <mergeCell ref="H3413:I3413"/>
    <mergeCell ref="A3414:B3414"/>
    <mergeCell ref="C3414:F3414"/>
    <mergeCell ref="H3414:I3414"/>
    <mergeCell ref="A3415:B3415"/>
    <mergeCell ref="C3415:F3415"/>
    <mergeCell ref="H3415:I3415"/>
    <mergeCell ref="A3416:B3416"/>
    <mergeCell ref="C3416:F3416"/>
    <mergeCell ref="H3416:I3416"/>
    <mergeCell ref="A3417:B3417"/>
    <mergeCell ref="C3417:F3417"/>
    <mergeCell ref="H3417:I3417"/>
    <mergeCell ref="A3418:B3418"/>
    <mergeCell ref="C3418:F3418"/>
    <mergeCell ref="H3418:I3418"/>
    <mergeCell ref="A3419:B3419"/>
    <mergeCell ref="C3419:F3419"/>
    <mergeCell ref="H3419:I3419"/>
    <mergeCell ref="A3420:B3420"/>
    <mergeCell ref="C3420:F3420"/>
    <mergeCell ref="H3420:I3420"/>
    <mergeCell ref="A3421:B3421"/>
    <mergeCell ref="C3421:F3421"/>
    <mergeCell ref="H3421:I3421"/>
    <mergeCell ref="A3422:B3422"/>
    <mergeCell ref="C3422:F3422"/>
    <mergeCell ref="H3422:I3422"/>
    <mergeCell ref="A3423:B3423"/>
    <mergeCell ref="C3423:F3423"/>
    <mergeCell ref="H3423:I3423"/>
    <mergeCell ref="A3424:B3424"/>
    <mergeCell ref="C3424:F3424"/>
    <mergeCell ref="H3424:I3424"/>
    <mergeCell ref="A3425:B3425"/>
    <mergeCell ref="C3425:F3425"/>
    <mergeCell ref="H3425:I3425"/>
    <mergeCell ref="A3426:B3426"/>
    <mergeCell ref="C3426:F3426"/>
    <mergeCell ref="H3426:I3426"/>
    <mergeCell ref="A3427:B3427"/>
    <mergeCell ref="C3427:F3427"/>
    <mergeCell ref="H3427:I3427"/>
    <mergeCell ref="A3428:B3428"/>
    <mergeCell ref="C3428:F3428"/>
    <mergeCell ref="H3428:I3428"/>
    <mergeCell ref="A3429:B3429"/>
    <mergeCell ref="C3429:F3429"/>
    <mergeCell ref="H3429:I3429"/>
    <mergeCell ref="A3430:B3430"/>
    <mergeCell ref="C3430:F3430"/>
    <mergeCell ref="H3430:I3430"/>
    <mergeCell ref="A3431:B3431"/>
    <mergeCell ref="C3431:F3431"/>
    <mergeCell ref="H3431:I3431"/>
    <mergeCell ref="A3432:B3432"/>
    <mergeCell ref="C3432:F3432"/>
    <mergeCell ref="H3432:I3432"/>
    <mergeCell ref="A3433:B3433"/>
    <mergeCell ref="C3433:F3433"/>
    <mergeCell ref="H3433:I3433"/>
    <mergeCell ref="A3434:B3434"/>
    <mergeCell ref="C3434:F3434"/>
    <mergeCell ref="H3434:I3434"/>
    <mergeCell ref="A3435:B3435"/>
    <mergeCell ref="C3435:F3435"/>
    <mergeCell ref="H3435:I3435"/>
    <mergeCell ref="A3436:B3436"/>
    <mergeCell ref="C3436:F3436"/>
    <mergeCell ref="H3436:I3436"/>
    <mergeCell ref="A3437:B3437"/>
    <mergeCell ref="C3437:F3437"/>
    <mergeCell ref="H3437:I3437"/>
    <mergeCell ref="A3438:B3438"/>
    <mergeCell ref="C3438:F3438"/>
    <mergeCell ref="H3438:I3438"/>
    <mergeCell ref="A3439:B3439"/>
    <mergeCell ref="C3439:F3439"/>
    <mergeCell ref="H3439:I3439"/>
    <mergeCell ref="A3440:B3440"/>
    <mergeCell ref="C3440:F3440"/>
    <mergeCell ref="H3440:I3440"/>
    <mergeCell ref="A3441:B3441"/>
    <mergeCell ref="C3441:F3441"/>
    <mergeCell ref="H3441:I3441"/>
    <mergeCell ref="A3442:B3442"/>
    <mergeCell ref="C3442:F3442"/>
    <mergeCell ref="H3442:I3442"/>
    <mergeCell ref="A3443:B3443"/>
    <mergeCell ref="C3443:F3443"/>
    <mergeCell ref="H3443:I3443"/>
    <mergeCell ref="A3444:B3444"/>
    <mergeCell ref="C3444:F3444"/>
    <mergeCell ref="H3444:I3444"/>
    <mergeCell ref="A3445:B3445"/>
    <mergeCell ref="C3445:F3445"/>
    <mergeCell ref="H3445:I3445"/>
    <mergeCell ref="A3446:B3446"/>
    <mergeCell ref="C3446:F3446"/>
    <mergeCell ref="H3446:I3446"/>
    <mergeCell ref="A3447:B3447"/>
    <mergeCell ref="C3447:F3447"/>
    <mergeCell ref="H3447:I3447"/>
    <mergeCell ref="A3448:B3448"/>
    <mergeCell ref="C3448:F3448"/>
    <mergeCell ref="H3448:I3448"/>
    <mergeCell ref="A3449:B3449"/>
    <mergeCell ref="C3449:F3449"/>
    <mergeCell ref="H3449:I3449"/>
    <mergeCell ref="A3450:B3450"/>
    <mergeCell ref="C3450:F3450"/>
    <mergeCell ref="H3450:I3450"/>
    <mergeCell ref="A3451:B3451"/>
    <mergeCell ref="C3451:F3451"/>
    <mergeCell ref="H3451:I3451"/>
    <mergeCell ref="A3452:B3452"/>
    <mergeCell ref="C3452:F3452"/>
    <mergeCell ref="H3452:I3452"/>
    <mergeCell ref="A3453:B3453"/>
    <mergeCell ref="C3453:F3453"/>
    <mergeCell ref="H3453:I3453"/>
    <mergeCell ref="A3454:B3454"/>
    <mergeCell ref="C3454:F3454"/>
    <mergeCell ref="H3454:I3454"/>
    <mergeCell ref="A3455:B3455"/>
    <mergeCell ref="C3455:F3455"/>
    <mergeCell ref="H3455:I3455"/>
    <mergeCell ref="A3456:B3456"/>
    <mergeCell ref="C3456:F3456"/>
    <mergeCell ref="H3456:I3456"/>
    <mergeCell ref="A3457:B3457"/>
    <mergeCell ref="C3457:F3457"/>
    <mergeCell ref="H3457:I3457"/>
    <mergeCell ref="A3458:B3458"/>
    <mergeCell ref="C3458:F3458"/>
    <mergeCell ref="H3458:I3458"/>
    <mergeCell ref="A3459:B3459"/>
    <mergeCell ref="C3459:F3459"/>
    <mergeCell ref="H3459:I3459"/>
    <mergeCell ref="A3460:B3460"/>
    <mergeCell ref="C3460:F3460"/>
    <mergeCell ref="H3460:I3460"/>
    <mergeCell ref="A3461:B3461"/>
    <mergeCell ref="C3461:F3461"/>
    <mergeCell ref="H3461:I3461"/>
    <mergeCell ref="A3462:B3462"/>
    <mergeCell ref="C3462:F3462"/>
    <mergeCell ref="H3462:I3462"/>
    <mergeCell ref="A3463:B3463"/>
    <mergeCell ref="C3463:F3463"/>
    <mergeCell ref="H3463:I3463"/>
    <mergeCell ref="A3464:B3464"/>
    <mergeCell ref="C3464:F3464"/>
    <mergeCell ref="H3464:I3464"/>
    <mergeCell ref="A3465:B3465"/>
    <mergeCell ref="C3465:F3465"/>
    <mergeCell ref="H3465:I3465"/>
    <mergeCell ref="A3466:B3466"/>
    <mergeCell ref="C3466:F3466"/>
    <mergeCell ref="H3466:I3466"/>
    <mergeCell ref="A3467:B3467"/>
    <mergeCell ref="C3467:F3467"/>
    <mergeCell ref="H3467:I3467"/>
    <mergeCell ref="A3468:B3468"/>
    <mergeCell ref="C3468:F3468"/>
    <mergeCell ref="H3468:I3468"/>
    <mergeCell ref="A3469:B3469"/>
    <mergeCell ref="C3469:F3469"/>
    <mergeCell ref="H3469:I3469"/>
    <mergeCell ref="A3470:B3470"/>
    <mergeCell ref="C3470:F3470"/>
    <mergeCell ref="H3470:I3470"/>
    <mergeCell ref="A3471:B3471"/>
    <mergeCell ref="C3471:F3471"/>
    <mergeCell ref="H3471:I3471"/>
    <mergeCell ref="A3472:B3472"/>
    <mergeCell ref="C3472:F3472"/>
    <mergeCell ref="H3472:I3472"/>
    <mergeCell ref="A3473:B3473"/>
    <mergeCell ref="C3473:F3473"/>
    <mergeCell ref="H3473:I3473"/>
    <mergeCell ref="A3474:B3474"/>
    <mergeCell ref="C3474:F3474"/>
    <mergeCell ref="H3474:I3474"/>
    <mergeCell ref="A3475:B3475"/>
    <mergeCell ref="C3475:F3475"/>
    <mergeCell ref="H3475:I3475"/>
    <mergeCell ref="A3476:B3476"/>
    <mergeCell ref="C3476:F3476"/>
    <mergeCell ref="H3476:I3476"/>
    <mergeCell ref="A3477:B3477"/>
    <mergeCell ref="C3477:F3477"/>
    <mergeCell ref="H3477:I3477"/>
    <mergeCell ref="A3478:B3478"/>
    <mergeCell ref="C3478:F3478"/>
    <mergeCell ref="H3478:I3478"/>
    <mergeCell ref="A3479:B3479"/>
    <mergeCell ref="C3479:F3479"/>
    <mergeCell ref="H3479:I3479"/>
    <mergeCell ref="A3480:B3480"/>
    <mergeCell ref="C3480:F3480"/>
    <mergeCell ref="H3480:I3480"/>
    <mergeCell ref="A3481:B3481"/>
    <mergeCell ref="C3481:F3481"/>
    <mergeCell ref="H3481:I3481"/>
    <mergeCell ref="A3482:B3482"/>
    <mergeCell ref="C3482:F3482"/>
    <mergeCell ref="H3482:I3482"/>
    <mergeCell ref="A3483:B3483"/>
    <mergeCell ref="C3483:F3483"/>
    <mergeCell ref="H3483:I3483"/>
    <mergeCell ref="A3484:B3484"/>
    <mergeCell ref="C3484:F3484"/>
    <mergeCell ref="H3484:I3484"/>
    <mergeCell ref="A3485:B3485"/>
    <mergeCell ref="C3485:F3485"/>
    <mergeCell ref="H3485:I3485"/>
    <mergeCell ref="A3486:B3486"/>
    <mergeCell ref="C3486:F3486"/>
    <mergeCell ref="H3486:I3486"/>
    <mergeCell ref="A3487:B3487"/>
    <mergeCell ref="C3487:F3487"/>
    <mergeCell ref="H3487:I3487"/>
    <mergeCell ref="A3488:B3488"/>
    <mergeCell ref="C3488:F3488"/>
    <mergeCell ref="H3488:I3488"/>
    <mergeCell ref="A3489:B3489"/>
    <mergeCell ref="C3489:F3489"/>
    <mergeCell ref="H3489:I3489"/>
    <mergeCell ref="A3490:B3490"/>
    <mergeCell ref="C3490:F3490"/>
    <mergeCell ref="H3490:I3490"/>
    <mergeCell ref="A3491:B3491"/>
    <mergeCell ref="C3491:F3491"/>
    <mergeCell ref="H3491:I3491"/>
    <mergeCell ref="A3492:B3492"/>
    <mergeCell ref="C3492:F3492"/>
    <mergeCell ref="H3492:I3492"/>
    <mergeCell ref="A3493:B3493"/>
    <mergeCell ref="C3493:F3493"/>
    <mergeCell ref="H3493:I3493"/>
    <mergeCell ref="A3494:B3494"/>
    <mergeCell ref="C3494:F3494"/>
    <mergeCell ref="H3494:I3494"/>
    <mergeCell ref="A3495:B3495"/>
    <mergeCell ref="C3495:F3495"/>
    <mergeCell ref="H3495:I3495"/>
    <mergeCell ref="A3496:B3496"/>
    <mergeCell ref="C3496:F3496"/>
    <mergeCell ref="H3496:I3496"/>
    <mergeCell ref="A3497:B3497"/>
    <mergeCell ref="C3497:F3497"/>
    <mergeCell ref="H3497:I3497"/>
    <mergeCell ref="A3498:B3498"/>
    <mergeCell ref="C3498:F3498"/>
    <mergeCell ref="H3498:I3498"/>
    <mergeCell ref="A3499:B3499"/>
    <mergeCell ref="C3499:F3499"/>
    <mergeCell ref="H3499:I3499"/>
    <mergeCell ref="A3500:B3500"/>
    <mergeCell ref="C3500:F3500"/>
    <mergeCell ref="H3500:I3500"/>
    <mergeCell ref="A3501:B3501"/>
    <mergeCell ref="C3501:F3501"/>
    <mergeCell ref="H3501:I3501"/>
    <mergeCell ref="A3502:B3502"/>
    <mergeCell ref="C3502:F3502"/>
    <mergeCell ref="H3502:I3502"/>
    <mergeCell ref="A3503:B3503"/>
    <mergeCell ref="C3503:F3503"/>
    <mergeCell ref="H3503:I3503"/>
    <mergeCell ref="A3504:B3504"/>
    <mergeCell ref="C3504:F3504"/>
    <mergeCell ref="H3504:I3504"/>
    <mergeCell ref="A3505:B3505"/>
    <mergeCell ref="C3505:F3505"/>
    <mergeCell ref="H3505:I3505"/>
    <mergeCell ref="A3506:B3506"/>
    <mergeCell ref="C3506:F3506"/>
    <mergeCell ref="H3506:I3506"/>
    <mergeCell ref="A3507:B3507"/>
    <mergeCell ref="C3507:F3507"/>
    <mergeCell ref="H3507:I3507"/>
    <mergeCell ref="A3508:B3508"/>
    <mergeCell ref="C3508:F3508"/>
    <mergeCell ref="H3508:I3508"/>
    <mergeCell ref="A3509:B3509"/>
    <mergeCell ref="C3509:F3509"/>
    <mergeCell ref="H3509:I3509"/>
    <mergeCell ref="A3510:B3510"/>
    <mergeCell ref="C3510:F3510"/>
    <mergeCell ref="H3510:I3510"/>
    <mergeCell ref="A3511:B3511"/>
    <mergeCell ref="C3511:F3511"/>
    <mergeCell ref="H3511:I3511"/>
    <mergeCell ref="A3512:B3512"/>
    <mergeCell ref="C3512:F3512"/>
    <mergeCell ref="H3512:I3512"/>
    <mergeCell ref="A3513:B3513"/>
    <mergeCell ref="C3513:F3513"/>
    <mergeCell ref="H3513:I3513"/>
    <mergeCell ref="A3514:B3514"/>
    <mergeCell ref="C3514:F3514"/>
    <mergeCell ref="H3514:I3514"/>
    <mergeCell ref="A3515:B3515"/>
    <mergeCell ref="C3515:F3515"/>
    <mergeCell ref="H3515:I3515"/>
    <mergeCell ref="A3516:B3516"/>
    <mergeCell ref="C3516:F3516"/>
    <mergeCell ref="H3516:I3516"/>
    <mergeCell ref="A3517:B3517"/>
    <mergeCell ref="C3517:F3517"/>
    <mergeCell ref="H3517:I3517"/>
    <mergeCell ref="A3518:B3518"/>
    <mergeCell ref="C3518:F3518"/>
    <mergeCell ref="H3518:I3518"/>
    <mergeCell ref="A3519:B3519"/>
    <mergeCell ref="C3519:F3519"/>
    <mergeCell ref="H3519:I3519"/>
    <mergeCell ref="A3520:B3520"/>
    <mergeCell ref="C3520:F3520"/>
    <mergeCell ref="H3520:I3520"/>
    <mergeCell ref="A3521:B3521"/>
    <mergeCell ref="C3521:F3521"/>
    <mergeCell ref="H3521:I3521"/>
    <mergeCell ref="A3522:B3522"/>
    <mergeCell ref="C3522:F3522"/>
    <mergeCell ref="H3522:I3522"/>
    <mergeCell ref="A3523:B3523"/>
    <mergeCell ref="C3523:F3523"/>
    <mergeCell ref="H3523:I3523"/>
    <mergeCell ref="A3524:B3524"/>
    <mergeCell ref="C3524:F3524"/>
    <mergeCell ref="H3524:I3524"/>
    <mergeCell ref="A3525:B3525"/>
    <mergeCell ref="C3525:F3525"/>
    <mergeCell ref="H3525:I3525"/>
    <mergeCell ref="A3526:B3526"/>
    <mergeCell ref="C3526:F3526"/>
    <mergeCell ref="H3526:I3526"/>
    <mergeCell ref="A3527:B3527"/>
    <mergeCell ref="C3527:F3527"/>
    <mergeCell ref="H3527:I3527"/>
    <mergeCell ref="A3528:B3528"/>
    <mergeCell ref="C3528:F3528"/>
    <mergeCell ref="H3528:I3528"/>
    <mergeCell ref="A3529:B3529"/>
    <mergeCell ref="C3529:F3529"/>
    <mergeCell ref="H3529:I3529"/>
    <mergeCell ref="A3530:B3530"/>
    <mergeCell ref="C3530:F3530"/>
    <mergeCell ref="H3530:I3530"/>
    <mergeCell ref="A3531:B3531"/>
    <mergeCell ref="C3531:F3531"/>
    <mergeCell ref="H3531:I3531"/>
    <mergeCell ref="A3532:B3532"/>
    <mergeCell ref="C3532:F3532"/>
    <mergeCell ref="H3532:I3532"/>
    <mergeCell ref="A3533:B3533"/>
    <mergeCell ref="C3533:F3533"/>
    <mergeCell ref="H3533:I3533"/>
    <mergeCell ref="A3534:B3534"/>
    <mergeCell ref="C3534:F3534"/>
    <mergeCell ref="H3534:I3534"/>
    <mergeCell ref="A3535:B3535"/>
    <mergeCell ref="C3535:F3535"/>
    <mergeCell ref="H3535:I3535"/>
    <mergeCell ref="A3536:B3536"/>
    <mergeCell ref="C3536:F3536"/>
    <mergeCell ref="H3536:I3536"/>
    <mergeCell ref="A3537:B3537"/>
    <mergeCell ref="C3537:F3537"/>
    <mergeCell ref="H3537:I3537"/>
    <mergeCell ref="A3538:B3538"/>
    <mergeCell ref="C3538:F3538"/>
    <mergeCell ref="H3538:I3538"/>
    <mergeCell ref="A3539:B3539"/>
    <mergeCell ref="C3539:F3539"/>
    <mergeCell ref="H3539:I3539"/>
    <mergeCell ref="A3540:B3540"/>
    <mergeCell ref="C3540:F3540"/>
    <mergeCell ref="H3540:I3540"/>
    <mergeCell ref="A3541:B3541"/>
    <mergeCell ref="C3541:F3541"/>
    <mergeCell ref="H3541:I3541"/>
    <mergeCell ref="A3542:B3542"/>
    <mergeCell ref="C3542:F3542"/>
    <mergeCell ref="H3542:I3542"/>
    <mergeCell ref="A3543:B3543"/>
    <mergeCell ref="C3543:F3543"/>
    <mergeCell ref="H3543:I3543"/>
    <mergeCell ref="A3544:B3544"/>
    <mergeCell ref="C3544:F3544"/>
    <mergeCell ref="H3544:I3544"/>
    <mergeCell ref="A3545:B3545"/>
    <mergeCell ref="C3545:F3545"/>
    <mergeCell ref="H3545:I3545"/>
    <mergeCell ref="A3546:B3546"/>
    <mergeCell ref="C3546:F3546"/>
    <mergeCell ref="H3546:I3546"/>
    <mergeCell ref="A3547:B3547"/>
    <mergeCell ref="C3547:F3547"/>
    <mergeCell ref="H3547:I3547"/>
    <mergeCell ref="A3548:B3548"/>
    <mergeCell ref="C3548:F3548"/>
    <mergeCell ref="H3548:I3548"/>
    <mergeCell ref="A3549:B3549"/>
    <mergeCell ref="C3549:F3549"/>
    <mergeCell ref="H3549:I3549"/>
    <mergeCell ref="A3550:B3550"/>
    <mergeCell ref="C3550:F3550"/>
    <mergeCell ref="H3550:I3550"/>
    <mergeCell ref="A3551:B3551"/>
    <mergeCell ref="C3551:F3551"/>
    <mergeCell ref="H3551:I3551"/>
    <mergeCell ref="A3552:B3552"/>
    <mergeCell ref="C3552:F3552"/>
    <mergeCell ref="H3552:I3552"/>
    <mergeCell ref="A3553:B3553"/>
    <mergeCell ref="C3553:F3553"/>
    <mergeCell ref="H3553:I3553"/>
    <mergeCell ref="A3554:B3554"/>
    <mergeCell ref="C3554:F3554"/>
    <mergeCell ref="H3554:I3554"/>
    <mergeCell ref="A3555:B3555"/>
    <mergeCell ref="C3555:F3555"/>
    <mergeCell ref="H3555:I3555"/>
    <mergeCell ref="A3556:B3556"/>
    <mergeCell ref="C3556:F3556"/>
    <mergeCell ref="H3556:I3556"/>
    <mergeCell ref="A3557:B3557"/>
    <mergeCell ref="C3557:F3557"/>
    <mergeCell ref="H3557:I3557"/>
    <mergeCell ref="A3558:B3558"/>
    <mergeCell ref="C3558:F3558"/>
    <mergeCell ref="H3558:I3558"/>
    <mergeCell ref="A3559:B3559"/>
    <mergeCell ref="C3559:F3559"/>
    <mergeCell ref="H3559:I3559"/>
    <mergeCell ref="A3560:B3560"/>
    <mergeCell ref="C3560:F3560"/>
    <mergeCell ref="H3560:I3560"/>
    <mergeCell ref="A3561:B3561"/>
    <mergeCell ref="C3561:F3561"/>
    <mergeCell ref="H3561:I3561"/>
    <mergeCell ref="A3562:B3562"/>
    <mergeCell ref="C3562:F3562"/>
    <mergeCell ref="H3562:I3562"/>
    <mergeCell ref="A3563:B3563"/>
    <mergeCell ref="C3563:F3563"/>
    <mergeCell ref="H3563:I3563"/>
    <mergeCell ref="A3564:B3564"/>
    <mergeCell ref="C3564:F3564"/>
    <mergeCell ref="H3564:I3564"/>
    <mergeCell ref="A3565:B3565"/>
    <mergeCell ref="C3565:F3565"/>
    <mergeCell ref="H3565:I3565"/>
    <mergeCell ref="A3566:B3566"/>
    <mergeCell ref="C3566:F3566"/>
    <mergeCell ref="H3566:I3566"/>
    <mergeCell ref="A3567:B3567"/>
    <mergeCell ref="C3567:F3567"/>
    <mergeCell ref="H3567:I3567"/>
    <mergeCell ref="A3568:B3568"/>
    <mergeCell ref="C3568:F3568"/>
    <mergeCell ref="H3568:I3568"/>
    <mergeCell ref="A3569:B3569"/>
    <mergeCell ref="C3569:F3569"/>
    <mergeCell ref="H3569:I3569"/>
    <mergeCell ref="A3570:B3570"/>
    <mergeCell ref="C3570:F3570"/>
    <mergeCell ref="H3570:I3570"/>
    <mergeCell ref="A3571:B3571"/>
    <mergeCell ref="C3571:F3571"/>
    <mergeCell ref="H3571:I3571"/>
    <mergeCell ref="A3572:B3572"/>
    <mergeCell ref="C3572:F3572"/>
    <mergeCell ref="H3572:I3572"/>
    <mergeCell ref="A3573:B3573"/>
    <mergeCell ref="C3573:F3573"/>
    <mergeCell ref="H3573:I3573"/>
    <mergeCell ref="A3574:B3574"/>
    <mergeCell ref="C3574:F3574"/>
    <mergeCell ref="H3574:I3574"/>
    <mergeCell ref="A3575:B3575"/>
    <mergeCell ref="C3575:F3575"/>
    <mergeCell ref="H3575:I3575"/>
    <mergeCell ref="A3576:B3576"/>
    <mergeCell ref="C3576:F3576"/>
    <mergeCell ref="H3576:I3576"/>
    <mergeCell ref="A3577:B3577"/>
    <mergeCell ref="C3577:F3577"/>
    <mergeCell ref="H3577:I3577"/>
    <mergeCell ref="A3578:B3578"/>
    <mergeCell ref="C3578:F3578"/>
    <mergeCell ref="H3578:I3578"/>
    <mergeCell ref="A3579:B3579"/>
    <mergeCell ref="C3579:F3579"/>
    <mergeCell ref="H3579:I3579"/>
    <mergeCell ref="A3580:B3580"/>
    <mergeCell ref="C3580:F3580"/>
    <mergeCell ref="H3580:I3580"/>
    <mergeCell ref="A3581:B3581"/>
    <mergeCell ref="C3581:F3581"/>
    <mergeCell ref="H3581:I3581"/>
    <mergeCell ref="A3582:B3582"/>
    <mergeCell ref="C3582:F3582"/>
    <mergeCell ref="H3582:I3582"/>
    <mergeCell ref="A3583:B3583"/>
    <mergeCell ref="C3583:F3583"/>
    <mergeCell ref="H3583:I3583"/>
    <mergeCell ref="A3584:B3584"/>
    <mergeCell ref="C3584:F3584"/>
    <mergeCell ref="H3584:I3584"/>
    <mergeCell ref="A3585:B3585"/>
    <mergeCell ref="C3585:F3585"/>
    <mergeCell ref="H3585:I3585"/>
    <mergeCell ref="A3586:B3586"/>
    <mergeCell ref="C3586:F3586"/>
    <mergeCell ref="H3586:I3586"/>
    <mergeCell ref="A3587:B3587"/>
    <mergeCell ref="C3587:F3587"/>
    <mergeCell ref="H3587:I3587"/>
    <mergeCell ref="A3588:B3588"/>
    <mergeCell ref="C3588:F3588"/>
    <mergeCell ref="H3588:I3588"/>
    <mergeCell ref="A3589:B3589"/>
    <mergeCell ref="C3589:F3589"/>
    <mergeCell ref="H3589:I3589"/>
    <mergeCell ref="A3590:B3590"/>
    <mergeCell ref="C3590:F3590"/>
    <mergeCell ref="H3590:I3590"/>
    <mergeCell ref="A3591:B3591"/>
    <mergeCell ref="C3591:F3591"/>
    <mergeCell ref="H3591:I3591"/>
    <mergeCell ref="A3592:B3592"/>
    <mergeCell ref="C3592:F3592"/>
    <mergeCell ref="H3592:I3592"/>
    <mergeCell ref="A3593:B3593"/>
    <mergeCell ref="C3593:F3593"/>
    <mergeCell ref="H3593:I3593"/>
    <mergeCell ref="A3594:B3594"/>
    <mergeCell ref="C3594:F3594"/>
    <mergeCell ref="H3594:I3594"/>
    <mergeCell ref="A3595:B3595"/>
    <mergeCell ref="C3595:F3595"/>
    <mergeCell ref="H3595:I3595"/>
    <mergeCell ref="A3596:B3596"/>
    <mergeCell ref="C3596:F3596"/>
    <mergeCell ref="H3596:I3596"/>
    <mergeCell ref="A3597:B3597"/>
    <mergeCell ref="C3597:F3597"/>
    <mergeCell ref="H3597:I3597"/>
    <mergeCell ref="A3598:B3598"/>
    <mergeCell ref="C3598:F3598"/>
    <mergeCell ref="H3598:I3598"/>
    <mergeCell ref="A3599:B3599"/>
    <mergeCell ref="C3599:F3599"/>
    <mergeCell ref="H3599:I3599"/>
    <mergeCell ref="A3600:B3600"/>
    <mergeCell ref="C3600:F3600"/>
    <mergeCell ref="H3600:I3600"/>
    <mergeCell ref="A3601:B3601"/>
    <mergeCell ref="C3601:F3601"/>
    <mergeCell ref="H3601:I3601"/>
    <mergeCell ref="A3602:B3602"/>
    <mergeCell ref="C3602:F3602"/>
    <mergeCell ref="H3602:I3602"/>
    <mergeCell ref="A3603:B3603"/>
    <mergeCell ref="C3603:F3603"/>
    <mergeCell ref="H3603:I3603"/>
    <mergeCell ref="A3604:B3604"/>
    <mergeCell ref="C3604:F3604"/>
    <mergeCell ref="H3604:I3604"/>
    <mergeCell ref="A3605:B3605"/>
    <mergeCell ref="C3605:F3605"/>
    <mergeCell ref="H3605:I3605"/>
    <mergeCell ref="A3606:B3606"/>
    <mergeCell ref="C3606:F3606"/>
    <mergeCell ref="H3606:I3606"/>
    <mergeCell ref="A3607:B3607"/>
    <mergeCell ref="C3607:F3607"/>
    <mergeCell ref="H3607:I3607"/>
    <mergeCell ref="A3608:B3608"/>
    <mergeCell ref="C3608:F3608"/>
    <mergeCell ref="H3608:I3608"/>
    <mergeCell ref="A3609:B3609"/>
    <mergeCell ref="C3609:F3609"/>
    <mergeCell ref="H3609:I3609"/>
    <mergeCell ref="A3610:B3610"/>
    <mergeCell ref="C3610:F3610"/>
    <mergeCell ref="H3610:I3610"/>
    <mergeCell ref="A3611:B3611"/>
    <mergeCell ref="C3611:F3611"/>
    <mergeCell ref="H3611:I3611"/>
    <mergeCell ref="A3612:B3612"/>
    <mergeCell ref="C3612:F3612"/>
    <mergeCell ref="H3612:I3612"/>
    <mergeCell ref="A3613:B3613"/>
    <mergeCell ref="C3613:F3613"/>
    <mergeCell ref="H3613:I3613"/>
    <mergeCell ref="A3614:B3614"/>
    <mergeCell ref="C3614:F3614"/>
    <mergeCell ref="H3614:I3614"/>
    <mergeCell ref="A3615:B3615"/>
    <mergeCell ref="C3615:F3615"/>
    <mergeCell ref="H3615:I3615"/>
    <mergeCell ref="A3616:B3616"/>
    <mergeCell ref="C3616:F3616"/>
    <mergeCell ref="H3616:I3616"/>
    <mergeCell ref="A3617:B3617"/>
    <mergeCell ref="C3617:F3617"/>
    <mergeCell ref="H3617:I3617"/>
    <mergeCell ref="A3618:B3618"/>
    <mergeCell ref="C3618:F3618"/>
    <mergeCell ref="H3618:I3618"/>
    <mergeCell ref="A3619:B3619"/>
    <mergeCell ref="C3619:F3619"/>
    <mergeCell ref="H3619:I3619"/>
    <mergeCell ref="A3620:B3620"/>
    <mergeCell ref="C3620:F3620"/>
    <mergeCell ref="H3620:I3620"/>
    <mergeCell ref="A3621:B3621"/>
    <mergeCell ref="C3621:F3621"/>
    <mergeCell ref="H3621:I3621"/>
    <mergeCell ref="A3622:B3622"/>
    <mergeCell ref="C3622:F3622"/>
    <mergeCell ref="H3622:I3622"/>
    <mergeCell ref="A3623:B3623"/>
    <mergeCell ref="C3623:F3623"/>
    <mergeCell ref="H3623:I3623"/>
    <mergeCell ref="A3624:B3624"/>
    <mergeCell ref="C3624:F3624"/>
    <mergeCell ref="H3624:I3624"/>
    <mergeCell ref="A3625:B3625"/>
    <mergeCell ref="C3625:F3625"/>
    <mergeCell ref="H3625:I3625"/>
    <mergeCell ref="A3626:B3626"/>
    <mergeCell ref="C3626:F3626"/>
    <mergeCell ref="H3626:I3626"/>
    <mergeCell ref="A3627:B3627"/>
    <mergeCell ref="C3627:F3627"/>
    <mergeCell ref="H3627:I3627"/>
    <mergeCell ref="A3628:B3628"/>
    <mergeCell ref="C3628:F3628"/>
    <mergeCell ref="H3628:I3628"/>
    <mergeCell ref="A3629:B3629"/>
    <mergeCell ref="C3629:F3629"/>
    <mergeCell ref="H3629:I3629"/>
    <mergeCell ref="A3630:B3630"/>
    <mergeCell ref="C3630:F3630"/>
    <mergeCell ref="H3630:I3630"/>
    <mergeCell ref="A3631:B3631"/>
    <mergeCell ref="C3631:F3631"/>
    <mergeCell ref="H3631:I3631"/>
    <mergeCell ref="A3632:B3632"/>
    <mergeCell ref="C3632:F3632"/>
    <mergeCell ref="H3632:I3632"/>
    <mergeCell ref="A3633:B3633"/>
    <mergeCell ref="C3633:F3633"/>
    <mergeCell ref="H3633:I3633"/>
    <mergeCell ref="A3634:B3634"/>
    <mergeCell ref="C3634:F3634"/>
    <mergeCell ref="H3634:I3634"/>
    <mergeCell ref="A3635:B3635"/>
    <mergeCell ref="C3635:F3635"/>
    <mergeCell ref="H3635:I3635"/>
    <mergeCell ref="A3636:B3636"/>
    <mergeCell ref="C3636:F3636"/>
    <mergeCell ref="H3636:I3636"/>
    <mergeCell ref="A3637:B3637"/>
    <mergeCell ref="C3637:F3637"/>
    <mergeCell ref="H3637:I3637"/>
    <mergeCell ref="A3638:B3638"/>
    <mergeCell ref="C3638:F3638"/>
    <mergeCell ref="H3638:I3638"/>
    <mergeCell ref="A3639:B3639"/>
    <mergeCell ref="C3639:F3639"/>
    <mergeCell ref="H3639:I3639"/>
    <mergeCell ref="A3640:B3640"/>
    <mergeCell ref="C3640:F3640"/>
    <mergeCell ref="H3640:I3640"/>
    <mergeCell ref="A3641:B3641"/>
    <mergeCell ref="C3641:F3641"/>
    <mergeCell ref="H3641:I3641"/>
    <mergeCell ref="A3642:B3642"/>
    <mergeCell ref="C3642:F3642"/>
    <mergeCell ref="H3642:I3642"/>
    <mergeCell ref="A3643:B3643"/>
    <mergeCell ref="C3643:F3643"/>
    <mergeCell ref="H3643:I3643"/>
    <mergeCell ref="A3644:B3644"/>
    <mergeCell ref="C3644:F3644"/>
    <mergeCell ref="H3644:I3644"/>
    <mergeCell ref="A3645:B3645"/>
    <mergeCell ref="C3645:F3645"/>
    <mergeCell ref="H3645:I3645"/>
    <mergeCell ref="A3646:B3646"/>
    <mergeCell ref="C3646:F3646"/>
    <mergeCell ref="H3646:I3646"/>
    <mergeCell ref="A3647:B3647"/>
    <mergeCell ref="C3647:F3647"/>
    <mergeCell ref="H3647:I3647"/>
    <mergeCell ref="A3648:B3648"/>
    <mergeCell ref="C3648:F3648"/>
    <mergeCell ref="H3648:I3648"/>
    <mergeCell ref="A3649:B3649"/>
    <mergeCell ref="C3649:F3649"/>
    <mergeCell ref="H3649:I3649"/>
    <mergeCell ref="A3650:B3650"/>
    <mergeCell ref="C3650:F3650"/>
    <mergeCell ref="H3650:I3650"/>
    <mergeCell ref="A3651:B3651"/>
    <mergeCell ref="C3651:F3651"/>
    <mergeCell ref="H3651:I3651"/>
    <mergeCell ref="A3652:B3652"/>
    <mergeCell ref="C3652:F3652"/>
    <mergeCell ref="H3652:I3652"/>
    <mergeCell ref="A3653:B3653"/>
    <mergeCell ref="C3653:F3653"/>
    <mergeCell ref="H3653:I3653"/>
    <mergeCell ref="A3654:B3654"/>
    <mergeCell ref="C3654:F3654"/>
    <mergeCell ref="H3654:I3654"/>
    <mergeCell ref="A3655:B3655"/>
    <mergeCell ref="C3655:F3655"/>
    <mergeCell ref="H3655:I3655"/>
    <mergeCell ref="A3656:B3656"/>
    <mergeCell ref="C3656:F3656"/>
    <mergeCell ref="H3656:I3656"/>
    <mergeCell ref="A3657:B3657"/>
    <mergeCell ref="C3657:F3657"/>
    <mergeCell ref="H3657:I3657"/>
    <mergeCell ref="A3658:B3658"/>
    <mergeCell ref="C3658:F3658"/>
    <mergeCell ref="H3658:I3658"/>
    <mergeCell ref="A3659:B3659"/>
    <mergeCell ref="C3659:F3659"/>
    <mergeCell ref="H3659:I3659"/>
    <mergeCell ref="A3660:B3660"/>
    <mergeCell ref="C3660:F3660"/>
    <mergeCell ref="H3660:I3660"/>
    <mergeCell ref="A3661:B3661"/>
    <mergeCell ref="C3661:F3661"/>
    <mergeCell ref="H3661:I3661"/>
    <mergeCell ref="A3662:B3662"/>
    <mergeCell ref="C3662:F3662"/>
    <mergeCell ref="H3662:I3662"/>
    <mergeCell ref="A3663:B3663"/>
    <mergeCell ref="C3663:F3663"/>
    <mergeCell ref="H3663:I3663"/>
    <mergeCell ref="A3664:B3664"/>
    <mergeCell ref="C3664:F3664"/>
    <mergeCell ref="H3664:I3664"/>
    <mergeCell ref="A3665:B3665"/>
    <mergeCell ref="C3665:F3665"/>
    <mergeCell ref="H3665:I3665"/>
    <mergeCell ref="A3666:B3666"/>
    <mergeCell ref="C3666:F3666"/>
    <mergeCell ref="H3666:I3666"/>
    <mergeCell ref="A3667:B3667"/>
    <mergeCell ref="C3667:F3667"/>
    <mergeCell ref="H3667:I3667"/>
    <mergeCell ref="A3668:B3668"/>
    <mergeCell ref="C3668:F3668"/>
    <mergeCell ref="H3668:I3668"/>
    <mergeCell ref="A3669:B3669"/>
    <mergeCell ref="C3669:F3669"/>
    <mergeCell ref="H3669:I3669"/>
    <mergeCell ref="A3670:B3670"/>
    <mergeCell ref="C3670:F3670"/>
    <mergeCell ref="H3670:I3670"/>
    <mergeCell ref="A3671:B3671"/>
    <mergeCell ref="C3671:F3671"/>
    <mergeCell ref="H3671:I3671"/>
    <mergeCell ref="A3672:B3672"/>
    <mergeCell ref="C3672:F3672"/>
    <mergeCell ref="H3672:I3672"/>
    <mergeCell ref="A3673:B3673"/>
    <mergeCell ref="C3673:F3673"/>
    <mergeCell ref="H3673:I3673"/>
    <mergeCell ref="A3674:B3674"/>
    <mergeCell ref="C3674:F3674"/>
    <mergeCell ref="H3674:I3674"/>
    <mergeCell ref="A3675:B3675"/>
    <mergeCell ref="C3675:F3675"/>
    <mergeCell ref="H3675:I3675"/>
    <mergeCell ref="A3676:B3676"/>
    <mergeCell ref="C3676:F3676"/>
    <mergeCell ref="H3676:I3676"/>
    <mergeCell ref="A3677:B3677"/>
    <mergeCell ref="C3677:F3677"/>
    <mergeCell ref="H3677:I3677"/>
    <mergeCell ref="A3678:B3678"/>
    <mergeCell ref="C3678:F3678"/>
    <mergeCell ref="H3678:I3678"/>
    <mergeCell ref="A3679:B3679"/>
    <mergeCell ref="C3679:F3679"/>
    <mergeCell ref="H3679:I3679"/>
    <mergeCell ref="A3680:B3680"/>
    <mergeCell ref="C3680:F3680"/>
    <mergeCell ref="H3680:I3680"/>
    <mergeCell ref="A3681:B3681"/>
    <mergeCell ref="C3681:F3681"/>
    <mergeCell ref="H3681:I3681"/>
    <mergeCell ref="A3682:B3682"/>
    <mergeCell ref="C3682:F3682"/>
    <mergeCell ref="H3682:I3682"/>
    <mergeCell ref="A3683:B3683"/>
    <mergeCell ref="C3683:F3683"/>
    <mergeCell ref="H3683:I3683"/>
    <mergeCell ref="A3684:B3684"/>
    <mergeCell ref="C3684:F3684"/>
    <mergeCell ref="H3684:I3684"/>
    <mergeCell ref="A3685:B3685"/>
    <mergeCell ref="C3685:F3685"/>
    <mergeCell ref="H3685:I3685"/>
    <mergeCell ref="A3686:B3686"/>
    <mergeCell ref="C3686:F3686"/>
    <mergeCell ref="H3686:I3686"/>
    <mergeCell ref="A3687:B3687"/>
    <mergeCell ref="C3687:F3687"/>
    <mergeCell ref="H3687:I3687"/>
    <mergeCell ref="A3688:B3688"/>
    <mergeCell ref="C3688:F3688"/>
    <mergeCell ref="H3688:I3688"/>
    <mergeCell ref="A3689:B3689"/>
    <mergeCell ref="C3689:F3689"/>
    <mergeCell ref="H3689:I3689"/>
    <mergeCell ref="A3690:B3690"/>
    <mergeCell ref="C3690:F3690"/>
    <mergeCell ref="H3690:I3690"/>
    <mergeCell ref="A3691:B3691"/>
    <mergeCell ref="C3691:F3691"/>
    <mergeCell ref="H3691:I3691"/>
    <mergeCell ref="A3692:B3692"/>
    <mergeCell ref="C3692:F3692"/>
    <mergeCell ref="H3692:I3692"/>
    <mergeCell ref="A3693:B3693"/>
    <mergeCell ref="C3693:F3693"/>
    <mergeCell ref="H3693:I3693"/>
    <mergeCell ref="A3694:B3694"/>
    <mergeCell ref="C3694:F3694"/>
    <mergeCell ref="H3694:I3694"/>
    <mergeCell ref="A3695:B3695"/>
    <mergeCell ref="C3695:F3695"/>
    <mergeCell ref="H3695:I3695"/>
    <mergeCell ref="A3696:B3696"/>
    <mergeCell ref="C3696:F3696"/>
    <mergeCell ref="H3696:I3696"/>
    <mergeCell ref="A3697:B3697"/>
    <mergeCell ref="C3697:F3697"/>
    <mergeCell ref="H3697:I3697"/>
    <mergeCell ref="A3698:B3698"/>
    <mergeCell ref="C3698:F3698"/>
    <mergeCell ref="H3698:I3698"/>
    <mergeCell ref="A3699:B3699"/>
    <mergeCell ref="C3699:F3699"/>
    <mergeCell ref="H3699:I3699"/>
    <mergeCell ref="A3700:B3700"/>
    <mergeCell ref="C3700:F3700"/>
    <mergeCell ref="H3700:I3700"/>
    <mergeCell ref="A3701:B3701"/>
    <mergeCell ref="C3701:F3701"/>
    <mergeCell ref="H3701:I3701"/>
    <mergeCell ref="A3702:B3702"/>
    <mergeCell ref="C3702:F3702"/>
    <mergeCell ref="H3702:I3702"/>
    <mergeCell ref="A3703:B3703"/>
    <mergeCell ref="C3703:F3703"/>
    <mergeCell ref="H3703:I3703"/>
    <mergeCell ref="A3704:B3704"/>
    <mergeCell ref="C3704:F3704"/>
    <mergeCell ref="H3704:I3704"/>
    <mergeCell ref="A3705:B3705"/>
    <mergeCell ref="C3705:F3705"/>
    <mergeCell ref="H3705:I3705"/>
    <mergeCell ref="A3706:B3706"/>
    <mergeCell ref="C3706:F3706"/>
    <mergeCell ref="H3706:I3706"/>
    <mergeCell ref="A3707:B3707"/>
    <mergeCell ref="C3707:F3707"/>
    <mergeCell ref="H3707:I3707"/>
    <mergeCell ref="A3708:B3708"/>
    <mergeCell ref="C3708:F3708"/>
    <mergeCell ref="H3708:I3708"/>
    <mergeCell ref="A3709:B3709"/>
    <mergeCell ref="C3709:F3709"/>
    <mergeCell ref="H3709:I3709"/>
    <mergeCell ref="A3710:B3710"/>
    <mergeCell ref="C3710:F3710"/>
    <mergeCell ref="H3710:I3710"/>
    <mergeCell ref="A3711:B3711"/>
    <mergeCell ref="C3711:F3711"/>
    <mergeCell ref="H3711:I3711"/>
    <mergeCell ref="A3712:B3712"/>
    <mergeCell ref="C3712:F3712"/>
    <mergeCell ref="H3712:I3712"/>
    <mergeCell ref="A3713:B3713"/>
    <mergeCell ref="C3713:F3713"/>
    <mergeCell ref="H3713:I3713"/>
    <mergeCell ref="A3714:B3714"/>
    <mergeCell ref="C3714:F3714"/>
    <mergeCell ref="H3714:I3714"/>
    <mergeCell ref="A3715:B3715"/>
    <mergeCell ref="C3715:F3715"/>
    <mergeCell ref="H3715:I3715"/>
    <mergeCell ref="A3716:B3716"/>
    <mergeCell ref="C3716:F3716"/>
    <mergeCell ref="H3716:I3716"/>
    <mergeCell ref="A3717:B3717"/>
    <mergeCell ref="C3717:F3717"/>
    <mergeCell ref="H3717:I3717"/>
    <mergeCell ref="A3718:B3718"/>
    <mergeCell ref="C3718:F3718"/>
    <mergeCell ref="H3718:I3718"/>
    <mergeCell ref="A3719:B3719"/>
    <mergeCell ref="C3719:F3719"/>
    <mergeCell ref="H3719:I3719"/>
    <mergeCell ref="A3720:B3720"/>
    <mergeCell ref="C3720:F3720"/>
    <mergeCell ref="H3720:I3720"/>
    <mergeCell ref="A3721:B3721"/>
    <mergeCell ref="C3721:F3721"/>
    <mergeCell ref="H3721:I3721"/>
    <mergeCell ref="A3722:B3722"/>
    <mergeCell ref="C3722:F3722"/>
    <mergeCell ref="H3722:I3722"/>
    <mergeCell ref="A3723:B3723"/>
    <mergeCell ref="C3723:F3723"/>
    <mergeCell ref="H3723:I3723"/>
    <mergeCell ref="A3724:B3724"/>
    <mergeCell ref="C3724:F3724"/>
    <mergeCell ref="H3724:I3724"/>
    <mergeCell ref="A3725:B3725"/>
    <mergeCell ref="C3725:F3725"/>
    <mergeCell ref="H3725:I3725"/>
    <mergeCell ref="A3726:B3726"/>
    <mergeCell ref="C3726:F3726"/>
    <mergeCell ref="H3726:I3726"/>
    <mergeCell ref="A3727:B3727"/>
    <mergeCell ref="C3727:F3727"/>
    <mergeCell ref="H3727:I3727"/>
    <mergeCell ref="A3728:B3728"/>
    <mergeCell ref="C3728:F3728"/>
    <mergeCell ref="H3728:I3728"/>
    <mergeCell ref="A3729:B3729"/>
    <mergeCell ref="C3729:F3729"/>
    <mergeCell ref="H3729:I3729"/>
    <mergeCell ref="A3730:B3730"/>
    <mergeCell ref="C3730:F3730"/>
    <mergeCell ref="H3730:I3730"/>
    <mergeCell ref="A3731:B3731"/>
    <mergeCell ref="C3731:F3731"/>
    <mergeCell ref="H3731:I3731"/>
    <mergeCell ref="A3732:B3732"/>
    <mergeCell ref="C3732:F3732"/>
    <mergeCell ref="H3732:I3732"/>
    <mergeCell ref="A3733:B3733"/>
    <mergeCell ref="C3733:F3733"/>
    <mergeCell ref="H3733:I3733"/>
    <mergeCell ref="A3734:B3734"/>
    <mergeCell ref="C3734:F3734"/>
    <mergeCell ref="H3734:I3734"/>
    <mergeCell ref="A3735:B3735"/>
    <mergeCell ref="C3735:F3735"/>
    <mergeCell ref="H3735:I3735"/>
    <mergeCell ref="A3736:B3736"/>
    <mergeCell ref="C3736:F3736"/>
    <mergeCell ref="H3736:I3736"/>
    <mergeCell ref="A3737:B3737"/>
    <mergeCell ref="C3737:F3737"/>
    <mergeCell ref="H3737:I3737"/>
    <mergeCell ref="A3738:B3738"/>
    <mergeCell ref="C3738:F3738"/>
    <mergeCell ref="H3738:I3738"/>
    <mergeCell ref="A3739:B3739"/>
    <mergeCell ref="C3739:F3739"/>
    <mergeCell ref="H3739:I3739"/>
    <mergeCell ref="A3740:B3740"/>
    <mergeCell ref="C3740:F3740"/>
    <mergeCell ref="H3740:I3740"/>
    <mergeCell ref="A3741:B3741"/>
    <mergeCell ref="C3741:F3741"/>
    <mergeCell ref="H3741:I3741"/>
    <mergeCell ref="A3742:B3742"/>
    <mergeCell ref="C3742:F3742"/>
    <mergeCell ref="H3742:I3742"/>
    <mergeCell ref="A3743:B3743"/>
    <mergeCell ref="C3743:F3743"/>
    <mergeCell ref="H3743:I3743"/>
    <mergeCell ref="A3744:B3744"/>
    <mergeCell ref="C3744:F3744"/>
    <mergeCell ref="H3744:I3744"/>
    <mergeCell ref="A3745:B3745"/>
    <mergeCell ref="C3745:F3745"/>
    <mergeCell ref="H3745:I3745"/>
    <mergeCell ref="A3746:B3746"/>
    <mergeCell ref="C3746:F3746"/>
    <mergeCell ref="H3746:I3746"/>
    <mergeCell ref="A3747:B3747"/>
    <mergeCell ref="C3747:F3747"/>
    <mergeCell ref="H3747:I3747"/>
    <mergeCell ref="A3748:B3748"/>
    <mergeCell ref="C3748:F3748"/>
    <mergeCell ref="H3748:I3748"/>
    <mergeCell ref="A3749:B3749"/>
    <mergeCell ref="C3749:F3749"/>
    <mergeCell ref="H3749:I3749"/>
    <mergeCell ref="A3750:B3750"/>
    <mergeCell ref="C3750:F3750"/>
    <mergeCell ref="H3750:I3750"/>
    <mergeCell ref="A3751:B3751"/>
    <mergeCell ref="C3751:F3751"/>
    <mergeCell ref="H3751:I3751"/>
    <mergeCell ref="A3752:B3752"/>
    <mergeCell ref="C3752:F3752"/>
    <mergeCell ref="H3752:I3752"/>
    <mergeCell ref="A3753:B3753"/>
    <mergeCell ref="C3753:F3753"/>
    <mergeCell ref="H3753:I3753"/>
    <mergeCell ref="A3754:B3754"/>
    <mergeCell ref="C3754:F3754"/>
    <mergeCell ref="H3754:I3754"/>
    <mergeCell ref="A3755:B3755"/>
    <mergeCell ref="C3755:F3755"/>
    <mergeCell ref="H3755:I3755"/>
    <mergeCell ref="A3756:B3756"/>
    <mergeCell ref="C3756:F3756"/>
    <mergeCell ref="H3756:I3756"/>
    <mergeCell ref="A3757:B3757"/>
    <mergeCell ref="C3757:F3757"/>
    <mergeCell ref="H3757:I3757"/>
    <mergeCell ref="A3758:B3758"/>
    <mergeCell ref="C3758:F3758"/>
    <mergeCell ref="H3758:I3758"/>
    <mergeCell ref="A3759:B3759"/>
    <mergeCell ref="C3759:F3759"/>
    <mergeCell ref="H3759:I3759"/>
    <mergeCell ref="A3760:B3760"/>
    <mergeCell ref="C3760:F3760"/>
    <mergeCell ref="H3760:I3760"/>
    <mergeCell ref="A3761:B3761"/>
    <mergeCell ref="C3761:F3761"/>
    <mergeCell ref="H3761:I3761"/>
    <mergeCell ref="A3762:B3762"/>
    <mergeCell ref="C3762:F3762"/>
    <mergeCell ref="H3762:I3762"/>
    <mergeCell ref="A3763:B3763"/>
    <mergeCell ref="C3763:F3763"/>
    <mergeCell ref="H3763:I3763"/>
    <mergeCell ref="A3764:B3764"/>
    <mergeCell ref="C3764:F3764"/>
    <mergeCell ref="H3764:I3764"/>
    <mergeCell ref="A3765:B3765"/>
    <mergeCell ref="C3765:F3765"/>
    <mergeCell ref="H3765:I3765"/>
    <mergeCell ref="A3766:B3766"/>
    <mergeCell ref="C3766:F3766"/>
    <mergeCell ref="H3766:I3766"/>
    <mergeCell ref="A3767:B3767"/>
    <mergeCell ref="C3767:F3767"/>
    <mergeCell ref="H3767:I3767"/>
    <mergeCell ref="A3768:B3768"/>
    <mergeCell ref="C3768:F3768"/>
    <mergeCell ref="H3768:I3768"/>
    <mergeCell ref="A3769:B3769"/>
    <mergeCell ref="C3769:F3769"/>
    <mergeCell ref="H3769:I3769"/>
    <mergeCell ref="A3770:B3770"/>
    <mergeCell ref="C3770:F3770"/>
    <mergeCell ref="H3770:I3770"/>
    <mergeCell ref="A3771:B3771"/>
    <mergeCell ref="C3771:F3771"/>
    <mergeCell ref="H3771:I3771"/>
    <mergeCell ref="A3772:B3772"/>
    <mergeCell ref="C3772:F3772"/>
    <mergeCell ref="H3772:I3772"/>
    <mergeCell ref="A3773:B3773"/>
    <mergeCell ref="C3773:F3773"/>
    <mergeCell ref="H3773:I3773"/>
    <mergeCell ref="A3774:B3774"/>
    <mergeCell ref="C3774:F3774"/>
    <mergeCell ref="H3774:I3774"/>
    <mergeCell ref="A3775:B3775"/>
    <mergeCell ref="C3775:F3775"/>
    <mergeCell ref="H3775:I3775"/>
    <mergeCell ref="A3776:B3776"/>
    <mergeCell ref="C3776:F3776"/>
    <mergeCell ref="H3776:I3776"/>
    <mergeCell ref="A3777:B3777"/>
    <mergeCell ref="C3777:F3777"/>
    <mergeCell ref="H3777:I3777"/>
    <mergeCell ref="A3778:B3778"/>
    <mergeCell ref="C3778:F3778"/>
    <mergeCell ref="H3778:I3778"/>
    <mergeCell ref="A3779:B3779"/>
    <mergeCell ref="C3779:F3779"/>
    <mergeCell ref="H3779:I3779"/>
    <mergeCell ref="A3780:B3780"/>
    <mergeCell ref="C3780:F3780"/>
    <mergeCell ref="H3780:I3780"/>
    <mergeCell ref="A3781:B3781"/>
    <mergeCell ref="C3781:F3781"/>
    <mergeCell ref="H3781:I3781"/>
    <mergeCell ref="A3782:B3782"/>
    <mergeCell ref="C3782:F3782"/>
    <mergeCell ref="H3782:I3782"/>
    <mergeCell ref="A3783:B3783"/>
    <mergeCell ref="C3783:F3783"/>
    <mergeCell ref="H3783:I3783"/>
    <mergeCell ref="A3784:B3784"/>
    <mergeCell ref="C3784:F3784"/>
    <mergeCell ref="H3784:I3784"/>
    <mergeCell ref="A3785:B3785"/>
    <mergeCell ref="C3785:F3785"/>
    <mergeCell ref="H3785:I3785"/>
    <mergeCell ref="A3786:B3786"/>
    <mergeCell ref="C3786:F3786"/>
    <mergeCell ref="H3786:I3786"/>
    <mergeCell ref="A3787:B3787"/>
    <mergeCell ref="C3787:F3787"/>
    <mergeCell ref="H3787:I3787"/>
    <mergeCell ref="A3788:B3788"/>
    <mergeCell ref="C3788:F3788"/>
    <mergeCell ref="H3788:I3788"/>
    <mergeCell ref="A3789:B3789"/>
    <mergeCell ref="C3789:F3789"/>
    <mergeCell ref="H3789:I3789"/>
    <mergeCell ref="A3790:B3790"/>
    <mergeCell ref="C3790:F3790"/>
    <mergeCell ref="H3790:I3790"/>
    <mergeCell ref="A3791:B3791"/>
    <mergeCell ref="C3791:F3791"/>
    <mergeCell ref="H3791:I3791"/>
    <mergeCell ref="A3792:B3792"/>
    <mergeCell ref="C3792:F3792"/>
    <mergeCell ref="H3792:I3792"/>
    <mergeCell ref="A3793:B3793"/>
    <mergeCell ref="C3793:F3793"/>
    <mergeCell ref="H3793:I3793"/>
    <mergeCell ref="A3794:B3794"/>
    <mergeCell ref="C3794:F3794"/>
    <mergeCell ref="H3794:I3794"/>
    <mergeCell ref="A3795:B3795"/>
    <mergeCell ref="C3795:F3795"/>
    <mergeCell ref="H3795:I3795"/>
    <mergeCell ref="A3796:B3796"/>
    <mergeCell ref="C3796:F3796"/>
    <mergeCell ref="H3796:I3796"/>
    <mergeCell ref="A3797:B3797"/>
    <mergeCell ref="C3797:F3797"/>
    <mergeCell ref="H3797:I3797"/>
    <mergeCell ref="A3798:B3798"/>
    <mergeCell ref="C3798:F3798"/>
    <mergeCell ref="H3798:I3798"/>
    <mergeCell ref="A3799:B3799"/>
    <mergeCell ref="C3799:F3799"/>
    <mergeCell ref="H3799:I3799"/>
    <mergeCell ref="A3800:B3800"/>
    <mergeCell ref="C3800:F3800"/>
    <mergeCell ref="H3800:I3800"/>
    <mergeCell ref="A3801:B3801"/>
    <mergeCell ref="C3801:F3801"/>
    <mergeCell ref="H3801:I3801"/>
    <mergeCell ref="A3802:B3802"/>
    <mergeCell ref="C3802:F3802"/>
    <mergeCell ref="H3802:I3802"/>
    <mergeCell ref="A3803:B3803"/>
    <mergeCell ref="C3803:F3803"/>
    <mergeCell ref="H3803:I3803"/>
    <mergeCell ref="A3804:B3804"/>
    <mergeCell ref="C3804:F3804"/>
    <mergeCell ref="H3804:I3804"/>
    <mergeCell ref="A3805:B3805"/>
    <mergeCell ref="C3805:F3805"/>
    <mergeCell ref="H3805:I3805"/>
    <mergeCell ref="A3806:B3806"/>
    <mergeCell ref="C3806:F3806"/>
    <mergeCell ref="H3806:I3806"/>
    <mergeCell ref="A3807:B3807"/>
    <mergeCell ref="C3807:F3807"/>
    <mergeCell ref="H3807:I3807"/>
    <mergeCell ref="A3808:B3808"/>
    <mergeCell ref="C3808:F3808"/>
    <mergeCell ref="H3808:I3808"/>
    <mergeCell ref="A3809:B3809"/>
    <mergeCell ref="C3809:F3809"/>
    <mergeCell ref="H3809:I3809"/>
    <mergeCell ref="A3810:B3810"/>
    <mergeCell ref="C3810:F3810"/>
    <mergeCell ref="H3810:I3810"/>
    <mergeCell ref="A3811:B3811"/>
    <mergeCell ref="C3811:F3811"/>
    <mergeCell ref="H3811:I3811"/>
    <mergeCell ref="A3812:B3812"/>
    <mergeCell ref="C3812:F3812"/>
    <mergeCell ref="H3812:I3812"/>
    <mergeCell ref="A3813:B3813"/>
    <mergeCell ref="C3813:F3813"/>
    <mergeCell ref="H3813:I3813"/>
    <mergeCell ref="A3814:B3814"/>
    <mergeCell ref="C3814:F3814"/>
    <mergeCell ref="H3814:I3814"/>
    <mergeCell ref="A3815:B3815"/>
    <mergeCell ref="C3815:F3815"/>
    <mergeCell ref="H3815:I3815"/>
    <mergeCell ref="A3816:B3816"/>
    <mergeCell ref="C3816:F3816"/>
    <mergeCell ref="H3816:I3816"/>
    <mergeCell ref="A3817:B3817"/>
    <mergeCell ref="C3817:F3817"/>
    <mergeCell ref="H3817:I3817"/>
    <mergeCell ref="A3818:B3818"/>
    <mergeCell ref="C3818:F3818"/>
    <mergeCell ref="H3818:I3818"/>
    <mergeCell ref="A3819:B3819"/>
    <mergeCell ref="C3819:F3819"/>
    <mergeCell ref="H3819:I3819"/>
    <mergeCell ref="A3820:B3820"/>
    <mergeCell ref="C3820:F3820"/>
    <mergeCell ref="H3820:I3820"/>
    <mergeCell ref="A3821:B3821"/>
    <mergeCell ref="C3821:F3821"/>
    <mergeCell ref="H3821:I3821"/>
    <mergeCell ref="A3822:B3822"/>
    <mergeCell ref="C3822:F3822"/>
    <mergeCell ref="H3822:I3822"/>
    <mergeCell ref="A3823:B3823"/>
    <mergeCell ref="C3823:F3823"/>
    <mergeCell ref="H3823:I3823"/>
    <mergeCell ref="A3824:B3824"/>
    <mergeCell ref="C3824:F3824"/>
    <mergeCell ref="H3824:I3824"/>
    <mergeCell ref="A3825:B3825"/>
    <mergeCell ref="C3825:F3825"/>
    <mergeCell ref="H3825:I3825"/>
    <mergeCell ref="A3826:B3826"/>
    <mergeCell ref="C3826:F3826"/>
    <mergeCell ref="H3826:I3826"/>
    <mergeCell ref="A3827:B3827"/>
    <mergeCell ref="C3827:F3827"/>
    <mergeCell ref="H3827:I3827"/>
    <mergeCell ref="A3828:B3828"/>
    <mergeCell ref="C3828:F3828"/>
    <mergeCell ref="H3828:I3828"/>
    <mergeCell ref="A3829:B3829"/>
    <mergeCell ref="C3829:F3829"/>
    <mergeCell ref="H3829:I3829"/>
    <mergeCell ref="A3830:B3830"/>
    <mergeCell ref="C3830:F3830"/>
    <mergeCell ref="H3830:I3830"/>
    <mergeCell ref="A3831:B3831"/>
    <mergeCell ref="C3831:F3831"/>
    <mergeCell ref="H3831:I3831"/>
    <mergeCell ref="A3832:B3832"/>
    <mergeCell ref="C3832:F3832"/>
    <mergeCell ref="H3832:I3832"/>
    <mergeCell ref="A3833:B3833"/>
    <mergeCell ref="C3833:F3833"/>
    <mergeCell ref="H3833:I3833"/>
    <mergeCell ref="A3834:B3834"/>
    <mergeCell ref="C3834:F3834"/>
    <mergeCell ref="H3834:I3834"/>
    <mergeCell ref="A3835:B3835"/>
    <mergeCell ref="C3835:F3835"/>
    <mergeCell ref="H3835:I3835"/>
    <mergeCell ref="A3836:B3836"/>
    <mergeCell ref="C3836:F3836"/>
    <mergeCell ref="H3836:I3836"/>
    <mergeCell ref="A3837:B3837"/>
    <mergeCell ref="C3837:F3837"/>
    <mergeCell ref="H3837:I3837"/>
    <mergeCell ref="A3838:B3838"/>
    <mergeCell ref="C3838:F3838"/>
    <mergeCell ref="H3838:I3838"/>
    <mergeCell ref="A3839:B3839"/>
    <mergeCell ref="C3839:F3839"/>
    <mergeCell ref="H3839:I3839"/>
    <mergeCell ref="A3840:B3840"/>
    <mergeCell ref="C3840:F3840"/>
    <mergeCell ref="H3840:I3840"/>
    <mergeCell ref="A3841:B3841"/>
    <mergeCell ref="C3841:F3841"/>
    <mergeCell ref="H3841:I3841"/>
    <mergeCell ref="A3842:B3842"/>
    <mergeCell ref="C3842:F3842"/>
    <mergeCell ref="H3842:I3842"/>
    <mergeCell ref="A3843:B3843"/>
    <mergeCell ref="C3843:F3843"/>
    <mergeCell ref="H3843:I3843"/>
    <mergeCell ref="A3844:B3844"/>
    <mergeCell ref="C3844:F3844"/>
    <mergeCell ref="H3844:I3844"/>
    <mergeCell ref="A3845:B3845"/>
    <mergeCell ref="C3845:F3845"/>
    <mergeCell ref="H3845:I3845"/>
    <mergeCell ref="A3846:B3846"/>
    <mergeCell ref="C3846:F3846"/>
    <mergeCell ref="H3846:I3846"/>
    <mergeCell ref="A3847:B3847"/>
    <mergeCell ref="C3847:F3847"/>
    <mergeCell ref="H3847:I3847"/>
    <mergeCell ref="A3848:B3848"/>
    <mergeCell ref="C3848:F3848"/>
    <mergeCell ref="H3848:I3848"/>
    <mergeCell ref="A3849:B3849"/>
    <mergeCell ref="C3849:F3849"/>
    <mergeCell ref="H3849:I3849"/>
    <mergeCell ref="A3850:B3850"/>
    <mergeCell ref="C3850:F3850"/>
    <mergeCell ref="H3850:I3850"/>
    <mergeCell ref="A3851:B3851"/>
    <mergeCell ref="C3851:F3851"/>
    <mergeCell ref="H3851:I3851"/>
    <mergeCell ref="A3852:B3852"/>
    <mergeCell ref="C3852:F3852"/>
    <mergeCell ref="H3852:I3852"/>
    <mergeCell ref="A3853:B3853"/>
    <mergeCell ref="C3853:F3853"/>
    <mergeCell ref="H3853:I3853"/>
    <mergeCell ref="A3854:B3854"/>
    <mergeCell ref="C3854:F3854"/>
    <mergeCell ref="H3854:I3854"/>
    <mergeCell ref="A3855:B3855"/>
    <mergeCell ref="C3855:F3855"/>
    <mergeCell ref="H3855:I3855"/>
    <mergeCell ref="A3856:B3856"/>
    <mergeCell ref="C3856:F3856"/>
    <mergeCell ref="H3856:I3856"/>
    <mergeCell ref="A3857:B3857"/>
    <mergeCell ref="C3857:F3857"/>
    <mergeCell ref="H3857:I3857"/>
    <mergeCell ref="A3858:B3858"/>
    <mergeCell ref="C3858:F3858"/>
    <mergeCell ref="H3858:I3858"/>
    <mergeCell ref="A3859:B3859"/>
    <mergeCell ref="C3859:F3859"/>
    <mergeCell ref="H3859:I3859"/>
    <mergeCell ref="A3860:B3860"/>
    <mergeCell ref="C3860:F3860"/>
    <mergeCell ref="H3860:I3860"/>
    <mergeCell ref="A3861:B3861"/>
    <mergeCell ref="C3861:F3861"/>
    <mergeCell ref="H3861:I3861"/>
    <mergeCell ref="A3862:B3862"/>
    <mergeCell ref="C3862:F3862"/>
    <mergeCell ref="H3862:I3862"/>
    <mergeCell ref="A3863:B3863"/>
    <mergeCell ref="C3863:F3863"/>
    <mergeCell ref="H3863:I3863"/>
    <mergeCell ref="A3864:B3864"/>
    <mergeCell ref="C3864:F3864"/>
    <mergeCell ref="H3864:I3864"/>
    <mergeCell ref="A3865:B3865"/>
    <mergeCell ref="C3865:F3865"/>
    <mergeCell ref="H3865:I3865"/>
    <mergeCell ref="A3866:B3866"/>
    <mergeCell ref="C3866:F3866"/>
    <mergeCell ref="H3866:I3866"/>
    <mergeCell ref="A3867:B3867"/>
    <mergeCell ref="C3867:F3867"/>
    <mergeCell ref="H3867:I3867"/>
    <mergeCell ref="A3868:B3868"/>
    <mergeCell ref="C3868:F3868"/>
    <mergeCell ref="H3868:I3868"/>
    <mergeCell ref="A3869:B3869"/>
    <mergeCell ref="C3869:F3869"/>
    <mergeCell ref="H3869:I3869"/>
    <mergeCell ref="A3870:B3870"/>
    <mergeCell ref="C3870:F3870"/>
    <mergeCell ref="H3870:I3870"/>
    <mergeCell ref="A3871:B3871"/>
    <mergeCell ref="C3871:F3871"/>
    <mergeCell ref="H3871:I3871"/>
    <mergeCell ref="A3872:B3872"/>
    <mergeCell ref="C3872:F3872"/>
    <mergeCell ref="H3872:I3872"/>
    <mergeCell ref="A3873:B3873"/>
    <mergeCell ref="C3873:F3873"/>
    <mergeCell ref="H3873:I3873"/>
    <mergeCell ref="A3874:B3874"/>
    <mergeCell ref="C3874:F3874"/>
    <mergeCell ref="H3874:I3874"/>
    <mergeCell ref="A3875:B3875"/>
    <mergeCell ref="C3875:F3875"/>
    <mergeCell ref="H3875:I3875"/>
    <mergeCell ref="A3876:B3876"/>
    <mergeCell ref="C3876:F3876"/>
    <mergeCell ref="H3876:I3876"/>
    <mergeCell ref="A3877:B3877"/>
    <mergeCell ref="C3877:F3877"/>
    <mergeCell ref="H3877:I3877"/>
    <mergeCell ref="A3878:B3878"/>
    <mergeCell ref="C3878:F3878"/>
    <mergeCell ref="H3878:I3878"/>
    <mergeCell ref="A3879:B3879"/>
    <mergeCell ref="C3879:F3879"/>
    <mergeCell ref="H3879:I3879"/>
    <mergeCell ref="A3880:B3880"/>
    <mergeCell ref="C3880:F3880"/>
    <mergeCell ref="H3880:I3880"/>
    <mergeCell ref="A3881:B3881"/>
    <mergeCell ref="C3881:F3881"/>
    <mergeCell ref="H3881:I3881"/>
    <mergeCell ref="A3882:B3882"/>
    <mergeCell ref="C3882:F3882"/>
    <mergeCell ref="H3882:I3882"/>
    <mergeCell ref="A3883:B3883"/>
    <mergeCell ref="C3883:F3883"/>
    <mergeCell ref="H3883:I3883"/>
    <mergeCell ref="A3884:B3884"/>
    <mergeCell ref="C3884:F3884"/>
    <mergeCell ref="H3884:I3884"/>
    <mergeCell ref="A3885:B3885"/>
    <mergeCell ref="C3885:F3885"/>
    <mergeCell ref="H3885:I3885"/>
    <mergeCell ref="A3886:B3886"/>
    <mergeCell ref="C3886:F3886"/>
    <mergeCell ref="H3886:I3886"/>
    <mergeCell ref="A3887:B3887"/>
    <mergeCell ref="C3887:F3887"/>
    <mergeCell ref="H3887:I3887"/>
    <mergeCell ref="A3888:B3888"/>
    <mergeCell ref="C3888:F3888"/>
    <mergeCell ref="H3888:I3888"/>
    <mergeCell ref="A3889:B3889"/>
    <mergeCell ref="C3889:F3889"/>
    <mergeCell ref="H3889:I3889"/>
    <mergeCell ref="A3890:B3890"/>
    <mergeCell ref="C3890:F3890"/>
    <mergeCell ref="H3890:I3890"/>
    <mergeCell ref="A3891:B3891"/>
    <mergeCell ref="C3891:F3891"/>
    <mergeCell ref="H3891:I3891"/>
    <mergeCell ref="A3892:B3892"/>
    <mergeCell ref="C3892:F3892"/>
    <mergeCell ref="H3892:I3892"/>
    <mergeCell ref="A3893:B3893"/>
    <mergeCell ref="C3893:F3893"/>
    <mergeCell ref="H3893:I3893"/>
    <mergeCell ref="A3894:B3894"/>
    <mergeCell ref="C3894:F3894"/>
    <mergeCell ref="H3894:I3894"/>
    <mergeCell ref="A3895:B3895"/>
    <mergeCell ref="C3895:F3895"/>
    <mergeCell ref="H3895:I3895"/>
    <mergeCell ref="A3896:B3896"/>
    <mergeCell ref="C3896:F3896"/>
    <mergeCell ref="H3896:I3896"/>
    <mergeCell ref="A3897:B3897"/>
    <mergeCell ref="C3897:F3897"/>
    <mergeCell ref="H3897:I3897"/>
    <mergeCell ref="A3898:B3898"/>
    <mergeCell ref="C3898:F3898"/>
    <mergeCell ref="H3898:I3898"/>
    <mergeCell ref="A3899:B3899"/>
    <mergeCell ref="C3899:F3899"/>
    <mergeCell ref="H3899:I3899"/>
    <mergeCell ref="A3900:B3900"/>
    <mergeCell ref="C3900:F3900"/>
    <mergeCell ref="H3900:I3900"/>
    <mergeCell ref="A3901:B3901"/>
    <mergeCell ref="C3901:F3901"/>
    <mergeCell ref="H3901:I3901"/>
    <mergeCell ref="A3902:B3902"/>
    <mergeCell ref="C3902:F3902"/>
    <mergeCell ref="H3902:I3902"/>
    <mergeCell ref="A3903:B3903"/>
    <mergeCell ref="C3903:F3903"/>
    <mergeCell ref="H3903:I3903"/>
    <mergeCell ref="A3904:B3904"/>
    <mergeCell ref="C3904:F3904"/>
    <mergeCell ref="H3904:I3904"/>
    <mergeCell ref="A3905:B3905"/>
    <mergeCell ref="C3905:F3905"/>
    <mergeCell ref="H3905:I3905"/>
    <mergeCell ref="A3906:B3906"/>
    <mergeCell ref="C3906:F3906"/>
    <mergeCell ref="H3906:I3906"/>
    <mergeCell ref="A3907:B3907"/>
    <mergeCell ref="C3907:F3907"/>
    <mergeCell ref="H3907:I3907"/>
    <mergeCell ref="A3908:B3908"/>
    <mergeCell ref="C3908:F3908"/>
    <mergeCell ref="H3908:I3908"/>
    <mergeCell ref="A3909:B3909"/>
    <mergeCell ref="C3909:F3909"/>
    <mergeCell ref="H3909:I3909"/>
    <mergeCell ref="A3910:B3910"/>
    <mergeCell ref="C3910:F3910"/>
    <mergeCell ref="H3910:I3910"/>
    <mergeCell ref="A3911:B3911"/>
    <mergeCell ref="C3911:F3911"/>
    <mergeCell ref="H3911:I3911"/>
    <mergeCell ref="A3912:B3912"/>
    <mergeCell ref="C3912:F3912"/>
    <mergeCell ref="H3912:I3912"/>
    <mergeCell ref="A3913:B3913"/>
    <mergeCell ref="C3913:F3913"/>
    <mergeCell ref="H3913:I3913"/>
    <mergeCell ref="A3914:B3914"/>
    <mergeCell ref="C3914:F3914"/>
    <mergeCell ref="H3914:I3914"/>
    <mergeCell ref="A3915:B3915"/>
    <mergeCell ref="C3915:F3915"/>
    <mergeCell ref="H3915:I3915"/>
    <mergeCell ref="A3916:B3916"/>
    <mergeCell ref="C3916:F3916"/>
    <mergeCell ref="H3916:I3916"/>
    <mergeCell ref="A3917:B3917"/>
    <mergeCell ref="C3917:F3917"/>
    <mergeCell ref="H3917:I3917"/>
    <mergeCell ref="A3918:B3918"/>
    <mergeCell ref="C3918:F3918"/>
    <mergeCell ref="H3918:I3918"/>
    <mergeCell ref="A3919:B3919"/>
    <mergeCell ref="C3919:F3919"/>
    <mergeCell ref="H3919:I3919"/>
    <mergeCell ref="A3920:B3920"/>
    <mergeCell ref="C3920:F3920"/>
    <mergeCell ref="H3920:I3920"/>
    <mergeCell ref="A3921:B3921"/>
    <mergeCell ref="C3921:F3921"/>
    <mergeCell ref="H3921:I3921"/>
    <mergeCell ref="A3922:B3922"/>
    <mergeCell ref="C3922:F3922"/>
    <mergeCell ref="H3922:I3922"/>
    <mergeCell ref="A3923:B3923"/>
    <mergeCell ref="C3923:F3923"/>
    <mergeCell ref="H3923:I3923"/>
    <mergeCell ref="A3924:B3924"/>
    <mergeCell ref="C3924:F3924"/>
    <mergeCell ref="H3924:I3924"/>
    <mergeCell ref="A3925:B3925"/>
    <mergeCell ref="C3925:F3925"/>
    <mergeCell ref="H3925:I3925"/>
    <mergeCell ref="A3926:B3926"/>
    <mergeCell ref="C3926:F3926"/>
    <mergeCell ref="H3926:I3926"/>
    <mergeCell ref="A3927:B3927"/>
    <mergeCell ref="C3927:F3927"/>
    <mergeCell ref="H3927:I3927"/>
    <mergeCell ref="A3928:B3928"/>
    <mergeCell ref="C3928:F3928"/>
    <mergeCell ref="H3928:I3928"/>
    <mergeCell ref="A3929:B3929"/>
    <mergeCell ref="C3929:F3929"/>
    <mergeCell ref="H3929:I3929"/>
    <mergeCell ref="A3930:B3930"/>
    <mergeCell ref="C3930:F3930"/>
    <mergeCell ref="H3930:I3930"/>
    <mergeCell ref="A3931:B3931"/>
    <mergeCell ref="C3931:F3931"/>
    <mergeCell ref="H3931:I3931"/>
    <mergeCell ref="A3932:B3932"/>
    <mergeCell ref="C3932:F3932"/>
    <mergeCell ref="H3932:I3932"/>
    <mergeCell ref="A3933:B3933"/>
    <mergeCell ref="C3933:F3933"/>
    <mergeCell ref="H3933:I3933"/>
    <mergeCell ref="A3934:B3934"/>
    <mergeCell ref="C3934:F3934"/>
    <mergeCell ref="H3934:I3934"/>
    <mergeCell ref="A3935:B3935"/>
    <mergeCell ref="C3935:F3935"/>
    <mergeCell ref="H3935:I3935"/>
    <mergeCell ref="A3936:B3936"/>
    <mergeCell ref="C3936:F3936"/>
    <mergeCell ref="H3936:I3936"/>
    <mergeCell ref="A3937:B3937"/>
    <mergeCell ref="C3937:F3937"/>
    <mergeCell ref="H3937:I3937"/>
    <mergeCell ref="A3938:B3938"/>
    <mergeCell ref="C3938:F3938"/>
    <mergeCell ref="H3938:I3938"/>
    <mergeCell ref="A3939:B3939"/>
    <mergeCell ref="C3939:F3939"/>
    <mergeCell ref="H3939:I3939"/>
    <mergeCell ref="A3940:B3940"/>
    <mergeCell ref="C3940:F3940"/>
    <mergeCell ref="H3940:I3940"/>
    <mergeCell ref="A3941:B3941"/>
    <mergeCell ref="C3941:F3941"/>
    <mergeCell ref="H3941:I3941"/>
    <mergeCell ref="A3942:B3942"/>
    <mergeCell ref="C3942:F3942"/>
    <mergeCell ref="H3942:I3942"/>
    <mergeCell ref="A3943:B3943"/>
    <mergeCell ref="C3943:F3943"/>
    <mergeCell ref="H3943:I3943"/>
    <mergeCell ref="A3944:B3944"/>
    <mergeCell ref="C3944:F3944"/>
    <mergeCell ref="H3944:I3944"/>
    <mergeCell ref="A3945:B3945"/>
    <mergeCell ref="C3945:F3945"/>
    <mergeCell ref="H3945:I3945"/>
    <mergeCell ref="A3946:B3946"/>
    <mergeCell ref="C3946:F3946"/>
    <mergeCell ref="H3946:I3946"/>
    <mergeCell ref="A3947:B3947"/>
    <mergeCell ref="C3947:F3947"/>
    <mergeCell ref="H3947:I3947"/>
    <mergeCell ref="A3948:B3948"/>
    <mergeCell ref="C3948:F3948"/>
    <mergeCell ref="H3948:I3948"/>
    <mergeCell ref="A3949:B3949"/>
    <mergeCell ref="C3949:F3949"/>
    <mergeCell ref="H3949:I3949"/>
    <mergeCell ref="A3950:B3950"/>
    <mergeCell ref="C3950:F3950"/>
    <mergeCell ref="H3950:I3950"/>
    <mergeCell ref="A3951:B3951"/>
    <mergeCell ref="C3951:F3951"/>
    <mergeCell ref="H3951:I3951"/>
    <mergeCell ref="A3952:B3952"/>
    <mergeCell ref="C3952:F3952"/>
    <mergeCell ref="H3952:I3952"/>
    <mergeCell ref="A3953:B3953"/>
    <mergeCell ref="C3953:F3953"/>
    <mergeCell ref="H3953:I3953"/>
    <mergeCell ref="A3954:B3954"/>
    <mergeCell ref="C3954:F3954"/>
    <mergeCell ref="H3954:I3954"/>
    <mergeCell ref="A3955:B3955"/>
    <mergeCell ref="C3955:F3955"/>
    <mergeCell ref="H3955:I3955"/>
    <mergeCell ref="A3956:B3956"/>
    <mergeCell ref="C3956:F3956"/>
    <mergeCell ref="H3956:I3956"/>
    <mergeCell ref="A3957:B3957"/>
    <mergeCell ref="C3957:F3957"/>
    <mergeCell ref="H3957:I3957"/>
    <mergeCell ref="A3958:B3958"/>
    <mergeCell ref="C3958:F3958"/>
    <mergeCell ref="H3958:I3958"/>
    <mergeCell ref="A3959:B3959"/>
    <mergeCell ref="C3959:F3959"/>
    <mergeCell ref="H3959:I3959"/>
    <mergeCell ref="A3960:B3960"/>
    <mergeCell ref="C3960:F3960"/>
    <mergeCell ref="H3960:I3960"/>
    <mergeCell ref="A3961:B3961"/>
    <mergeCell ref="C3961:F3961"/>
    <mergeCell ref="H3961:I3961"/>
    <mergeCell ref="A3962:B3962"/>
    <mergeCell ref="C3962:F3962"/>
    <mergeCell ref="H3962:I3962"/>
    <mergeCell ref="A3963:B3963"/>
    <mergeCell ref="C3963:F3963"/>
    <mergeCell ref="H3963:I3963"/>
    <mergeCell ref="A3964:B3964"/>
    <mergeCell ref="C3964:F3964"/>
    <mergeCell ref="H3964:I3964"/>
    <mergeCell ref="A3965:B3965"/>
    <mergeCell ref="C3965:F3965"/>
    <mergeCell ref="H3965:I3965"/>
    <mergeCell ref="A3966:B3966"/>
    <mergeCell ref="C3966:F3966"/>
    <mergeCell ref="H3966:I3966"/>
    <mergeCell ref="A3967:B3967"/>
    <mergeCell ref="C3967:F3967"/>
    <mergeCell ref="H3967:I3967"/>
    <mergeCell ref="A3968:B3968"/>
    <mergeCell ref="C3968:F3968"/>
    <mergeCell ref="H3968:I3968"/>
    <mergeCell ref="A3969:B3969"/>
    <mergeCell ref="C3969:F3969"/>
    <mergeCell ref="H3969:I3969"/>
    <mergeCell ref="A3970:B3970"/>
    <mergeCell ref="C3970:F3970"/>
    <mergeCell ref="H3970:I3970"/>
    <mergeCell ref="A3971:B3971"/>
    <mergeCell ref="C3971:F3971"/>
    <mergeCell ref="H3971:I3971"/>
    <mergeCell ref="A3972:B3972"/>
    <mergeCell ref="C3972:F3972"/>
    <mergeCell ref="H3972:I3972"/>
    <mergeCell ref="A3973:B3973"/>
    <mergeCell ref="C3973:F3973"/>
    <mergeCell ref="H3973:I3973"/>
    <mergeCell ref="A3974:B3974"/>
    <mergeCell ref="C3974:F3974"/>
    <mergeCell ref="H3974:I3974"/>
    <mergeCell ref="A3975:B3975"/>
    <mergeCell ref="C3975:F3975"/>
    <mergeCell ref="H3975:I3975"/>
    <mergeCell ref="A3976:B3976"/>
    <mergeCell ref="C3976:F3976"/>
    <mergeCell ref="H3976:I3976"/>
    <mergeCell ref="A3977:B3977"/>
    <mergeCell ref="C3977:F3977"/>
    <mergeCell ref="H3977:I3977"/>
    <mergeCell ref="A3978:B3978"/>
    <mergeCell ref="C3978:F3978"/>
    <mergeCell ref="H3978:I3978"/>
    <mergeCell ref="A3979:B3979"/>
    <mergeCell ref="C3979:F3979"/>
    <mergeCell ref="H3979:I3979"/>
    <mergeCell ref="A3980:B3980"/>
    <mergeCell ref="C3980:F3980"/>
    <mergeCell ref="H3980:I3980"/>
    <mergeCell ref="A3981:B3981"/>
    <mergeCell ref="C3981:F3981"/>
    <mergeCell ref="H3981:I3981"/>
    <mergeCell ref="A3982:B3982"/>
    <mergeCell ref="C3982:F3982"/>
    <mergeCell ref="H3982:I3982"/>
    <mergeCell ref="A3983:B3983"/>
    <mergeCell ref="C3983:F3983"/>
    <mergeCell ref="H3983:I3983"/>
    <mergeCell ref="A3984:B3984"/>
    <mergeCell ref="C3984:F3984"/>
    <mergeCell ref="H3984:I3984"/>
    <mergeCell ref="A3985:B3985"/>
    <mergeCell ref="C3985:F3985"/>
    <mergeCell ref="H3985:I3985"/>
    <mergeCell ref="A3986:B3986"/>
    <mergeCell ref="C3986:F3986"/>
    <mergeCell ref="H3986:I3986"/>
    <mergeCell ref="A3987:B3987"/>
    <mergeCell ref="C3987:F3987"/>
    <mergeCell ref="H3987:I3987"/>
    <mergeCell ref="A3988:B3988"/>
    <mergeCell ref="C3988:F3988"/>
    <mergeCell ref="H3988:I3988"/>
    <mergeCell ref="A3989:B3989"/>
    <mergeCell ref="C3989:F3989"/>
    <mergeCell ref="H3989:I3989"/>
    <mergeCell ref="A3990:B3990"/>
    <mergeCell ref="C3990:F3990"/>
    <mergeCell ref="H3990:I3990"/>
    <mergeCell ref="A3991:B3991"/>
    <mergeCell ref="C3991:F3991"/>
    <mergeCell ref="H3991:I3991"/>
    <mergeCell ref="A3992:B3992"/>
    <mergeCell ref="C3992:F3992"/>
    <mergeCell ref="H3992:I3992"/>
    <mergeCell ref="A3993:B3993"/>
    <mergeCell ref="C3993:F3993"/>
    <mergeCell ref="H3993:I3993"/>
    <mergeCell ref="A3994:B3994"/>
    <mergeCell ref="C3994:F3994"/>
    <mergeCell ref="H3994:I3994"/>
    <mergeCell ref="A3995:B3995"/>
    <mergeCell ref="C3995:F3995"/>
    <mergeCell ref="H3995:I3995"/>
    <mergeCell ref="A3996:B3996"/>
    <mergeCell ref="C3996:F3996"/>
    <mergeCell ref="H3996:I3996"/>
    <mergeCell ref="A3997:B3997"/>
    <mergeCell ref="C3997:F3997"/>
    <mergeCell ref="H3997:I3997"/>
    <mergeCell ref="A3998:B3998"/>
    <mergeCell ref="C3998:F3998"/>
    <mergeCell ref="H3998:I3998"/>
    <mergeCell ref="A3999:B3999"/>
    <mergeCell ref="C3999:F3999"/>
    <mergeCell ref="H3999:I3999"/>
    <mergeCell ref="A4000:B4000"/>
    <mergeCell ref="C4000:F4000"/>
    <mergeCell ref="H4000:I4000"/>
    <mergeCell ref="A4001:B4001"/>
    <mergeCell ref="C4001:F4001"/>
    <mergeCell ref="H4001:I4001"/>
    <mergeCell ref="A4002:B4002"/>
    <mergeCell ref="C4002:F4002"/>
    <mergeCell ref="H4002:I4002"/>
    <mergeCell ref="A4003:B4003"/>
    <mergeCell ref="C4003:F4003"/>
    <mergeCell ref="H4003:I4003"/>
    <mergeCell ref="A4004:B4004"/>
    <mergeCell ref="C4004:F4004"/>
    <mergeCell ref="H4004:I4004"/>
    <mergeCell ref="A4005:B4005"/>
    <mergeCell ref="C4005:F4005"/>
    <mergeCell ref="H4005:I4005"/>
    <mergeCell ref="A4006:B4006"/>
    <mergeCell ref="C4006:F4006"/>
    <mergeCell ref="H4006:I4006"/>
    <mergeCell ref="A4007:B4007"/>
    <mergeCell ref="C4007:F4007"/>
    <mergeCell ref="H4007:I4007"/>
    <mergeCell ref="A4008:B4008"/>
    <mergeCell ref="C4008:F4008"/>
    <mergeCell ref="H4008:I4008"/>
    <mergeCell ref="A4009:B4009"/>
    <mergeCell ref="C4009:F4009"/>
    <mergeCell ref="H4009:I4009"/>
    <mergeCell ref="A4010:B4010"/>
    <mergeCell ref="C4010:F4010"/>
    <mergeCell ref="H4010:I4010"/>
    <mergeCell ref="A4011:B4011"/>
    <mergeCell ref="C4011:F4011"/>
    <mergeCell ref="H4011:I4011"/>
    <mergeCell ref="A4012:B4012"/>
    <mergeCell ref="C4012:F4012"/>
    <mergeCell ref="H4012:I4012"/>
    <mergeCell ref="A4013:B4013"/>
    <mergeCell ref="C4013:F4013"/>
    <mergeCell ref="H4013:I4013"/>
    <mergeCell ref="A4014:B4014"/>
    <mergeCell ref="C4014:F4014"/>
    <mergeCell ref="H4014:I4014"/>
    <mergeCell ref="A4015:B4015"/>
    <mergeCell ref="C4015:F4015"/>
    <mergeCell ref="H4015:I4015"/>
    <mergeCell ref="A4016:B4016"/>
    <mergeCell ref="C4016:F4016"/>
    <mergeCell ref="H4016:I4016"/>
    <mergeCell ref="A4017:B4017"/>
    <mergeCell ref="C4017:F4017"/>
    <mergeCell ref="H4017:I4017"/>
    <mergeCell ref="A4018:B4018"/>
    <mergeCell ref="C4018:F4018"/>
    <mergeCell ref="H4018:I4018"/>
    <mergeCell ref="A4019:B4019"/>
    <mergeCell ref="C4019:F4019"/>
    <mergeCell ref="H4019:I4019"/>
    <mergeCell ref="A4020:B4020"/>
    <mergeCell ref="C4020:F4020"/>
    <mergeCell ref="H4020:I4020"/>
    <mergeCell ref="A4021:B4021"/>
    <mergeCell ref="C4021:F4021"/>
    <mergeCell ref="H4021:I4021"/>
    <mergeCell ref="A4022:B4022"/>
    <mergeCell ref="C4022:F4022"/>
    <mergeCell ref="H4022:I4022"/>
    <mergeCell ref="A4023:B4023"/>
    <mergeCell ref="C4023:F4023"/>
    <mergeCell ref="H4023:I4023"/>
    <mergeCell ref="A4024:B4024"/>
    <mergeCell ref="C4024:F4024"/>
    <mergeCell ref="H4024:I4024"/>
    <mergeCell ref="A4025:B4025"/>
    <mergeCell ref="C4025:F4025"/>
    <mergeCell ref="H4025:I4025"/>
    <mergeCell ref="A4026:B4026"/>
    <mergeCell ref="C4026:F4026"/>
    <mergeCell ref="H4026:I4026"/>
    <mergeCell ref="A4027:B4027"/>
    <mergeCell ref="C4027:F4027"/>
    <mergeCell ref="H4027:I4027"/>
    <mergeCell ref="A4028:B4028"/>
    <mergeCell ref="C4028:F4028"/>
    <mergeCell ref="H4028:I4028"/>
    <mergeCell ref="A4029:B4029"/>
    <mergeCell ref="C4029:F4029"/>
    <mergeCell ref="H4029:I4029"/>
    <mergeCell ref="A4030:B4030"/>
    <mergeCell ref="C4030:F4030"/>
    <mergeCell ref="H4030:I4030"/>
    <mergeCell ref="A4031:B4031"/>
    <mergeCell ref="C4031:F4031"/>
    <mergeCell ref="H4031:I4031"/>
    <mergeCell ref="A4032:B4032"/>
    <mergeCell ref="C4032:F4032"/>
    <mergeCell ref="H4032:I4032"/>
    <mergeCell ref="A4033:B4033"/>
    <mergeCell ref="C4033:F4033"/>
    <mergeCell ref="H4033:I4033"/>
    <mergeCell ref="A4034:B4034"/>
    <mergeCell ref="C4034:F4034"/>
    <mergeCell ref="H4034:I4034"/>
    <mergeCell ref="A4035:B4035"/>
    <mergeCell ref="C4035:F4035"/>
    <mergeCell ref="H4035:I4035"/>
    <mergeCell ref="A4036:B4036"/>
    <mergeCell ref="C4036:F4036"/>
    <mergeCell ref="H4036:I4036"/>
    <mergeCell ref="A4037:B4037"/>
    <mergeCell ref="C4037:F4037"/>
    <mergeCell ref="H4037:I4037"/>
    <mergeCell ref="A4038:B4038"/>
    <mergeCell ref="C4038:F4038"/>
    <mergeCell ref="H4038:I4038"/>
    <mergeCell ref="A4039:B4039"/>
    <mergeCell ref="C4039:F4039"/>
    <mergeCell ref="H4039:I4039"/>
    <mergeCell ref="A4040:B4040"/>
    <mergeCell ref="C4040:F4040"/>
    <mergeCell ref="H4040:I4040"/>
    <mergeCell ref="A4041:B4041"/>
    <mergeCell ref="C4041:F4041"/>
    <mergeCell ref="H4041:I4041"/>
    <mergeCell ref="A4042:B4042"/>
    <mergeCell ref="C4042:F4042"/>
    <mergeCell ref="H4042:I4042"/>
    <mergeCell ref="A4043:B4043"/>
    <mergeCell ref="C4043:F4043"/>
    <mergeCell ref="H4043:I4043"/>
    <mergeCell ref="A4044:B4044"/>
    <mergeCell ref="C4044:F4044"/>
    <mergeCell ref="H4044:I4044"/>
    <mergeCell ref="A4045:B4045"/>
    <mergeCell ref="C4045:F4045"/>
    <mergeCell ref="H4045:I4045"/>
    <mergeCell ref="A4046:B4046"/>
    <mergeCell ref="C4046:F4046"/>
    <mergeCell ref="H4046:I4046"/>
    <mergeCell ref="A4047:B4047"/>
    <mergeCell ref="C4047:F4047"/>
    <mergeCell ref="H4047:I4047"/>
    <mergeCell ref="A4048:B4048"/>
    <mergeCell ref="C4048:F4048"/>
    <mergeCell ref="H4048:I4048"/>
    <mergeCell ref="A4049:B4049"/>
    <mergeCell ref="C4049:F4049"/>
    <mergeCell ref="H4049:I4049"/>
    <mergeCell ref="A4050:B4050"/>
    <mergeCell ref="C4050:F4050"/>
    <mergeCell ref="H4050:I4050"/>
    <mergeCell ref="A4051:B4051"/>
    <mergeCell ref="C4051:F4051"/>
    <mergeCell ref="H4051:I4051"/>
    <mergeCell ref="A4052:B4052"/>
    <mergeCell ref="C4052:F4052"/>
    <mergeCell ref="H4052:I4052"/>
    <mergeCell ref="A4053:B4053"/>
    <mergeCell ref="C4053:F4053"/>
    <mergeCell ref="H4053:I4053"/>
    <mergeCell ref="A4054:B4054"/>
    <mergeCell ref="C4054:F4054"/>
    <mergeCell ref="H4054:I4054"/>
    <mergeCell ref="A4055:B4055"/>
    <mergeCell ref="C4055:F4055"/>
    <mergeCell ref="H4055:I4055"/>
    <mergeCell ref="A4056:B4056"/>
    <mergeCell ref="C4056:F4056"/>
    <mergeCell ref="H4056:I4056"/>
    <mergeCell ref="A4057:B4057"/>
    <mergeCell ref="C4057:F4057"/>
    <mergeCell ref="H4057:I4057"/>
    <mergeCell ref="A4058:B4058"/>
    <mergeCell ref="C4058:F4058"/>
    <mergeCell ref="H4058:I4058"/>
    <mergeCell ref="A4059:B4059"/>
    <mergeCell ref="C4059:F4059"/>
    <mergeCell ref="H4059:I4059"/>
    <mergeCell ref="A4060:B4060"/>
    <mergeCell ref="C4060:F4060"/>
    <mergeCell ref="H4060:I4060"/>
    <mergeCell ref="A4061:B4061"/>
    <mergeCell ref="C4061:F4061"/>
    <mergeCell ref="H4061:I4061"/>
    <mergeCell ref="A4062:B4062"/>
    <mergeCell ref="C4062:F4062"/>
    <mergeCell ref="H4062:I4062"/>
    <mergeCell ref="A4063:B4063"/>
    <mergeCell ref="C4063:F4063"/>
    <mergeCell ref="H4063:I4063"/>
    <mergeCell ref="A4064:B4064"/>
    <mergeCell ref="C4064:F4064"/>
    <mergeCell ref="H4064:I4064"/>
    <mergeCell ref="A4065:B4065"/>
    <mergeCell ref="C4065:F4065"/>
    <mergeCell ref="H4065:I4065"/>
    <mergeCell ref="A4066:B4066"/>
    <mergeCell ref="C4066:F4066"/>
    <mergeCell ref="H4066:I4066"/>
    <mergeCell ref="A4067:B4067"/>
    <mergeCell ref="C4067:F4067"/>
    <mergeCell ref="H4067:I4067"/>
    <mergeCell ref="A4068:B4068"/>
    <mergeCell ref="C4068:F4068"/>
    <mergeCell ref="H4068:I4068"/>
    <mergeCell ref="A4069:B4069"/>
    <mergeCell ref="C4069:F4069"/>
    <mergeCell ref="H4069:I4069"/>
    <mergeCell ref="A4070:B4070"/>
    <mergeCell ref="C4070:F4070"/>
    <mergeCell ref="H4070:I4070"/>
    <mergeCell ref="A4071:I4071"/>
    <mergeCell ref="A4072:I4072"/>
    <mergeCell ref="A4073:I4073"/>
    <mergeCell ref="A4074:I4074"/>
    <mergeCell ref="A4075:I4075"/>
    <mergeCell ref="A4076:I4076"/>
    <mergeCell ref="A4077:I4077"/>
    <mergeCell ref="A4078:I4078"/>
    <mergeCell ref="A4079:B4079"/>
    <mergeCell ref="C4079:F4079"/>
    <mergeCell ref="H4079:I4079"/>
    <mergeCell ref="A4080:B4080"/>
    <mergeCell ref="C4080:F4080"/>
    <mergeCell ref="H4080:I4080"/>
    <mergeCell ref="A4081:B4081"/>
    <mergeCell ref="C4081:F4081"/>
    <mergeCell ref="H4081:I4081"/>
    <mergeCell ref="A4082:B4082"/>
    <mergeCell ref="C4082:F4082"/>
    <mergeCell ref="H4082:I4082"/>
    <mergeCell ref="A4083:B4083"/>
    <mergeCell ref="C4083:F4083"/>
    <mergeCell ref="H4083:I4083"/>
    <mergeCell ref="A4084:B4084"/>
    <mergeCell ref="C4084:F4084"/>
    <mergeCell ref="H4084:I4084"/>
    <mergeCell ref="A4085:B4085"/>
    <mergeCell ref="C4085:F4085"/>
    <mergeCell ref="H4085:I4085"/>
    <mergeCell ref="A4086:B4086"/>
    <mergeCell ref="C4086:F4086"/>
    <mergeCell ref="H4086:I4086"/>
    <mergeCell ref="A4087:B4087"/>
    <mergeCell ref="C4087:F4087"/>
    <mergeCell ref="H4087:I4087"/>
    <mergeCell ref="A4088:B4088"/>
    <mergeCell ref="C4088:F4088"/>
    <mergeCell ref="H4088:I4088"/>
    <mergeCell ref="A4089:B4089"/>
    <mergeCell ref="C4089:F4089"/>
    <mergeCell ref="H4089:I4089"/>
    <mergeCell ref="A4090:B4090"/>
    <mergeCell ref="C4090:F4090"/>
    <mergeCell ref="H4090:I4090"/>
    <mergeCell ref="A4091:B4091"/>
    <mergeCell ref="C4091:F4091"/>
    <mergeCell ref="H4091:I4091"/>
    <mergeCell ref="A4092:B4092"/>
    <mergeCell ref="C4092:F4092"/>
    <mergeCell ref="H4092:I4092"/>
    <mergeCell ref="A4093:B4093"/>
    <mergeCell ref="C4093:F4093"/>
    <mergeCell ref="H4093:I4093"/>
    <mergeCell ref="A4094:B4094"/>
    <mergeCell ref="C4094:F4094"/>
    <mergeCell ref="H4094:I4094"/>
    <mergeCell ref="A4095:B4095"/>
    <mergeCell ref="C4095:F4095"/>
    <mergeCell ref="H4095:I4095"/>
    <mergeCell ref="A4096:B4096"/>
    <mergeCell ref="C4096:F4096"/>
    <mergeCell ref="H4096:I4096"/>
    <mergeCell ref="A4097:B4097"/>
    <mergeCell ref="C4097:F4097"/>
    <mergeCell ref="H4097:I4097"/>
    <mergeCell ref="A4098:B4098"/>
    <mergeCell ref="C4098:F4098"/>
    <mergeCell ref="H4098:I4098"/>
    <mergeCell ref="A4099:B4099"/>
    <mergeCell ref="C4099:F4099"/>
    <mergeCell ref="H4099:I4099"/>
    <mergeCell ref="A4100:B4100"/>
    <mergeCell ref="C4100:F4100"/>
    <mergeCell ref="H4100:I4100"/>
    <mergeCell ref="A4101:B4101"/>
    <mergeCell ref="C4101:F4101"/>
    <mergeCell ref="H4101:I4101"/>
    <mergeCell ref="A4102:B4102"/>
    <mergeCell ref="C4102:F4102"/>
    <mergeCell ref="H4102:I4102"/>
    <mergeCell ref="A4103:B4103"/>
    <mergeCell ref="C4103:F4103"/>
    <mergeCell ref="H4103:I4103"/>
    <mergeCell ref="A4104:B4104"/>
    <mergeCell ref="C4104:F4104"/>
    <mergeCell ref="H4104:I4104"/>
    <mergeCell ref="A4105:B4105"/>
    <mergeCell ref="C4105:F4105"/>
    <mergeCell ref="H4105:I4105"/>
    <mergeCell ref="A4106:B4106"/>
    <mergeCell ref="C4106:F4106"/>
    <mergeCell ref="H4106:I4106"/>
    <mergeCell ref="A4107:B4107"/>
    <mergeCell ref="C4107:F4107"/>
    <mergeCell ref="H4107:I4107"/>
    <mergeCell ref="A4108:B4108"/>
    <mergeCell ref="C4108:F4108"/>
    <mergeCell ref="H4108:I4108"/>
    <mergeCell ref="A4109:B4109"/>
    <mergeCell ref="C4109:F4109"/>
    <mergeCell ref="H4109:I4109"/>
    <mergeCell ref="A4110:B4110"/>
    <mergeCell ref="C4110:F4110"/>
    <mergeCell ref="H4110:I4110"/>
    <mergeCell ref="A4111:B4111"/>
    <mergeCell ref="C4111:F4111"/>
    <mergeCell ref="H4111:I4111"/>
    <mergeCell ref="A4112:B4112"/>
    <mergeCell ref="C4112:F4112"/>
    <mergeCell ref="H4112:I4112"/>
    <mergeCell ref="A4113:B4113"/>
    <mergeCell ref="C4113:F4113"/>
    <mergeCell ref="H4113:I4113"/>
    <mergeCell ref="A4114:B4114"/>
    <mergeCell ref="C4114:F4114"/>
    <mergeCell ref="H4114:I4114"/>
    <mergeCell ref="A4115:B4115"/>
    <mergeCell ref="C4115:F4115"/>
    <mergeCell ref="H4115:I4115"/>
    <mergeCell ref="A4116:B4116"/>
    <mergeCell ref="C4116:F4116"/>
    <mergeCell ref="H4116:I4116"/>
    <mergeCell ref="A4117:B4117"/>
    <mergeCell ref="C4117:F4117"/>
    <mergeCell ref="H4117:I4117"/>
    <mergeCell ref="A4118:B4118"/>
    <mergeCell ref="C4118:F4118"/>
    <mergeCell ref="H4118:I4118"/>
    <mergeCell ref="A4119:B4119"/>
    <mergeCell ref="C4119:F4119"/>
    <mergeCell ref="H4119:I4119"/>
    <mergeCell ref="A4120:B4120"/>
    <mergeCell ref="C4120:F4120"/>
    <mergeCell ref="H4120:I4120"/>
    <mergeCell ref="A4121:B4121"/>
    <mergeCell ref="C4121:F4121"/>
    <mergeCell ref="H4121:I4121"/>
    <mergeCell ref="A4122:B4122"/>
    <mergeCell ref="C4122:F4122"/>
    <mergeCell ref="H4122:I4122"/>
    <mergeCell ref="A4123:B4123"/>
    <mergeCell ref="C4123:F4123"/>
    <mergeCell ref="H4123:I4123"/>
    <mergeCell ref="A4124:B4124"/>
    <mergeCell ref="C4124:F4124"/>
    <mergeCell ref="H4124:I4124"/>
    <mergeCell ref="A4125:B4125"/>
    <mergeCell ref="C4125:F4125"/>
    <mergeCell ref="H4125:I4125"/>
    <mergeCell ref="A4126:B4126"/>
    <mergeCell ref="C4126:F4126"/>
    <mergeCell ref="H4126:I4126"/>
    <mergeCell ref="A4127:B4127"/>
    <mergeCell ref="C4127:F4127"/>
    <mergeCell ref="H4127:I4127"/>
    <mergeCell ref="A4128:B4128"/>
    <mergeCell ref="C4128:F4128"/>
    <mergeCell ref="H4128:I4128"/>
    <mergeCell ref="A4129:B4129"/>
    <mergeCell ref="C4129:F4129"/>
    <mergeCell ref="H4129:I4129"/>
    <mergeCell ref="A4130:B4130"/>
    <mergeCell ref="C4130:F4130"/>
    <mergeCell ref="H4130:I4130"/>
    <mergeCell ref="A4131:B4131"/>
    <mergeCell ref="C4131:F4131"/>
    <mergeCell ref="H4131:I4131"/>
    <mergeCell ref="A4132:B4132"/>
    <mergeCell ref="C4132:F4132"/>
    <mergeCell ref="H4132:I4132"/>
    <mergeCell ref="A4133:B4133"/>
    <mergeCell ref="C4133:F4133"/>
    <mergeCell ref="H4133:I4133"/>
    <mergeCell ref="A4134:B4134"/>
    <mergeCell ref="C4134:F4134"/>
    <mergeCell ref="H4134:I4134"/>
    <mergeCell ref="A4135:B4135"/>
    <mergeCell ref="C4135:F4135"/>
    <mergeCell ref="H4135:I4135"/>
    <mergeCell ref="A4136:B4136"/>
    <mergeCell ref="C4136:F4136"/>
    <mergeCell ref="H4136:I4136"/>
    <mergeCell ref="A4137:B4137"/>
    <mergeCell ref="C4137:F4137"/>
    <mergeCell ref="H4137:I4137"/>
    <mergeCell ref="A4138:B4138"/>
    <mergeCell ref="C4138:F4138"/>
    <mergeCell ref="H4138:I4138"/>
    <mergeCell ref="A4139:B4139"/>
    <mergeCell ref="C4139:F4139"/>
    <mergeCell ref="H4139:I4139"/>
    <mergeCell ref="A4140:B4140"/>
    <mergeCell ref="C4140:F4140"/>
    <mergeCell ref="H4140:I4140"/>
    <mergeCell ref="A4141:B4141"/>
    <mergeCell ref="C4141:F4141"/>
    <mergeCell ref="H4141:I4141"/>
    <mergeCell ref="A4142:B4142"/>
    <mergeCell ref="C4142:F4142"/>
    <mergeCell ref="H4142:I4142"/>
    <mergeCell ref="A4143:B4143"/>
    <mergeCell ref="C4143:F4143"/>
    <mergeCell ref="H4143:I4143"/>
    <mergeCell ref="A4144:B4144"/>
    <mergeCell ref="C4144:F4144"/>
    <mergeCell ref="H4144:I4144"/>
    <mergeCell ref="A4145:B4145"/>
    <mergeCell ref="C4145:F4145"/>
    <mergeCell ref="H4145:I4145"/>
    <mergeCell ref="A4146:B4146"/>
    <mergeCell ref="C4146:F4146"/>
    <mergeCell ref="H4146:I4146"/>
    <mergeCell ref="A4147:B4147"/>
    <mergeCell ref="C4147:F4147"/>
    <mergeCell ref="H4147:I4147"/>
    <mergeCell ref="A4148:B4148"/>
    <mergeCell ref="C4148:F4148"/>
    <mergeCell ref="H4148:I4148"/>
    <mergeCell ref="A4149:B4149"/>
    <mergeCell ref="C4149:F4149"/>
    <mergeCell ref="H4149:I4149"/>
    <mergeCell ref="A4150:B4150"/>
    <mergeCell ref="C4150:F4150"/>
    <mergeCell ref="H4150:I4150"/>
    <mergeCell ref="A4151:B4151"/>
    <mergeCell ref="C4151:F4151"/>
    <mergeCell ref="H4151:I4151"/>
    <mergeCell ref="A4152:B4152"/>
    <mergeCell ref="C4152:F4152"/>
    <mergeCell ref="H4152:I4152"/>
    <mergeCell ref="A4153:B4153"/>
    <mergeCell ref="C4153:F4153"/>
    <mergeCell ref="H4153:I4153"/>
    <mergeCell ref="A4154:B4154"/>
    <mergeCell ref="C4154:F4154"/>
    <mergeCell ref="H4154:I4154"/>
    <mergeCell ref="A4155:B4155"/>
    <mergeCell ref="C4155:F4155"/>
    <mergeCell ref="H4155:I4155"/>
    <mergeCell ref="A4156:B4156"/>
    <mergeCell ref="C4156:F4156"/>
    <mergeCell ref="H4156:I4156"/>
    <mergeCell ref="A4157:B4157"/>
    <mergeCell ref="C4157:F4157"/>
    <mergeCell ref="H4157:I4157"/>
    <mergeCell ref="A4158:B4158"/>
    <mergeCell ref="C4158:F4158"/>
    <mergeCell ref="H4158:I4158"/>
    <mergeCell ref="A4159:B4159"/>
    <mergeCell ref="C4159:F4159"/>
    <mergeCell ref="H4159:I4159"/>
    <mergeCell ref="A4160:B4160"/>
    <mergeCell ref="C4160:F4160"/>
    <mergeCell ref="H4160:I4160"/>
    <mergeCell ref="A4161:B4161"/>
    <mergeCell ref="C4161:F4161"/>
    <mergeCell ref="H4161:I4161"/>
    <mergeCell ref="A4162:B4162"/>
    <mergeCell ref="C4162:F4162"/>
    <mergeCell ref="H4162:I4162"/>
    <mergeCell ref="A4163:B4163"/>
    <mergeCell ref="C4163:F4163"/>
    <mergeCell ref="H4163:I4163"/>
    <mergeCell ref="A4164:B4164"/>
    <mergeCell ref="C4164:F4164"/>
    <mergeCell ref="H4164:I4164"/>
    <mergeCell ref="A4165:B4165"/>
    <mergeCell ref="C4165:F4165"/>
    <mergeCell ref="H4165:I4165"/>
    <mergeCell ref="A4166:B4166"/>
    <mergeCell ref="C4166:F4166"/>
    <mergeCell ref="H4166:I4166"/>
    <mergeCell ref="A4167:B4167"/>
    <mergeCell ref="C4167:F4167"/>
    <mergeCell ref="H4167:I4167"/>
    <mergeCell ref="A4168:B4168"/>
    <mergeCell ref="C4168:F4168"/>
    <mergeCell ref="H4168:I4168"/>
    <mergeCell ref="A4169:B4169"/>
    <mergeCell ref="C4169:F4169"/>
    <mergeCell ref="H4169:I4169"/>
    <mergeCell ref="A4170:B4170"/>
    <mergeCell ref="C4170:F4170"/>
    <mergeCell ref="H4170:I4170"/>
    <mergeCell ref="A4171:B4171"/>
    <mergeCell ref="C4171:F4171"/>
    <mergeCell ref="H4171:I4171"/>
    <mergeCell ref="A4172:B4172"/>
    <mergeCell ref="C4172:F4172"/>
    <mergeCell ref="H4172:I4172"/>
    <mergeCell ref="A4173:B4173"/>
    <mergeCell ref="C4173:F4173"/>
    <mergeCell ref="H4173:I4173"/>
    <mergeCell ref="A4174:B4174"/>
    <mergeCell ref="C4174:F4174"/>
    <mergeCell ref="H4174:I4174"/>
    <mergeCell ref="A4175:B4175"/>
    <mergeCell ref="C4175:F4175"/>
    <mergeCell ref="H4175:I4175"/>
    <mergeCell ref="A4176:B4176"/>
    <mergeCell ref="C4176:F4176"/>
    <mergeCell ref="H4176:I4176"/>
    <mergeCell ref="A4177:B4177"/>
    <mergeCell ref="C4177:F4177"/>
    <mergeCell ref="H4177:I4177"/>
    <mergeCell ref="A4178:B4178"/>
    <mergeCell ref="C4178:F4178"/>
    <mergeCell ref="H4178:I4178"/>
    <mergeCell ref="A4179:B4179"/>
    <mergeCell ref="C4179:F4179"/>
    <mergeCell ref="H4179:I4179"/>
    <mergeCell ref="A4180:B4180"/>
    <mergeCell ref="C4180:F4180"/>
    <mergeCell ref="H4180:I4180"/>
    <mergeCell ref="A4181:B4181"/>
    <mergeCell ref="C4181:F4181"/>
    <mergeCell ref="H4181:I4181"/>
    <mergeCell ref="A4182:B4182"/>
    <mergeCell ref="C4182:F4182"/>
    <mergeCell ref="H4182:I4182"/>
    <mergeCell ref="A4183:B4183"/>
    <mergeCell ref="C4183:F4183"/>
    <mergeCell ref="H4183:I4183"/>
    <mergeCell ref="A4184:B4184"/>
    <mergeCell ref="C4184:F4184"/>
    <mergeCell ref="H4184:I4184"/>
    <mergeCell ref="A4185:B4185"/>
    <mergeCell ref="C4185:F4185"/>
    <mergeCell ref="H4185:I4185"/>
    <mergeCell ref="A4186:B4186"/>
    <mergeCell ref="C4186:F4186"/>
    <mergeCell ref="H4186:I4186"/>
    <mergeCell ref="A4187:B4187"/>
    <mergeCell ref="C4187:F4187"/>
    <mergeCell ref="H4187:I4187"/>
    <mergeCell ref="A4188:B4188"/>
    <mergeCell ref="C4188:F4188"/>
    <mergeCell ref="H4188:I4188"/>
    <mergeCell ref="A4189:B4189"/>
    <mergeCell ref="C4189:F4189"/>
    <mergeCell ref="H4189:I4189"/>
    <mergeCell ref="A4190:B4190"/>
    <mergeCell ref="C4190:F4190"/>
    <mergeCell ref="H4190:I4190"/>
    <mergeCell ref="A4191:B4191"/>
    <mergeCell ref="C4191:F4191"/>
    <mergeCell ref="H4191:I4191"/>
    <mergeCell ref="A4192:B4192"/>
    <mergeCell ref="C4192:F4192"/>
    <mergeCell ref="H4192:I4192"/>
    <mergeCell ref="A4193:B4193"/>
    <mergeCell ref="C4193:F4193"/>
    <mergeCell ref="H4193:I4193"/>
    <mergeCell ref="A4194:B4194"/>
    <mergeCell ref="C4194:F4194"/>
    <mergeCell ref="H4194:I4194"/>
    <mergeCell ref="A4195:B4195"/>
    <mergeCell ref="C4195:F4195"/>
    <mergeCell ref="H4195:I4195"/>
    <mergeCell ref="A4196:B4196"/>
    <mergeCell ref="C4196:F4196"/>
    <mergeCell ref="H4196:I4196"/>
    <mergeCell ref="A4197:B4197"/>
    <mergeCell ref="C4197:F4197"/>
    <mergeCell ref="H4197:I4197"/>
    <mergeCell ref="A4198:B4198"/>
    <mergeCell ref="C4198:F4198"/>
    <mergeCell ref="H4198:I4198"/>
    <mergeCell ref="A4199:B4199"/>
    <mergeCell ref="C4199:F4199"/>
    <mergeCell ref="H4199:I4199"/>
    <mergeCell ref="A4200:B4200"/>
    <mergeCell ref="C4200:F4200"/>
    <mergeCell ref="H4200:I4200"/>
    <mergeCell ref="A4201:B4201"/>
    <mergeCell ref="C4201:F4201"/>
    <mergeCell ref="H4201:I4201"/>
    <mergeCell ref="A4202:B4202"/>
    <mergeCell ref="C4202:F4202"/>
    <mergeCell ref="H4202:I4202"/>
    <mergeCell ref="A4203:B4203"/>
    <mergeCell ref="C4203:F4203"/>
    <mergeCell ref="H4203:I4203"/>
    <mergeCell ref="A4204:B4204"/>
    <mergeCell ref="C4204:F4204"/>
    <mergeCell ref="H4204:I4204"/>
    <mergeCell ref="A4205:B4205"/>
    <mergeCell ref="C4205:F4205"/>
    <mergeCell ref="H4205:I4205"/>
    <mergeCell ref="A4206:B4206"/>
    <mergeCell ref="C4206:F4206"/>
    <mergeCell ref="H4206:I4206"/>
    <mergeCell ref="A4207:B4207"/>
    <mergeCell ref="C4207:F4207"/>
    <mergeCell ref="H4207:I4207"/>
    <mergeCell ref="A4208:B4208"/>
    <mergeCell ref="C4208:F4208"/>
    <mergeCell ref="H4208:I4208"/>
    <mergeCell ref="A4209:B4209"/>
    <mergeCell ref="C4209:F4209"/>
    <mergeCell ref="H4209:I4209"/>
    <mergeCell ref="A4210:B4210"/>
    <mergeCell ref="C4210:F4210"/>
    <mergeCell ref="H4210:I4210"/>
    <mergeCell ref="A4211:B4211"/>
    <mergeCell ref="C4211:F4211"/>
    <mergeCell ref="H4211:I4211"/>
    <mergeCell ref="A4212:B4212"/>
    <mergeCell ref="C4212:F4212"/>
    <mergeCell ref="H4212:I4212"/>
    <mergeCell ref="A4213:B4213"/>
    <mergeCell ref="C4213:F4213"/>
    <mergeCell ref="H4213:I4213"/>
    <mergeCell ref="A4214:B4214"/>
    <mergeCell ref="C4214:F4214"/>
    <mergeCell ref="H4214:I4214"/>
    <mergeCell ref="A4215:B4215"/>
    <mergeCell ref="C4215:F4215"/>
    <mergeCell ref="H4215:I4215"/>
    <mergeCell ref="A4216:B4216"/>
    <mergeCell ref="C4216:F4216"/>
    <mergeCell ref="H4216:I4216"/>
    <mergeCell ref="A4217:B4217"/>
    <mergeCell ref="C4217:F4217"/>
    <mergeCell ref="H4217:I4217"/>
    <mergeCell ref="A4218:B4218"/>
    <mergeCell ref="C4218:F4218"/>
    <mergeCell ref="H4218:I4218"/>
    <mergeCell ref="A4219:B4219"/>
    <mergeCell ref="C4219:F4219"/>
    <mergeCell ref="H4219:I4219"/>
    <mergeCell ref="A4220:B4220"/>
    <mergeCell ref="C4220:F4220"/>
    <mergeCell ref="H4220:I4220"/>
    <mergeCell ref="A4221:B4221"/>
    <mergeCell ref="C4221:F4221"/>
    <mergeCell ref="H4221:I4221"/>
    <mergeCell ref="A4222:B4222"/>
    <mergeCell ref="C4222:F4222"/>
    <mergeCell ref="H4222:I4222"/>
    <mergeCell ref="A4223:B4223"/>
    <mergeCell ref="C4223:F4223"/>
    <mergeCell ref="H4223:I4223"/>
    <mergeCell ref="A4224:B4224"/>
    <mergeCell ref="C4224:F4224"/>
    <mergeCell ref="H4224:I4224"/>
    <mergeCell ref="A4225:B4225"/>
    <mergeCell ref="C4225:F4225"/>
    <mergeCell ref="H4225:I4225"/>
    <mergeCell ref="A4226:B4226"/>
    <mergeCell ref="C4226:F4226"/>
    <mergeCell ref="H4226:I4226"/>
    <mergeCell ref="A4227:B4227"/>
    <mergeCell ref="C4227:F4227"/>
    <mergeCell ref="H4227:I4227"/>
    <mergeCell ref="A4228:B4228"/>
    <mergeCell ref="C4228:F4228"/>
    <mergeCell ref="H4228:I4228"/>
    <mergeCell ref="A4229:B4229"/>
    <mergeCell ref="C4229:F4229"/>
    <mergeCell ref="H4229:I4229"/>
    <mergeCell ref="A4230:B4230"/>
    <mergeCell ref="C4230:F4230"/>
    <mergeCell ref="H4230:I4230"/>
    <mergeCell ref="A4231:B4231"/>
    <mergeCell ref="C4231:F4231"/>
    <mergeCell ref="H4231:I4231"/>
    <mergeCell ref="A4232:B4232"/>
    <mergeCell ref="C4232:F4232"/>
    <mergeCell ref="H4232:I4232"/>
    <mergeCell ref="A4233:B4233"/>
    <mergeCell ref="C4233:F4233"/>
    <mergeCell ref="H4233:I4233"/>
    <mergeCell ref="A4234:B4234"/>
    <mergeCell ref="C4234:F4234"/>
    <mergeCell ref="H4234:I4234"/>
    <mergeCell ref="A4235:B4235"/>
    <mergeCell ref="C4235:F4235"/>
    <mergeCell ref="H4235:I4235"/>
    <mergeCell ref="A4236:B4236"/>
    <mergeCell ref="C4236:F4236"/>
    <mergeCell ref="H4236:I4236"/>
    <mergeCell ref="A4237:B4237"/>
    <mergeCell ref="C4237:F4237"/>
    <mergeCell ref="H4237:I4237"/>
    <mergeCell ref="A4238:B4238"/>
    <mergeCell ref="C4238:F4238"/>
    <mergeCell ref="H4238:I4238"/>
    <mergeCell ref="A4239:B4239"/>
    <mergeCell ref="C4239:F4239"/>
    <mergeCell ref="H4239:I4239"/>
    <mergeCell ref="A4240:B4240"/>
    <mergeCell ref="C4240:F4240"/>
    <mergeCell ref="H4240:I4240"/>
    <mergeCell ref="A4241:B4241"/>
    <mergeCell ref="C4241:F4241"/>
    <mergeCell ref="H4241:I4241"/>
    <mergeCell ref="A4242:B4242"/>
    <mergeCell ref="C4242:F4242"/>
    <mergeCell ref="H4242:I4242"/>
    <mergeCell ref="A4243:B4243"/>
    <mergeCell ref="C4243:F4243"/>
    <mergeCell ref="H4243:I4243"/>
    <mergeCell ref="A4244:B4244"/>
    <mergeCell ref="C4244:F4244"/>
    <mergeCell ref="H4244:I4244"/>
    <mergeCell ref="A4245:B4245"/>
    <mergeCell ref="C4245:F4245"/>
    <mergeCell ref="H4245:I4245"/>
    <mergeCell ref="A4246:B4246"/>
    <mergeCell ref="C4246:F4246"/>
    <mergeCell ref="H4246:I4246"/>
    <mergeCell ref="A4247:E4247"/>
    <mergeCell ref="F4247:I4247"/>
    <mergeCell ref="A4248:E4248"/>
    <mergeCell ref="F4248:I4248"/>
    <mergeCell ref="A4249:I4249"/>
  </mergeCells>
  <pageMargins left="0.7300000021776815" right="0.7300000021776815" top="0.1500000047871447" bottom="1.230000041601226" header="0" footer="0"/>
  <pageSetup horizontalDpi="600" verticalDpi="600" orientation="portrait" paperSize="9"/>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2006-09-16T00:00:00Z</dcterms:created>
  <dcterms:modified xsi:type="dcterms:W3CDTF">2022-08-05T13:04:02Z</dcterms:modified>
  <cp:category/>
  <cp:contentType/>
  <cp:contentStatus/>
</cp:coreProperties>
</file>