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_Statement " sheetId="1" r:id="rId4"/>
    <sheet state="visible" name="Balance_Sheet " sheetId="2" r:id="rId5"/>
  </sheets>
  <definedNames/>
  <calcPr/>
  <extLst>
    <ext uri="GoogleSheetsCustomDataVersion2">
      <go:sheetsCustomData xmlns:go="http://customooxmlschemas.google.com/" r:id="rId6" roundtripDataChecksum="dHsw/I1qyVkt+grYTMlH1/BQ7F9u9z1v7cEXXEHxoK4="/>
    </ext>
  </extLst>
</workbook>
</file>

<file path=xl/sharedStrings.xml><?xml version="1.0" encoding="utf-8"?>
<sst xmlns="http://schemas.openxmlformats.org/spreadsheetml/2006/main" count="52" uniqueCount="49">
  <si>
    <t>Dimitri Holdings</t>
  </si>
  <si>
    <t>Income Statement</t>
  </si>
  <si>
    <t>Amount</t>
  </si>
  <si>
    <t>Income</t>
  </si>
  <si>
    <t>Commissions Earned</t>
  </si>
  <si>
    <t>Total Income</t>
  </si>
  <si>
    <t>Expense</t>
  </si>
  <si>
    <t>Rent Expense</t>
  </si>
  <si>
    <t>Salaries Expense</t>
  </si>
  <si>
    <t>Gas Expense</t>
  </si>
  <si>
    <t>Repairs Expense</t>
  </si>
  <si>
    <t>Telephone Expense</t>
  </si>
  <si>
    <t>Advertising Expense</t>
  </si>
  <si>
    <t>Office Supplies Expense</t>
  </si>
  <si>
    <t>Amortization Exp - Office Equip</t>
  </si>
  <si>
    <t>Amortization Exp - Automobile</t>
  </si>
  <si>
    <t>Bank Fees Expense</t>
  </si>
  <si>
    <t>Merchant Fees Expense</t>
  </si>
  <si>
    <t>Co-Broker Expense</t>
  </si>
  <si>
    <t>Total Expenses</t>
  </si>
  <si>
    <t>Net Income</t>
  </si>
  <si>
    <t>Balance Sheet</t>
  </si>
  <si>
    <t>Assets</t>
  </si>
  <si>
    <t>Current Assets</t>
  </si>
  <si>
    <t>Cash</t>
  </si>
  <si>
    <t>Accounts Recievable</t>
  </si>
  <si>
    <t>Prepaid Rent</t>
  </si>
  <si>
    <t>Office Supplies</t>
  </si>
  <si>
    <t>Total Current Assets</t>
  </si>
  <si>
    <t>Fixed Assets</t>
  </si>
  <si>
    <t>Cost - Office Equipment</t>
  </si>
  <si>
    <t>Accumulated Depreciation - Equipment</t>
  </si>
  <si>
    <t>Cost - Automobile</t>
  </si>
  <si>
    <t>Accumulated Depreciation - Automobile</t>
  </si>
  <si>
    <t>Total Fixed Assets</t>
  </si>
  <si>
    <t>Total Assets</t>
  </si>
  <si>
    <t>Liabilities</t>
  </si>
  <si>
    <t xml:space="preserve"> Accounts Payable</t>
  </si>
  <si>
    <t>Salaries Payable</t>
  </si>
  <si>
    <t>Total Liabilities</t>
  </si>
  <si>
    <t>Equity</t>
  </si>
  <si>
    <t>Earnings</t>
  </si>
  <si>
    <t>Owner's Capital</t>
  </si>
  <si>
    <t>Owner's Withdrawals</t>
  </si>
  <si>
    <t>Retained Earnings</t>
  </si>
  <si>
    <t>Current Earnings</t>
  </si>
  <si>
    <t>Total Earnings</t>
  </si>
  <si>
    <t>Total Equity</t>
  </si>
  <si>
    <t>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</si>
</sst>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_(&quot;$&quot;* #,##0.00_);_(&quot;$&quot;* \(#,##0.00\);_(&quot;$&quot;* &quot;-&quot;??_);_(@_)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2.0"/>
      <color rgb="FF4A86E8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3" numFmtId="17" xfId="0" applyAlignment="1" applyBorder="1" applyFont="1" applyNumberFormat="1">
      <alignment horizontal="center"/>
    </xf>
    <xf borderId="6" fillId="0" fontId="2" numFmtId="0" xfId="0" applyBorder="1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shrinkToFit="0" wrapText="1"/>
    </xf>
    <xf borderId="4" fillId="0" fontId="3" numFmtId="0" xfId="0" applyBorder="1" applyFont="1"/>
    <xf borderId="3" fillId="0" fontId="3" numFmtId="0" xfId="0" applyAlignment="1" applyBorder="1" applyFont="1">
      <alignment horizontal="left" shrinkToFit="0" wrapText="1"/>
    </xf>
    <xf borderId="4" fillId="0" fontId="3" numFmtId="164" xfId="0" applyAlignment="1" applyBorder="1" applyFont="1" applyNumberFormat="1">
      <alignment horizontal="left"/>
    </xf>
    <xf borderId="3" fillId="0" fontId="3" numFmtId="0" xfId="0" applyAlignment="1" applyBorder="1" applyFont="1">
      <alignment shrinkToFit="0" wrapText="1"/>
    </xf>
    <xf borderId="4" fillId="0" fontId="3" numFmtId="3" xfId="0" applyAlignment="1" applyBorder="1" applyFont="1" applyNumberFormat="1">
      <alignment horizontal="left"/>
    </xf>
    <xf borderId="5" fillId="0" fontId="1" numFmtId="0" xfId="0" applyAlignment="1" applyBorder="1" applyFont="1">
      <alignment shrinkToFit="0" wrapText="1"/>
    </xf>
    <xf borderId="6" fillId="0" fontId="3" numFmtId="164" xfId="0" applyAlignment="1" applyBorder="1" applyFont="1" applyNumberFormat="1">
      <alignment horizontal="left"/>
    </xf>
    <xf borderId="2" fillId="0" fontId="1" numFmtId="0" xfId="0" applyAlignment="1" applyBorder="1" applyFont="1">
      <alignment horizontal="center"/>
    </xf>
    <xf borderId="3" fillId="0" fontId="4" numFmtId="0" xfId="0" applyAlignment="1" applyBorder="1" applyFont="1">
      <alignment shrinkToFit="0" wrapText="1"/>
    </xf>
    <xf borderId="3" fillId="0" fontId="1" numFmtId="0" xfId="0" applyAlignment="1" applyBorder="1" applyFont="1">
      <alignment horizontal="left" shrinkToFit="0" wrapText="1"/>
    </xf>
    <xf borderId="4" fillId="0" fontId="3" numFmtId="165" xfId="0" applyAlignment="1" applyBorder="1" applyFont="1" applyNumberFormat="1">
      <alignment horizontal="left"/>
    </xf>
    <xf borderId="3" fillId="0" fontId="1" numFmtId="0" xfId="0" applyAlignment="1" applyBorder="1" applyFont="1">
      <alignment horizontal="left"/>
    </xf>
    <xf borderId="4" fillId="0" fontId="3" numFmtId="165" xfId="0" applyBorder="1" applyFont="1" applyNumberFormat="1"/>
    <xf borderId="3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3" numFmtId="165" xfId="0" applyBorder="1" applyFont="1" applyNumberFormat="1"/>
    <xf borderId="3" fillId="0" fontId="3" numFmtId="0" xfId="0" applyBorder="1" applyFont="1"/>
    <xf borderId="3" fillId="0" fontId="4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4.71"/>
    <col customWidth="1" min="3" max="3" width="21.0"/>
    <col customWidth="1" min="4" max="26" width="8.86"/>
  </cols>
  <sheetData>
    <row r="2">
      <c r="B2" s="1" t="s">
        <v>0</v>
      </c>
      <c r="C2" s="2"/>
    </row>
    <row r="3">
      <c r="B3" s="3" t="s">
        <v>1</v>
      </c>
      <c r="C3" s="4"/>
    </row>
    <row r="4">
      <c r="B4" s="5">
        <v>45444.0</v>
      </c>
      <c r="C4" s="6"/>
    </row>
    <row r="5">
      <c r="B5" s="7"/>
      <c r="C5" s="8" t="s">
        <v>2</v>
      </c>
    </row>
    <row r="6">
      <c r="B6" s="9" t="s">
        <v>3</v>
      </c>
      <c r="C6" s="10"/>
    </row>
    <row r="7">
      <c r="B7" s="11" t="s">
        <v>4</v>
      </c>
      <c r="C7" s="12">
        <v>16841.7</v>
      </c>
    </row>
    <row r="8">
      <c r="B8" s="13" t="s">
        <v>5</v>
      </c>
      <c r="C8" s="12">
        <v>16841.7</v>
      </c>
    </row>
    <row r="9">
      <c r="B9" s="13"/>
      <c r="C9" s="14"/>
    </row>
    <row r="10">
      <c r="B10" s="9" t="s">
        <v>6</v>
      </c>
      <c r="C10" s="14"/>
    </row>
    <row r="11">
      <c r="B11" s="11" t="s">
        <v>7</v>
      </c>
      <c r="C11" s="14">
        <v>0.0</v>
      </c>
    </row>
    <row r="12">
      <c r="B12" s="11" t="s">
        <v>8</v>
      </c>
      <c r="C12" s="14">
        <v>700.0</v>
      </c>
    </row>
    <row r="13">
      <c r="B13" s="11" t="s">
        <v>9</v>
      </c>
      <c r="C13" s="14">
        <v>47.0</v>
      </c>
    </row>
    <row r="14">
      <c r="B14" s="11" t="s">
        <v>10</v>
      </c>
      <c r="C14" s="14">
        <v>3220.0</v>
      </c>
    </row>
    <row r="15">
      <c r="B15" s="11" t="s">
        <v>11</v>
      </c>
      <c r="C15" s="14">
        <v>510.0</v>
      </c>
    </row>
    <row r="16">
      <c r="B16" s="11" t="s">
        <v>12</v>
      </c>
      <c r="C16" s="14">
        <v>1200.0</v>
      </c>
    </row>
    <row r="17">
      <c r="B17" s="11" t="s">
        <v>13</v>
      </c>
      <c r="C17" s="14">
        <v>330.0</v>
      </c>
    </row>
    <row r="18">
      <c r="B18" s="11" t="s">
        <v>14</v>
      </c>
      <c r="C18" s="14">
        <v>100.0</v>
      </c>
    </row>
    <row r="19">
      <c r="B19" s="11" t="s">
        <v>15</v>
      </c>
      <c r="C19" s="14">
        <v>200.0</v>
      </c>
    </row>
    <row r="20">
      <c r="B20" s="11" t="s">
        <v>16</v>
      </c>
      <c r="C20" s="14">
        <v>60.0</v>
      </c>
    </row>
    <row r="21">
      <c r="B21" s="11" t="s">
        <v>17</v>
      </c>
      <c r="C21" s="12">
        <v>0.0</v>
      </c>
    </row>
    <row r="22">
      <c r="B22" s="11" t="s">
        <v>18</v>
      </c>
      <c r="C22" s="14">
        <v>0.0</v>
      </c>
    </row>
    <row r="23">
      <c r="B23" s="9" t="s">
        <v>19</v>
      </c>
      <c r="C23" s="12">
        <f>SUM(C11:C22)</f>
        <v>6367</v>
      </c>
    </row>
    <row r="24" ht="15.75" customHeight="1">
      <c r="B24" s="9"/>
      <c r="C24" s="10"/>
    </row>
    <row r="25" ht="15.75" customHeight="1">
      <c r="B25" s="15" t="s">
        <v>20</v>
      </c>
      <c r="C25" s="16">
        <f>C8-C23</f>
        <v>10474.7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">
    <mergeCell ref="B2:C2"/>
    <mergeCell ref="B3:C3"/>
    <mergeCell ref="B4:C4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29"/>
    <col customWidth="1" min="3" max="3" width="14.0"/>
    <col customWidth="1" min="4" max="26" width="8.86"/>
  </cols>
  <sheetData>
    <row r="2">
      <c r="B2" s="1" t="s">
        <v>0</v>
      </c>
      <c r="C2" s="2"/>
    </row>
    <row r="3">
      <c r="B3" s="3" t="s">
        <v>21</v>
      </c>
      <c r="C3" s="4"/>
    </row>
    <row r="4">
      <c r="B4" s="5">
        <v>45473.0</v>
      </c>
      <c r="C4" s="6"/>
    </row>
    <row r="5">
      <c r="B5" s="7"/>
      <c r="C5" s="17" t="s">
        <v>2</v>
      </c>
    </row>
    <row r="6">
      <c r="B6" s="18" t="s">
        <v>22</v>
      </c>
      <c r="C6" s="10"/>
    </row>
    <row r="7">
      <c r="B7" s="19" t="s">
        <v>23</v>
      </c>
      <c r="C7" s="14"/>
    </row>
    <row r="8">
      <c r="B8" s="11" t="s">
        <v>24</v>
      </c>
      <c r="C8" s="20">
        <v>14004.7</v>
      </c>
    </row>
    <row r="9">
      <c r="B9" s="11" t="s">
        <v>25</v>
      </c>
      <c r="C9" s="20">
        <v>900.0</v>
      </c>
    </row>
    <row r="10">
      <c r="B10" s="11" t="s">
        <v>26</v>
      </c>
      <c r="C10" s="20">
        <v>2100.0</v>
      </c>
    </row>
    <row r="11">
      <c r="B11" s="11" t="s">
        <v>27</v>
      </c>
      <c r="C11" s="20">
        <v>120.0</v>
      </c>
    </row>
    <row r="12">
      <c r="B12" s="19" t="s">
        <v>28</v>
      </c>
      <c r="C12" s="20">
        <f>SUM(C8:C11)</f>
        <v>17124.7</v>
      </c>
    </row>
    <row r="13">
      <c r="B13" s="21" t="s">
        <v>29</v>
      </c>
      <c r="C13" s="22"/>
    </row>
    <row r="14">
      <c r="B14" s="11" t="s">
        <v>30</v>
      </c>
      <c r="C14" s="22">
        <v>3000.0</v>
      </c>
    </row>
    <row r="15">
      <c r="B15" s="11" t="s">
        <v>31</v>
      </c>
      <c r="C15" s="22">
        <v>-100.0</v>
      </c>
    </row>
    <row r="16">
      <c r="B16" s="11" t="s">
        <v>32</v>
      </c>
      <c r="C16" s="22">
        <v>12000.0</v>
      </c>
    </row>
    <row r="17">
      <c r="B17" s="11" t="s">
        <v>33</v>
      </c>
      <c r="C17" s="22">
        <v>-200.0</v>
      </c>
    </row>
    <row r="18">
      <c r="B18" s="21" t="s">
        <v>34</v>
      </c>
      <c r="C18" s="22">
        <f>SUM(C14:C17)</f>
        <v>14700</v>
      </c>
    </row>
    <row r="19">
      <c r="B19" s="23"/>
      <c r="C19" s="10"/>
    </row>
    <row r="20">
      <c r="B20" s="24" t="s">
        <v>35</v>
      </c>
      <c r="C20" s="25">
        <f>SUM(C12,C18)</f>
        <v>31824.7</v>
      </c>
    </row>
    <row r="21" ht="15.75" customHeight="1">
      <c r="B21" s="26"/>
      <c r="C21" s="22"/>
    </row>
    <row r="22" ht="15.75" customHeight="1">
      <c r="B22" s="27" t="s">
        <v>36</v>
      </c>
      <c r="C22" s="22"/>
    </row>
    <row r="23" ht="15.75" customHeight="1">
      <c r="B23" s="21" t="s">
        <v>36</v>
      </c>
      <c r="C23" s="22"/>
    </row>
    <row r="24" ht="15.75" customHeight="1">
      <c r="B24" s="11" t="s">
        <v>37</v>
      </c>
      <c r="C24" s="22">
        <v>1350.0</v>
      </c>
    </row>
    <row r="25" ht="15.75" customHeight="1">
      <c r="B25" s="11" t="s">
        <v>38</v>
      </c>
      <c r="C25" s="22">
        <v>0.0</v>
      </c>
    </row>
    <row r="26" ht="15.75" customHeight="1">
      <c r="B26" s="21" t="s">
        <v>39</v>
      </c>
      <c r="C26" s="22">
        <v>1350.0</v>
      </c>
    </row>
    <row r="27" ht="15.75" customHeight="1">
      <c r="B27" s="21"/>
      <c r="C27" s="22"/>
    </row>
    <row r="28" ht="15.75" customHeight="1">
      <c r="B28" s="27" t="s">
        <v>40</v>
      </c>
      <c r="C28" s="22"/>
    </row>
    <row r="29" ht="15.75" customHeight="1">
      <c r="B29" s="21" t="s">
        <v>41</v>
      </c>
      <c r="C29" s="22"/>
    </row>
    <row r="30" ht="15.75" customHeight="1">
      <c r="B30" s="11" t="s">
        <v>42</v>
      </c>
      <c r="C30" s="22">
        <v>21000.0</v>
      </c>
    </row>
    <row r="31" ht="15.75" customHeight="1">
      <c r="B31" s="11" t="s">
        <v>43</v>
      </c>
      <c r="C31" s="22">
        <v>-1000.0</v>
      </c>
    </row>
    <row r="32" ht="15.75" customHeight="1">
      <c r="B32" s="11" t="s">
        <v>44</v>
      </c>
      <c r="C32" s="22">
        <v>0.0</v>
      </c>
    </row>
    <row r="33" ht="15.75" customHeight="1">
      <c r="B33" s="11" t="s">
        <v>45</v>
      </c>
      <c r="C33" s="22">
        <v>10474.7</v>
      </c>
    </row>
    <row r="34" ht="15.75" customHeight="1">
      <c r="B34" s="21" t="s">
        <v>46</v>
      </c>
      <c r="C34" s="22">
        <f>SUM(C30:C33)</f>
        <v>30474.7</v>
      </c>
    </row>
    <row r="35" ht="15.75" customHeight="1">
      <c r="B35" s="26"/>
      <c r="C35" s="22"/>
    </row>
    <row r="36" ht="15.75" customHeight="1">
      <c r="B36" s="21" t="s">
        <v>47</v>
      </c>
      <c r="C36" s="22">
        <f>C34</f>
        <v>30474.7</v>
      </c>
    </row>
    <row r="37" ht="15.75" customHeight="1">
      <c r="B37" s="26"/>
      <c r="C37" s="22"/>
    </row>
    <row r="38" ht="15.75" customHeight="1">
      <c r="B38" s="24" t="s">
        <v>48</v>
      </c>
      <c r="C38" s="25">
        <f>SUM(C26,C34)</f>
        <v>31824.7</v>
      </c>
    </row>
    <row r="39" ht="15.75" customHeight="1">
      <c r="B39" s="2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C2"/>
    <mergeCell ref="B3:C3"/>
    <mergeCell ref="B4:C4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2025-09-02T18:02:25Z</dcterms:created>
  <dc:creator>openpyxl</dc:creator>
</cp:coreProperties>
</file>