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evBand\Documentação\Excel\"/>
    </mc:Choice>
  </mc:AlternateContent>
  <xr:revisionPtr revIDLastSave="0" documentId="13_ncr:1_{CD4EDBFF-2C43-405D-BBD9-A8ABD37F5AE3}" xr6:coauthVersionLast="45" xr6:coauthVersionMax="45" xr10:uidLastSave="{00000000-0000-0000-0000-000000000000}"/>
  <bookViews>
    <workbookView xWindow="-120" yWindow="-120" windowWidth="20730" windowHeight="11160" xr2:uid="{7343450B-E369-42B6-B08A-508B667F75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P13" i="1"/>
  <c r="O13" i="1"/>
  <c r="N13" i="1"/>
  <c r="L13" i="1"/>
  <c r="M13" i="1"/>
  <c r="M8" i="1"/>
  <c r="L8" i="1"/>
  <c r="Q8" i="1"/>
  <c r="P8" i="1"/>
  <c r="O8" i="1"/>
  <c r="N8" i="1"/>
</calcChain>
</file>

<file path=xl/sharedStrings.xml><?xml version="1.0" encoding="utf-8"?>
<sst xmlns="http://schemas.openxmlformats.org/spreadsheetml/2006/main" count="27" uniqueCount="14">
  <si>
    <t>id</t>
  </si>
  <si>
    <t>temperatura</t>
  </si>
  <si>
    <t>umidade</t>
  </si>
  <si>
    <t>1º quartíl</t>
  </si>
  <si>
    <t>média</t>
  </si>
  <si>
    <t>mediana</t>
  </si>
  <si>
    <t>3º quartíl</t>
  </si>
  <si>
    <t>max</t>
  </si>
  <si>
    <t>mín</t>
  </si>
  <si>
    <t>Seguro</t>
  </si>
  <si>
    <t>Crítico</t>
  </si>
  <si>
    <t>Alerta</t>
  </si>
  <si>
    <t>Temperatura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</si>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</sst>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2" xfId="0" applyFill="1" applyBorder="1"/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(ºC)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Planilha1!$B$3:$B$32</c:f>
              <c:numCache>
                <c:formatCode>General</c:formatCode>
                <c:ptCount val="30"/>
                <c:pt idx="0">
                  <c:v>20</c:v>
                </c:pt>
                <c:pt idx="1">
                  <c:v>25</c:v>
                </c:pt>
                <c:pt idx="2">
                  <c:v>20</c:v>
                </c:pt>
                <c:pt idx="3">
                  <c:v>27</c:v>
                </c:pt>
                <c:pt idx="4">
                  <c:v>20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27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F-4026-A5F4-C354CE57C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5664"/>
        <c:axId val="1544388208"/>
      </c:scatterChart>
      <c:valAx>
        <c:axId val="15317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88208"/>
        <c:crosses val="autoZero"/>
        <c:crossBetween val="midCat"/>
      </c:valAx>
      <c:valAx>
        <c:axId val="1544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17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Planilha1!$C$3:$C$32</c:f>
              <c:numCache>
                <c:formatCode>General</c:formatCode>
                <c:ptCount val="30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51</c:v>
                </c:pt>
                <c:pt idx="6">
                  <c:v>42</c:v>
                </c:pt>
                <c:pt idx="7">
                  <c:v>48</c:v>
                </c:pt>
                <c:pt idx="8">
                  <c:v>55</c:v>
                </c:pt>
                <c:pt idx="9">
                  <c:v>39</c:v>
                </c:pt>
                <c:pt idx="10">
                  <c:v>45</c:v>
                </c:pt>
                <c:pt idx="11">
                  <c:v>59</c:v>
                </c:pt>
                <c:pt idx="12">
                  <c:v>43</c:v>
                </c:pt>
                <c:pt idx="13">
                  <c:v>38</c:v>
                </c:pt>
                <c:pt idx="14">
                  <c:v>57</c:v>
                </c:pt>
                <c:pt idx="15">
                  <c:v>36</c:v>
                </c:pt>
                <c:pt idx="16">
                  <c:v>48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42</c:v>
                </c:pt>
                <c:pt idx="21">
                  <c:v>60</c:v>
                </c:pt>
                <c:pt idx="22">
                  <c:v>59</c:v>
                </c:pt>
                <c:pt idx="23">
                  <c:v>39</c:v>
                </c:pt>
                <c:pt idx="24">
                  <c:v>49</c:v>
                </c:pt>
                <c:pt idx="25">
                  <c:v>55</c:v>
                </c:pt>
                <c:pt idx="26">
                  <c:v>45</c:v>
                </c:pt>
                <c:pt idx="27">
                  <c:v>58</c:v>
                </c:pt>
                <c:pt idx="28">
                  <c:v>36</c:v>
                </c:pt>
                <c:pt idx="2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3-44D1-93E7-EB2EA65A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43616"/>
        <c:axId val="1544376560"/>
      </c:scatterChart>
      <c:valAx>
        <c:axId val="14747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376560"/>
        <c:crosses val="autoZero"/>
        <c:crossBetween val="midCat"/>
      </c:valAx>
      <c:valAx>
        <c:axId val="1544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AE3E98-10D3-4AEE-97B3-5ACB1ED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157162</xdr:rowOff>
    </xdr:from>
    <xdr:to>
      <xdr:col>10</xdr:col>
      <xdr:colOff>342900</xdr:colOff>
      <xdr:row>30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C5B9F-514C-4168-8906-8F5B457A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4724-5F5E-4153-A190-ACA7C0710A59}">
  <dimension ref="A2:Q32"/>
  <sheetViews>
    <sheetView tabSelected="1" workbookViewId="0">
      <selection activeCell="M13" sqref="M13"/>
    </sheetView>
  </sheetViews>
  <sheetFormatPr defaultRowHeight="15" x14ac:dyDescent="0.25"/>
  <cols>
    <col min="1" max="1" width="13.7109375" customWidth="1"/>
    <col min="2" max="2" width="15" customWidth="1"/>
    <col min="3" max="3" width="14.28515625" customWidth="1"/>
    <col min="12" max="12" width="11.5703125" customWidth="1"/>
    <col min="13" max="13" width="10.28515625" customWidth="1"/>
    <col min="16" max="16" width="11.85546875" customWidth="1"/>
  </cols>
  <sheetData>
    <row r="2" spans="1:17" x14ac:dyDescent="0.25">
      <c r="A2" s="1" t="s">
        <v>0</v>
      </c>
      <c r="B2" s="1" t="s">
        <v>1</v>
      </c>
      <c r="C2" s="1" t="s">
        <v>2</v>
      </c>
    </row>
    <row r="3" spans="1:17" x14ac:dyDescent="0.25">
      <c r="A3" s="1">
        <v>1</v>
      </c>
      <c r="B3" s="1">
        <v>20</v>
      </c>
      <c r="C3" s="1">
        <v>35</v>
      </c>
    </row>
    <row r="4" spans="1:17" x14ac:dyDescent="0.25">
      <c r="A4" s="1">
        <v>2</v>
      </c>
      <c r="B4" s="1">
        <v>25</v>
      </c>
      <c r="C4" s="1">
        <v>45</v>
      </c>
    </row>
    <row r="5" spans="1:17" x14ac:dyDescent="0.25">
      <c r="A5" s="1">
        <v>3</v>
      </c>
      <c r="B5" s="1">
        <v>20</v>
      </c>
      <c r="C5" s="1">
        <v>60</v>
      </c>
      <c r="L5" s="8" t="s">
        <v>12</v>
      </c>
      <c r="M5" s="8"/>
      <c r="N5" s="8"/>
      <c r="O5" s="8"/>
      <c r="P5" s="8"/>
      <c r="Q5" s="8"/>
    </row>
    <row r="6" spans="1:17" x14ac:dyDescent="0.25">
      <c r="A6" s="1">
        <v>4</v>
      </c>
      <c r="B6" s="1">
        <v>27</v>
      </c>
      <c r="C6" s="1">
        <v>56</v>
      </c>
      <c r="L6" s="3" t="s">
        <v>10</v>
      </c>
      <c r="M6" s="4" t="s">
        <v>11</v>
      </c>
      <c r="N6" s="7" t="s">
        <v>9</v>
      </c>
      <c r="O6" s="7"/>
      <c r="P6" s="4" t="s">
        <v>11</v>
      </c>
      <c r="Q6" s="5" t="s">
        <v>10</v>
      </c>
    </row>
    <row r="7" spans="1:17" x14ac:dyDescent="0.25">
      <c r="A7" s="1">
        <v>5</v>
      </c>
      <c r="B7" s="1">
        <v>20</v>
      </c>
      <c r="C7" s="1">
        <v>50</v>
      </c>
      <c r="L7" s="5" t="s">
        <v>8</v>
      </c>
      <c r="M7" s="4" t="s">
        <v>3</v>
      </c>
      <c r="N7" s="6" t="s">
        <v>4</v>
      </c>
      <c r="O7" s="6" t="s">
        <v>5</v>
      </c>
      <c r="P7" s="4" t="s">
        <v>6</v>
      </c>
      <c r="Q7" s="5" t="s">
        <v>7</v>
      </c>
    </row>
    <row r="8" spans="1:17" x14ac:dyDescent="0.25">
      <c r="A8" s="1">
        <v>6</v>
      </c>
      <c r="B8" s="1">
        <v>26</v>
      </c>
      <c r="C8" s="1">
        <v>51</v>
      </c>
      <c r="L8" s="5">
        <f>MIN(B3:B32)</f>
        <v>20</v>
      </c>
      <c r="M8" s="4">
        <f>_xlfn.QUARTILE.EXC(B3:B32,1)</f>
        <v>21</v>
      </c>
      <c r="N8" s="11">
        <f>AVERAGE(B3:B32)</f>
        <v>23.433333333333334</v>
      </c>
      <c r="O8" s="6">
        <f>_xlfn.QUARTILE.EXC(B3:B32,2)</f>
        <v>24</v>
      </c>
      <c r="P8" s="4">
        <f>_xlfn.QUARTILE.EXC(B3:B32,3)</f>
        <v>26</v>
      </c>
      <c r="Q8" s="5">
        <f>MAX(B3:B32)</f>
        <v>27</v>
      </c>
    </row>
    <row r="9" spans="1:17" x14ac:dyDescent="0.25">
      <c r="A9" s="1">
        <v>7</v>
      </c>
      <c r="B9" s="1">
        <v>24</v>
      </c>
      <c r="C9" s="1">
        <v>42</v>
      </c>
      <c r="L9" s="10"/>
      <c r="M9" s="10"/>
      <c r="N9" s="10"/>
      <c r="O9" s="10"/>
      <c r="P9" s="10"/>
      <c r="Q9" s="10"/>
    </row>
    <row r="10" spans="1:17" x14ac:dyDescent="0.25">
      <c r="A10" s="1">
        <v>8</v>
      </c>
      <c r="B10" s="1">
        <v>23</v>
      </c>
      <c r="C10" s="1">
        <v>48</v>
      </c>
      <c r="L10" s="9" t="s">
        <v>13</v>
      </c>
      <c r="M10" s="9"/>
      <c r="N10" s="9"/>
      <c r="O10" s="9"/>
      <c r="P10" s="9"/>
      <c r="Q10" s="9"/>
    </row>
    <row r="11" spans="1:17" x14ac:dyDescent="0.25">
      <c r="A11" s="1">
        <v>9</v>
      </c>
      <c r="B11" s="1">
        <v>27</v>
      </c>
      <c r="C11" s="1">
        <v>55</v>
      </c>
      <c r="L11" s="3" t="s">
        <v>10</v>
      </c>
      <c r="M11" s="4" t="s">
        <v>11</v>
      </c>
      <c r="N11" s="7" t="s">
        <v>9</v>
      </c>
      <c r="O11" s="7"/>
      <c r="P11" s="4" t="s">
        <v>11</v>
      </c>
      <c r="Q11" s="5" t="s">
        <v>10</v>
      </c>
    </row>
    <row r="12" spans="1:17" x14ac:dyDescent="0.25">
      <c r="A12" s="1">
        <v>10</v>
      </c>
      <c r="B12" s="1">
        <v>22</v>
      </c>
      <c r="C12" s="1">
        <v>39</v>
      </c>
      <c r="L12" s="5" t="s">
        <v>8</v>
      </c>
      <c r="M12" s="4" t="s">
        <v>3</v>
      </c>
      <c r="N12" s="6" t="s">
        <v>4</v>
      </c>
      <c r="O12" s="6" t="s">
        <v>5</v>
      </c>
      <c r="P12" s="4" t="s">
        <v>6</v>
      </c>
      <c r="Q12" s="5" t="s">
        <v>7</v>
      </c>
    </row>
    <row r="13" spans="1:17" x14ac:dyDescent="0.25">
      <c r="A13" s="1">
        <v>11</v>
      </c>
      <c r="B13" s="1">
        <v>21</v>
      </c>
      <c r="C13" s="1">
        <v>45</v>
      </c>
      <c r="L13" s="5">
        <f>MIN(C3:C32)</f>
        <v>35</v>
      </c>
      <c r="M13" s="12">
        <f>_xlfn.QUARTILE.EXC(C3:C32,1)</f>
        <v>41.25</v>
      </c>
      <c r="N13" s="6">
        <f>AVERAGE(C3:C32)</f>
        <v>47.7</v>
      </c>
      <c r="O13" s="6">
        <f>_xlfn.QUARTILE.EXC(C3:C32,2)</f>
        <v>47.5</v>
      </c>
      <c r="P13" s="12">
        <f>_xlfn.QUARTILE.EXC(C3:C32,3)</f>
        <v>55.25</v>
      </c>
      <c r="Q13" s="5">
        <f>MAX(C3:C32)</f>
        <v>60</v>
      </c>
    </row>
    <row r="14" spans="1:17" x14ac:dyDescent="0.25">
      <c r="A14" s="1">
        <v>12</v>
      </c>
      <c r="B14" s="1">
        <v>20</v>
      </c>
      <c r="C14" s="1">
        <v>59</v>
      </c>
    </row>
    <row r="15" spans="1:17" x14ac:dyDescent="0.25">
      <c r="A15" s="1">
        <v>13</v>
      </c>
      <c r="B15" s="1">
        <v>22</v>
      </c>
      <c r="C15" s="1">
        <v>43</v>
      </c>
    </row>
    <row r="16" spans="1:17" x14ac:dyDescent="0.25">
      <c r="A16" s="1">
        <v>14</v>
      </c>
      <c r="B16" s="1">
        <v>24</v>
      </c>
      <c r="C16" s="1">
        <v>38</v>
      </c>
    </row>
    <row r="17" spans="1:3" x14ac:dyDescent="0.25">
      <c r="A17" s="1">
        <v>15</v>
      </c>
      <c r="B17" s="1">
        <v>24</v>
      </c>
      <c r="C17" s="1">
        <v>57</v>
      </c>
    </row>
    <row r="18" spans="1:3" x14ac:dyDescent="0.25">
      <c r="A18" s="2">
        <v>16</v>
      </c>
      <c r="B18" s="2">
        <v>26</v>
      </c>
      <c r="C18" s="2">
        <v>36</v>
      </c>
    </row>
    <row r="19" spans="1:3" x14ac:dyDescent="0.25">
      <c r="A19" s="2">
        <v>17</v>
      </c>
      <c r="B19" s="2">
        <v>25</v>
      </c>
      <c r="C19" s="2">
        <v>48</v>
      </c>
    </row>
    <row r="20" spans="1:3" x14ac:dyDescent="0.25">
      <c r="A20" s="2">
        <v>18</v>
      </c>
      <c r="B20" s="2">
        <v>22</v>
      </c>
      <c r="C20" s="2">
        <v>45</v>
      </c>
    </row>
    <row r="21" spans="1:3" x14ac:dyDescent="0.25">
      <c r="A21" s="2">
        <v>19</v>
      </c>
      <c r="B21" s="2">
        <v>21</v>
      </c>
      <c r="C21" s="2">
        <v>47</v>
      </c>
    </row>
    <row r="22" spans="1:3" x14ac:dyDescent="0.25">
      <c r="A22" s="2">
        <v>20</v>
      </c>
      <c r="B22" s="2">
        <v>20</v>
      </c>
      <c r="C22" s="2">
        <v>52</v>
      </c>
    </row>
    <row r="23" spans="1:3" x14ac:dyDescent="0.25">
      <c r="A23" s="2">
        <v>21</v>
      </c>
      <c r="B23" s="2">
        <v>24</v>
      </c>
      <c r="C23" s="2">
        <v>42</v>
      </c>
    </row>
    <row r="24" spans="1:3" x14ac:dyDescent="0.25">
      <c r="A24" s="2">
        <v>22</v>
      </c>
      <c r="B24" s="2">
        <v>22</v>
      </c>
      <c r="C24" s="2">
        <v>60</v>
      </c>
    </row>
    <row r="25" spans="1:3" x14ac:dyDescent="0.25">
      <c r="A25" s="2">
        <v>23</v>
      </c>
      <c r="B25" s="2">
        <v>26</v>
      </c>
      <c r="C25" s="2">
        <v>59</v>
      </c>
    </row>
    <row r="26" spans="1:3" x14ac:dyDescent="0.25">
      <c r="A26" s="2">
        <v>24</v>
      </c>
      <c r="B26" s="2">
        <v>27</v>
      </c>
      <c r="C26" s="2">
        <v>39</v>
      </c>
    </row>
    <row r="27" spans="1:3" x14ac:dyDescent="0.25">
      <c r="A27" s="2">
        <v>25</v>
      </c>
      <c r="B27" s="2">
        <v>27</v>
      </c>
      <c r="C27" s="2">
        <v>49</v>
      </c>
    </row>
    <row r="28" spans="1:3" x14ac:dyDescent="0.25">
      <c r="A28" s="2">
        <v>26</v>
      </c>
      <c r="B28" s="2">
        <v>26</v>
      </c>
      <c r="C28" s="2">
        <v>55</v>
      </c>
    </row>
    <row r="29" spans="1:3" x14ac:dyDescent="0.25">
      <c r="A29" s="2">
        <v>27</v>
      </c>
      <c r="B29" s="2">
        <v>20</v>
      </c>
      <c r="C29" s="2">
        <v>45</v>
      </c>
    </row>
    <row r="30" spans="1:3" x14ac:dyDescent="0.25">
      <c r="A30" s="2">
        <v>28</v>
      </c>
      <c r="B30" s="2">
        <v>22</v>
      </c>
      <c r="C30" s="2">
        <v>58</v>
      </c>
    </row>
    <row r="31" spans="1:3" x14ac:dyDescent="0.25">
      <c r="A31" s="2">
        <v>29</v>
      </c>
      <c r="B31" s="2">
        <v>24</v>
      </c>
      <c r="C31" s="2">
        <v>36</v>
      </c>
    </row>
    <row r="32" spans="1:3" x14ac:dyDescent="0.25">
      <c r="A32" s="2">
        <v>30</v>
      </c>
      <c r="B32" s="2">
        <v>26</v>
      </c>
      <c r="C32" s="2">
        <v>37</v>
      </c>
    </row>
  </sheetData>
  <mergeCells count="5">
    <mergeCell ref="N6:O6"/>
    <mergeCell ref="L5:Q5"/>
    <mergeCell ref="L10:Q10"/>
    <mergeCell ref="N11:O11"/>
    <mergeCell ref="L9:Q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</dc:creator>
  <cp:lastModifiedBy>DELL</cp:lastModifiedBy>
  <dcterms:created xsi:type="dcterms:W3CDTF">2020-10-15T23:47:02Z</dcterms:created>
  <dcterms:modified xsi:type="dcterms:W3CDTF">2020-10-21T16:31:10Z</dcterms:modified>
</cp:coreProperties>
</file>