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veshtheva/Downloads/"/>
    </mc:Choice>
  </mc:AlternateContent>
  <xr:revisionPtr revIDLastSave="0" documentId="13_ncr:1_{FBB4CA91-30C5-D647-94B4-3536299B08CD}" xr6:coauthVersionLast="47" xr6:coauthVersionMax="47" xr10:uidLastSave="{00000000-0000-0000-0000-000000000000}"/>
  <bookViews>
    <workbookView xWindow="4440" yWindow="760" windowWidth="25800" windowHeight="18880" activeTab="5" xr2:uid="{98C9CC5D-B4A2-B44B-8791-07AEB09A8F96}"/>
  </bookViews>
  <sheets>
    <sheet name="births" sheetId="1" r:id="rId1"/>
    <sheet name="tfr" sheetId="2" r:id="rId2"/>
    <sheet name="first_birth" sheetId="3" r:id="rId3"/>
    <sheet name="population" sheetId="4" r:id="rId4"/>
    <sheet name="birth_order" sheetId="5" r:id="rId5"/>
    <sheet name="regressors" sheetId="6" r:id="rId6"/>
  </sheets>
  <definedNames>
    <definedName name="_xlnm._FilterDatabase" localSheetId="0" hidden="1">births!$A$1:$I$27</definedName>
    <definedName name="_xlnm._FilterDatabase" localSheetId="1" hidden="1">tfr!$A$1:$F$15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1" i="4" l="1"/>
  <c r="F31" i="4"/>
  <c r="E31" i="4"/>
  <c r="D31" i="4"/>
  <c r="C31" i="4"/>
  <c r="G30" i="4"/>
  <c r="F30" i="4"/>
  <c r="E30" i="4"/>
  <c r="D30" i="4"/>
  <c r="C30" i="4"/>
  <c r="G29" i="4"/>
  <c r="F29" i="4"/>
  <c r="E29" i="4"/>
  <c r="D29" i="4"/>
  <c r="C29" i="4"/>
  <c r="G26" i="4"/>
  <c r="F26" i="4"/>
  <c r="E26" i="4"/>
  <c r="D26" i="4"/>
  <c r="C12" i="4"/>
  <c r="C27" i="4" s="1"/>
  <c r="C26" i="4"/>
  <c r="E24" i="4"/>
  <c r="D24" i="4"/>
  <c r="C24" i="4"/>
  <c r="G23" i="4"/>
  <c r="F23" i="4"/>
  <c r="C22" i="4"/>
  <c r="G21" i="4"/>
  <c r="F19" i="4"/>
  <c r="E19" i="4"/>
  <c r="D19" i="4"/>
  <c r="C19" i="4"/>
  <c r="C16" i="4"/>
  <c r="C15" i="4"/>
  <c r="C14" i="4"/>
  <c r="C13" i="4"/>
  <c r="F28" i="4" s="1"/>
  <c r="C11" i="4"/>
  <c r="C10" i="4"/>
  <c r="G25" i="4" s="1"/>
  <c r="C4" i="4"/>
  <c r="G19" i="4" s="1"/>
  <c r="C9" i="4"/>
  <c r="G24" i="4" s="1"/>
  <c r="C8" i="4"/>
  <c r="E23" i="4" s="1"/>
  <c r="C7" i="4"/>
  <c r="G22" i="4" s="1"/>
  <c r="C6" i="4"/>
  <c r="C21" i="4" s="1"/>
  <c r="C5" i="4"/>
  <c r="G20" i="4" s="1"/>
  <c r="C3" i="4"/>
  <c r="F18" i="4" s="1"/>
  <c r="C2" i="4"/>
  <c r="G17" i="4" s="1"/>
  <c r="E28" i="4" l="1"/>
  <c r="G28" i="4"/>
  <c r="C28" i="4"/>
  <c r="D28" i="4"/>
  <c r="D27" i="4"/>
  <c r="E27" i="4"/>
  <c r="F27" i="4"/>
  <c r="G27" i="4"/>
  <c r="G18" i="4"/>
  <c r="F24" i="4"/>
  <c r="D21" i="4"/>
  <c r="C25" i="4"/>
  <c r="E21" i="4"/>
  <c r="D25" i="4"/>
  <c r="F21" i="4"/>
  <c r="C17" i="4"/>
  <c r="D17" i="4"/>
  <c r="E17" i="4"/>
  <c r="D22" i="4"/>
  <c r="F17" i="4"/>
  <c r="C20" i="4"/>
  <c r="E22" i="4"/>
  <c r="D20" i="4"/>
  <c r="F22" i="4"/>
  <c r="C18" i="4"/>
  <c r="E20" i="4"/>
  <c r="D18" i="4"/>
  <c r="F20" i="4"/>
  <c r="C23" i="4"/>
  <c r="E25" i="4"/>
  <c r="E18" i="4"/>
  <c r="D23" i="4"/>
  <c r="F25" i="4"/>
  <c r="D24" i="1"/>
  <c r="D25" i="1"/>
  <c r="D26" i="1"/>
  <c r="D27" i="1"/>
</calcChain>
</file>

<file path=xl/sharedStrings.xml><?xml version="1.0" encoding="utf-8"?>
<sst xmlns="http://schemas.openxmlformats.org/spreadsheetml/2006/main" count="128" uniqueCount="37">
  <si>
    <t>total</t>
  </si>
  <si>
    <t>bumi_malay</t>
  </si>
  <si>
    <t>bumi_other</t>
  </si>
  <si>
    <t>chinese</t>
  </si>
  <si>
    <t>indian</t>
  </si>
  <si>
    <t>other</t>
  </si>
  <si>
    <t>deaths</t>
  </si>
  <si>
    <t>type</t>
  </si>
  <si>
    <t>year</t>
  </si>
  <si>
    <t>births</t>
  </si>
  <si>
    <t>bumi</t>
  </si>
  <si>
    <t>abs</t>
  </si>
  <si>
    <t>prop</t>
  </si>
  <si>
    <t>Malaysia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</si>
  <si>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</si>
  <si>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</si>
  <si>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</si>
  <si>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</si>
  <si>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</si>
  <si>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</si>
  <si>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</si>
  <si>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</si>
  <si>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</si>
  <si>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</si>
  <si>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</si>
  <si>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</si>
  <si>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</si>
  <si>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W.P. Kuala Lumpur</t>
  </si>
  <si>
    <t>W.P. Labuan</t>
  </si>
  <si>
    <t>W.P. Putrajaya</t>
  </si>
  <si>
    <t>order</t>
  </si>
  <si>
    <t>state</t>
  </si>
  <si>
    <t>household_sze</t>
  </si>
  <si>
    <t>median_income</t>
  </si>
  <si>
    <t>lfpr_female</t>
  </si>
  <si>
    <t>col</t>
  </si>
  <si>
    <t>lfpr_male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</si>
</sst>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#,##0.0_);[Red]\(#,##0.0\)"/>
  </numFmts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ndale Mono"/>
      <family val="2"/>
    </font>
    <font>
      <sz val="12"/>
      <color rgb="FFCCCCCC"/>
      <name val="Arial"/>
      <family val="2"/>
    </font>
    <font>
      <sz val="12"/>
      <color rgb="FF212529"/>
      <name val="Andale Mono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name val="Helv"/>
    </font>
    <font>
      <sz val="12"/>
      <color rgb="FF000000"/>
      <name val="Andale Mono"/>
      <family val="2"/>
    </font>
    <font>
      <sz val="12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6" fillId="0" borderId="0"/>
    <xf numFmtId="0" fontId="7" fillId="0" borderId="0"/>
    <xf numFmtId="41" fontId="5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0" fillId="0" borderId="0" xfId="0" applyNumberFormat="1"/>
    <xf numFmtId="165" fontId="2" fillId="0" borderId="0" xfId="1" applyNumberFormat="1" applyFont="1"/>
    <xf numFmtId="0" fontId="3" fillId="0" borderId="0" xfId="0" applyFont="1"/>
    <xf numFmtId="0" fontId="4" fillId="0" borderId="0" xfId="0" applyFont="1"/>
    <xf numFmtId="3" fontId="4" fillId="0" borderId="0" xfId="0" applyNumberFormat="1" applyFont="1"/>
    <xf numFmtId="0" fontId="8" fillId="0" borderId="0" xfId="0" applyFont="1" applyAlignment="1">
      <alignment horizontal="left"/>
    </xf>
    <xf numFmtId="166" fontId="9" fillId="0" borderId="0" xfId="0" applyNumberFormat="1" applyFont="1"/>
    <xf numFmtId="38" fontId="9" fillId="0" borderId="0" xfId="0" applyNumberFormat="1" applyFont="1"/>
  </cellXfs>
  <cellStyles count="6">
    <cellStyle name="Comma" xfId="1" builtinId="3"/>
    <cellStyle name="Comma [0] 3" xfId="5" xr:uid="{2190D8D2-6BCE-4046-B778-E9188EFFB8F0}"/>
    <cellStyle name="Normal" xfId="0" builtinId="0"/>
    <cellStyle name="Normal 2 2" xfId="2" xr:uid="{97FC06B5-7789-2348-8D03-B3F4D2645280}"/>
    <cellStyle name="Normal 2 3" xfId="4" xr:uid="{3222F8E5-A9F7-9D45-85B0-AE59B6CB1256}"/>
    <cellStyle name="Normal 3" xfId="3" xr:uid="{300561C7-474C-B946-B393-09CDC6C4A9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DE0D-2437-6F49-BC5A-0E2941150D1A}">
  <dimension ref="A1:J27"/>
  <sheetViews>
    <sheetView zoomScale="113" workbookViewId="0">
      <selection activeCell="F21" sqref="F21"/>
    </sheetView>
  </sheetViews>
  <sheetFormatPr baseColWidth="10" defaultRowHeight="16"/>
  <cols>
    <col min="3" max="5" width="15.33203125" bestFit="1" customWidth="1"/>
    <col min="6" max="9" width="14.1640625" bestFit="1" customWidth="1"/>
  </cols>
  <sheetData>
    <row r="1" spans="1:10">
      <c r="A1" s="1" t="s">
        <v>8</v>
      </c>
      <c r="B1" s="1" t="s">
        <v>7</v>
      </c>
      <c r="C1" s="1" t="s">
        <v>0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10">
      <c r="A2" s="1">
        <v>2010</v>
      </c>
      <c r="B2" s="1" t="s">
        <v>9</v>
      </c>
      <c r="C2" s="2">
        <v>491239</v>
      </c>
      <c r="D2" s="2">
        <v>358744</v>
      </c>
      <c r="E2" s="2">
        <v>294234</v>
      </c>
      <c r="F2" s="2">
        <v>64510</v>
      </c>
      <c r="G2" s="2">
        <v>74068</v>
      </c>
      <c r="H2" s="2">
        <v>27556</v>
      </c>
      <c r="I2" s="2">
        <v>30871</v>
      </c>
      <c r="J2" s="3"/>
    </row>
    <row r="3" spans="1:10">
      <c r="A3" s="1">
        <v>2010</v>
      </c>
      <c r="B3" s="1" t="s">
        <v>6</v>
      </c>
      <c r="C3" s="2">
        <v>130978</v>
      </c>
      <c r="D3" s="2">
        <v>80985</v>
      </c>
      <c r="E3" s="2">
        <v>69399</v>
      </c>
      <c r="F3" s="2">
        <v>11586</v>
      </c>
      <c r="G3" s="2">
        <v>34813</v>
      </c>
      <c r="H3" s="2">
        <v>11124</v>
      </c>
      <c r="I3" s="2">
        <v>4056</v>
      </c>
      <c r="J3" s="3"/>
    </row>
    <row r="4" spans="1:10">
      <c r="A4" s="1">
        <v>2011</v>
      </c>
      <c r="B4" s="1" t="s">
        <v>9</v>
      </c>
      <c r="C4" s="2">
        <v>511594</v>
      </c>
      <c r="D4" s="2">
        <v>378734</v>
      </c>
      <c r="E4" s="2">
        <v>311305</v>
      </c>
      <c r="F4" s="2">
        <v>67429</v>
      </c>
      <c r="G4" s="2">
        <v>76642</v>
      </c>
      <c r="H4" s="2">
        <v>26823</v>
      </c>
      <c r="I4" s="2">
        <v>29395</v>
      </c>
      <c r="J4" s="3"/>
    </row>
    <row r="5" spans="1:10">
      <c r="A5" s="1">
        <v>2011</v>
      </c>
      <c r="B5" s="1" t="s">
        <v>6</v>
      </c>
      <c r="C5" s="2">
        <v>135463</v>
      </c>
      <c r="D5" s="2">
        <v>84057</v>
      </c>
      <c r="E5" s="2">
        <v>71721</v>
      </c>
      <c r="F5" s="2">
        <v>12336</v>
      </c>
      <c r="G5" s="2">
        <v>35849</v>
      </c>
      <c r="H5" s="2">
        <v>11271</v>
      </c>
      <c r="I5" s="2">
        <v>4286</v>
      </c>
      <c r="J5" s="3"/>
    </row>
    <row r="6" spans="1:10">
      <c r="A6" s="1">
        <v>2012</v>
      </c>
      <c r="B6" s="1" t="s">
        <v>9</v>
      </c>
      <c r="C6" s="2">
        <v>526012</v>
      </c>
      <c r="D6" s="2">
        <v>383567</v>
      </c>
      <c r="E6" s="2"/>
      <c r="F6" s="2"/>
      <c r="G6" s="2">
        <v>85419</v>
      </c>
      <c r="H6" s="2">
        <v>25840</v>
      </c>
      <c r="I6" s="2">
        <v>31186</v>
      </c>
      <c r="J6" s="3"/>
    </row>
    <row r="7" spans="1:10">
      <c r="A7" s="1">
        <v>2012</v>
      </c>
      <c r="B7" s="1" t="s">
        <v>6</v>
      </c>
      <c r="C7" s="2">
        <v>138692</v>
      </c>
      <c r="D7" s="2">
        <v>85708</v>
      </c>
      <c r="E7" s="2"/>
      <c r="F7" s="2"/>
      <c r="G7" s="2">
        <v>36629</v>
      </c>
      <c r="H7" s="2">
        <v>11926</v>
      </c>
      <c r="I7" s="2">
        <v>4429</v>
      </c>
      <c r="J7" s="3"/>
    </row>
    <row r="8" spans="1:10">
      <c r="A8" s="1">
        <v>2013</v>
      </c>
      <c r="B8" s="1" t="s">
        <v>9</v>
      </c>
      <c r="C8" s="2">
        <v>503914</v>
      </c>
      <c r="D8" s="2">
        <v>378366</v>
      </c>
      <c r="E8" s="2"/>
      <c r="F8" s="2"/>
      <c r="G8" s="2">
        <v>69561</v>
      </c>
      <c r="H8" s="2">
        <v>24378</v>
      </c>
      <c r="I8" s="2">
        <v>31609</v>
      </c>
      <c r="J8" s="3"/>
    </row>
    <row r="9" spans="1:10">
      <c r="A9" s="1">
        <v>2013</v>
      </c>
      <c r="B9" s="1" t="s">
        <v>6</v>
      </c>
      <c r="C9" s="2">
        <v>142202</v>
      </c>
      <c r="D9" s="2">
        <v>88113</v>
      </c>
      <c r="E9" s="2"/>
      <c r="F9" s="2"/>
      <c r="G9" s="2">
        <v>37418</v>
      </c>
      <c r="H9" s="2">
        <v>12465</v>
      </c>
      <c r="I9" s="2">
        <v>4206</v>
      </c>
      <c r="J9" s="3"/>
    </row>
    <row r="10" spans="1:10">
      <c r="A10" s="1">
        <v>2014</v>
      </c>
      <c r="B10" s="1" t="s">
        <v>9</v>
      </c>
      <c r="C10" s="2">
        <v>528612</v>
      </c>
      <c r="D10" s="2">
        <v>397949</v>
      </c>
      <c r="E10" s="2"/>
      <c r="F10" s="2"/>
      <c r="G10" s="2">
        <v>73887</v>
      </c>
      <c r="H10" s="2">
        <v>24301</v>
      </c>
      <c r="I10" s="2">
        <v>32475</v>
      </c>
      <c r="J10" s="3"/>
    </row>
    <row r="11" spans="1:10">
      <c r="A11" s="1">
        <v>2014</v>
      </c>
      <c r="B11" s="1" t="s">
        <v>6</v>
      </c>
      <c r="C11" s="2">
        <v>150318</v>
      </c>
      <c r="D11" s="2">
        <v>92778</v>
      </c>
      <c r="E11" s="2"/>
      <c r="F11" s="2"/>
      <c r="G11" s="2">
        <v>39358</v>
      </c>
      <c r="H11" s="2">
        <v>12661</v>
      </c>
      <c r="I11" s="2">
        <v>5521</v>
      </c>
      <c r="J11" s="3"/>
    </row>
    <row r="12" spans="1:10">
      <c r="A12" s="1">
        <v>2015</v>
      </c>
      <c r="B12" s="1" t="s">
        <v>9</v>
      </c>
      <c r="C12" s="2">
        <v>521136</v>
      </c>
      <c r="D12" s="2">
        <v>399276</v>
      </c>
      <c r="E12" s="2"/>
      <c r="F12" s="2"/>
      <c r="G12" s="2">
        <v>69985</v>
      </c>
      <c r="H12" s="2">
        <v>23224</v>
      </c>
      <c r="I12" s="2">
        <v>28651</v>
      </c>
      <c r="J12" s="3"/>
    </row>
    <row r="13" spans="1:10">
      <c r="A13" s="1">
        <v>2015</v>
      </c>
      <c r="B13" s="1" t="s">
        <v>6</v>
      </c>
      <c r="C13" s="2">
        <v>155786</v>
      </c>
      <c r="D13" s="2">
        <v>96745</v>
      </c>
      <c r="E13" s="2"/>
      <c r="F13" s="2"/>
      <c r="G13" s="2">
        <v>40648</v>
      </c>
      <c r="H13" s="2">
        <v>12729</v>
      </c>
      <c r="I13" s="2">
        <v>5664</v>
      </c>
      <c r="J13" s="3"/>
    </row>
    <row r="14" spans="1:10">
      <c r="A14" s="1">
        <v>2016</v>
      </c>
      <c r="B14" s="1" t="s">
        <v>9</v>
      </c>
      <c r="C14" s="2">
        <v>508203</v>
      </c>
      <c r="D14" s="2">
        <v>395614</v>
      </c>
      <c r="E14" s="2"/>
      <c r="F14" s="2"/>
      <c r="G14" s="2">
        <v>65574</v>
      </c>
      <c r="H14" s="2">
        <v>22055</v>
      </c>
      <c r="I14" s="2">
        <v>24960</v>
      </c>
      <c r="J14" s="3"/>
    </row>
    <row r="15" spans="1:10">
      <c r="A15" s="1">
        <v>2016</v>
      </c>
      <c r="B15" s="1" t="s">
        <v>6</v>
      </c>
      <c r="C15" s="2">
        <v>162201</v>
      </c>
      <c r="D15" s="2">
        <v>101355</v>
      </c>
      <c r="E15" s="2"/>
      <c r="F15" s="2"/>
      <c r="G15" s="2">
        <v>42346</v>
      </c>
      <c r="H15" s="2">
        <v>13539</v>
      </c>
      <c r="I15" s="2">
        <v>4961</v>
      </c>
      <c r="J15" s="3"/>
    </row>
    <row r="16" spans="1:10">
      <c r="A16" s="1">
        <v>2017</v>
      </c>
      <c r="B16" s="1" t="s">
        <v>9</v>
      </c>
      <c r="C16" s="2">
        <v>508685</v>
      </c>
      <c r="D16" s="2">
        <v>400147</v>
      </c>
      <c r="E16" s="2"/>
      <c r="F16" s="2"/>
      <c r="G16" s="2">
        <v>62094</v>
      </c>
      <c r="H16" s="2">
        <v>21973</v>
      </c>
      <c r="I16" s="2">
        <v>24471</v>
      </c>
      <c r="J16" s="3"/>
    </row>
    <row r="17" spans="1:10">
      <c r="A17" s="1">
        <v>2017</v>
      </c>
      <c r="B17" s="1" t="s">
        <v>6</v>
      </c>
      <c r="C17" s="2">
        <v>168168</v>
      </c>
      <c r="D17" s="2">
        <v>105340</v>
      </c>
      <c r="E17" s="2"/>
      <c r="F17" s="2"/>
      <c r="G17" s="2">
        <v>43728</v>
      </c>
      <c r="H17" s="2">
        <v>13886</v>
      </c>
      <c r="I17" s="2">
        <v>5214</v>
      </c>
      <c r="J17" s="3"/>
    </row>
    <row r="18" spans="1:10">
      <c r="A18" s="1">
        <v>2018</v>
      </c>
      <c r="B18" s="1" t="s">
        <v>9</v>
      </c>
      <c r="C18" s="2">
        <v>501945</v>
      </c>
      <c r="D18" s="2">
        <v>398380</v>
      </c>
      <c r="E18" s="2"/>
      <c r="F18" s="2"/>
      <c r="G18" s="2">
        <v>57766</v>
      </c>
      <c r="H18" s="2">
        <v>21586</v>
      </c>
      <c r="I18" s="2">
        <v>24213</v>
      </c>
      <c r="J18" s="3"/>
    </row>
    <row r="19" spans="1:10">
      <c r="A19" s="1">
        <v>2018</v>
      </c>
      <c r="B19" s="1" t="s">
        <v>6</v>
      </c>
      <c r="C19" s="2">
        <v>172031</v>
      </c>
      <c r="D19" s="2">
        <v>107951</v>
      </c>
      <c r="E19" s="2"/>
      <c r="F19" s="2"/>
      <c r="G19" s="2">
        <v>44695</v>
      </c>
      <c r="H19" s="2">
        <v>14392</v>
      </c>
      <c r="I19" s="2">
        <v>4993</v>
      </c>
      <c r="J19" s="3"/>
    </row>
    <row r="20" spans="1:10">
      <c r="A20" s="1">
        <v>2019</v>
      </c>
      <c r="B20" s="1" t="s">
        <v>9</v>
      </c>
      <c r="C20" s="2">
        <v>487957</v>
      </c>
      <c r="D20" s="2">
        <v>384454</v>
      </c>
      <c r="E20" s="2"/>
      <c r="F20" s="2"/>
      <c r="G20" s="2">
        <v>57985</v>
      </c>
      <c r="H20" s="2">
        <v>20677</v>
      </c>
      <c r="I20" s="2">
        <v>24841</v>
      </c>
      <c r="J20" s="3"/>
    </row>
    <row r="21" spans="1:10">
      <c r="A21" s="1">
        <v>2019</v>
      </c>
      <c r="B21" s="1" t="s">
        <v>6</v>
      </c>
      <c r="C21" s="2">
        <v>173746</v>
      </c>
      <c r="D21" s="2">
        <v>108642</v>
      </c>
      <c r="E21" s="2"/>
      <c r="F21" s="2"/>
      <c r="G21" s="2">
        <v>45411</v>
      </c>
      <c r="H21" s="2">
        <v>14652</v>
      </c>
      <c r="I21" s="2">
        <v>5041</v>
      </c>
      <c r="J21" s="3"/>
    </row>
    <row r="22" spans="1:10">
      <c r="A22" s="1">
        <v>2020</v>
      </c>
      <c r="B22" s="1" t="s">
        <v>9</v>
      </c>
      <c r="C22" s="2">
        <v>470195</v>
      </c>
      <c r="D22" s="2">
        <v>374032</v>
      </c>
      <c r="E22" s="2"/>
      <c r="F22" s="2"/>
      <c r="G22" s="2">
        <v>51241</v>
      </c>
      <c r="H22" s="2">
        <v>20379</v>
      </c>
      <c r="I22" s="2">
        <v>24543</v>
      </c>
      <c r="J22" s="3"/>
    </row>
    <row r="23" spans="1:10">
      <c r="A23" s="1">
        <v>2020</v>
      </c>
      <c r="B23" s="1" t="s">
        <v>6</v>
      </c>
      <c r="C23" s="2">
        <v>166507</v>
      </c>
      <c r="D23" s="2">
        <v>104094</v>
      </c>
      <c r="E23" s="2"/>
      <c r="F23" s="2"/>
      <c r="G23" s="2">
        <v>44544</v>
      </c>
      <c r="H23" s="2">
        <v>13364</v>
      </c>
      <c r="I23" s="2">
        <v>4505</v>
      </c>
      <c r="J23" s="3"/>
    </row>
    <row r="24" spans="1:10">
      <c r="A24" s="1">
        <v>2021</v>
      </c>
      <c r="B24" s="1" t="s">
        <v>9</v>
      </c>
      <c r="C24" s="2">
        <v>439744</v>
      </c>
      <c r="D24" s="2">
        <f>E24+F24</f>
        <v>357140</v>
      </c>
      <c r="E24" s="2">
        <v>304620</v>
      </c>
      <c r="F24" s="2">
        <v>52520</v>
      </c>
      <c r="G24" s="2">
        <v>43833</v>
      </c>
      <c r="H24" s="2">
        <v>17956</v>
      </c>
      <c r="I24" s="2">
        <v>20815</v>
      </c>
      <c r="J24" s="3"/>
    </row>
    <row r="25" spans="1:10">
      <c r="A25" s="1">
        <v>2021</v>
      </c>
      <c r="B25" s="1" t="s">
        <v>6</v>
      </c>
      <c r="C25" s="2">
        <v>224569</v>
      </c>
      <c r="D25" s="2">
        <f>E25+F25</f>
        <v>138868</v>
      </c>
      <c r="E25" s="2">
        <v>115229</v>
      </c>
      <c r="F25" s="2">
        <v>23639</v>
      </c>
      <c r="G25" s="2">
        <v>56104</v>
      </c>
      <c r="H25" s="2">
        <v>19406</v>
      </c>
      <c r="I25" s="2">
        <v>10191</v>
      </c>
      <c r="J25" s="3"/>
    </row>
    <row r="26" spans="1:10">
      <c r="A26" s="1">
        <v>2022</v>
      </c>
      <c r="B26" s="1" t="s">
        <v>9</v>
      </c>
      <c r="C26" s="2">
        <v>423124</v>
      </c>
      <c r="D26" s="2">
        <f>E26+F26</f>
        <v>344281</v>
      </c>
      <c r="E26" s="2">
        <v>291353</v>
      </c>
      <c r="F26" s="2">
        <v>52928</v>
      </c>
      <c r="G26" s="2">
        <v>40249</v>
      </c>
      <c r="H26" s="2">
        <v>17439</v>
      </c>
      <c r="I26" s="2">
        <v>21155</v>
      </c>
      <c r="J26" s="3"/>
    </row>
    <row r="27" spans="1:10">
      <c r="A27" s="1">
        <v>2022</v>
      </c>
      <c r="B27" s="1" t="s">
        <v>6</v>
      </c>
      <c r="C27" s="2">
        <v>206525</v>
      </c>
      <c r="D27" s="2">
        <f>E27+F27</f>
        <v>130541</v>
      </c>
      <c r="E27" s="2">
        <v>108627</v>
      </c>
      <c r="F27" s="2">
        <v>21914</v>
      </c>
      <c r="G27" s="2">
        <v>53333</v>
      </c>
      <c r="H27" s="2">
        <v>16935</v>
      </c>
      <c r="I27" s="2">
        <v>5716</v>
      </c>
      <c r="J27" s="3"/>
    </row>
  </sheetData>
  <autoFilter ref="A1:I27" xr:uid="{62C3DE0D-2437-6F49-BC5A-0E2941150D1A}">
    <sortState xmlns:xlrd2="http://schemas.microsoft.com/office/spreadsheetml/2017/richdata2" ref="A2:I27">
      <sortCondition ref="A1:A2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AB553-A98A-E349-A991-45357F065592}">
  <dimension ref="A1:G15"/>
  <sheetViews>
    <sheetView zoomScale="106" workbookViewId="0">
      <selection activeCell="G5" sqref="G5"/>
    </sheetView>
  </sheetViews>
  <sheetFormatPr baseColWidth="10" defaultRowHeight="16"/>
  <cols>
    <col min="2" max="3" width="15.33203125" bestFit="1" customWidth="1"/>
    <col min="4" max="7" width="14.1640625" bestFit="1" customWidth="1"/>
  </cols>
  <sheetData>
    <row r="1" spans="1:7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2009</v>
      </c>
      <c r="B2" s="4">
        <v>2.2999999999999998</v>
      </c>
      <c r="C2" s="4">
        <v>2.8</v>
      </c>
      <c r="D2" s="4">
        <v>2.5</v>
      </c>
      <c r="E2" s="4">
        <v>1.7</v>
      </c>
      <c r="F2" s="4">
        <v>1.9</v>
      </c>
      <c r="G2" s="4">
        <v>1.1000000000000001</v>
      </c>
    </row>
    <row r="3" spans="1:7">
      <c r="A3" s="1">
        <v>2010</v>
      </c>
      <c r="B3" s="4">
        <v>2.2000000000000002</v>
      </c>
      <c r="C3" s="4">
        <v>2.6</v>
      </c>
      <c r="D3" s="4">
        <v>2.4</v>
      </c>
      <c r="E3" s="4">
        <v>1.5</v>
      </c>
      <c r="F3" s="4">
        <v>1.7</v>
      </c>
      <c r="G3" s="4">
        <v>1.1000000000000001</v>
      </c>
    </row>
    <row r="4" spans="1:7">
      <c r="A4" s="1">
        <v>2011</v>
      </c>
      <c r="B4" s="4">
        <v>2.2000000000000002</v>
      </c>
      <c r="C4" s="4">
        <v>2.8</v>
      </c>
      <c r="D4" s="4">
        <v>2.4</v>
      </c>
      <c r="E4" s="4">
        <v>1.6</v>
      </c>
      <c r="F4" s="4">
        <v>1.7</v>
      </c>
      <c r="G4" s="4">
        <v>1</v>
      </c>
    </row>
    <row r="5" spans="1:7">
      <c r="A5" s="1">
        <v>2012</v>
      </c>
      <c r="B5" s="4">
        <v>2.2000000000000002</v>
      </c>
      <c r="C5" s="4">
        <v>2.7</v>
      </c>
      <c r="D5" s="4">
        <v>2.4</v>
      </c>
      <c r="E5" s="4">
        <v>1.7</v>
      </c>
      <c r="F5" s="4">
        <v>1.6</v>
      </c>
      <c r="G5" s="4"/>
    </row>
    <row r="6" spans="1:7">
      <c r="A6" s="1">
        <v>2013</v>
      </c>
      <c r="B6" s="4">
        <v>2</v>
      </c>
      <c r="C6" s="4">
        <v>2.6</v>
      </c>
      <c r="D6" s="4">
        <v>2.2999999999999998</v>
      </c>
      <c r="E6" s="4">
        <v>1.4</v>
      </c>
      <c r="F6" s="4">
        <v>1.5</v>
      </c>
      <c r="G6" s="4"/>
    </row>
    <row r="7" spans="1:7">
      <c r="A7" s="1">
        <v>2014</v>
      </c>
      <c r="B7" s="4">
        <v>2.1</v>
      </c>
      <c r="C7" s="4">
        <v>2.7</v>
      </c>
      <c r="D7" s="4">
        <v>2.2000000000000002</v>
      </c>
      <c r="E7" s="4">
        <v>1.5</v>
      </c>
      <c r="F7" s="4">
        <v>1.5</v>
      </c>
      <c r="G7" s="4"/>
    </row>
    <row r="8" spans="1:7">
      <c r="A8" s="1">
        <v>2015</v>
      </c>
      <c r="B8" s="4">
        <v>2</v>
      </c>
      <c r="C8" s="4">
        <v>2.7</v>
      </c>
      <c r="D8" s="4">
        <v>2.2000000000000002</v>
      </c>
      <c r="E8" s="4">
        <v>1.4</v>
      </c>
      <c r="F8" s="4">
        <v>1.4</v>
      </c>
      <c r="G8" s="4"/>
    </row>
    <row r="9" spans="1:7">
      <c r="A9" s="1">
        <v>2016</v>
      </c>
      <c r="B9" s="4">
        <v>1.9</v>
      </c>
      <c r="C9" s="4">
        <v>2.6</v>
      </c>
      <c r="D9" s="4">
        <v>2</v>
      </c>
      <c r="E9" s="4">
        <v>1.3</v>
      </c>
      <c r="F9" s="4">
        <v>1.3</v>
      </c>
      <c r="G9" s="4"/>
    </row>
    <row r="10" spans="1:7">
      <c r="A10" s="1">
        <v>2017</v>
      </c>
      <c r="B10" s="4">
        <v>1.9</v>
      </c>
      <c r="C10" s="4">
        <v>2.6</v>
      </c>
      <c r="D10" s="4">
        <v>2</v>
      </c>
      <c r="E10" s="4">
        <v>1.2</v>
      </c>
      <c r="F10" s="4">
        <v>1.3</v>
      </c>
      <c r="G10" s="4"/>
    </row>
    <row r="11" spans="1:7">
      <c r="A11" s="1">
        <v>2018</v>
      </c>
      <c r="B11" s="4">
        <v>1.8</v>
      </c>
      <c r="C11" s="4">
        <v>2.5</v>
      </c>
      <c r="D11" s="4">
        <v>2</v>
      </c>
      <c r="E11" s="4">
        <v>1.1000000000000001</v>
      </c>
      <c r="F11" s="4">
        <v>1.3</v>
      </c>
      <c r="G11" s="4"/>
    </row>
    <row r="12" spans="1:7">
      <c r="A12" s="1">
        <v>2019</v>
      </c>
      <c r="B12" s="4">
        <v>1.8</v>
      </c>
      <c r="C12" s="4">
        <v>2.4</v>
      </c>
      <c r="D12" s="4">
        <v>1.9</v>
      </c>
      <c r="E12" s="4">
        <v>1.1000000000000001</v>
      </c>
      <c r="F12" s="4">
        <v>1.2</v>
      </c>
      <c r="G12" s="4"/>
    </row>
    <row r="13" spans="1:7">
      <c r="A13" s="1">
        <v>2020</v>
      </c>
      <c r="B13" s="4">
        <v>1.8</v>
      </c>
      <c r="C13" s="4">
        <v>2.2999999999999998</v>
      </c>
      <c r="D13" s="4">
        <v>1.9</v>
      </c>
      <c r="E13" s="4">
        <v>1</v>
      </c>
      <c r="F13" s="4">
        <v>1.3</v>
      </c>
      <c r="G13" s="4"/>
    </row>
    <row r="14" spans="1:7">
      <c r="A14" s="1">
        <v>2021</v>
      </c>
      <c r="B14" s="4">
        <v>1.7</v>
      </c>
      <c r="C14" s="4">
        <v>2.2000000000000002</v>
      </c>
      <c r="D14" s="4">
        <v>1.7</v>
      </c>
      <c r="E14" s="4">
        <v>0.8</v>
      </c>
      <c r="F14" s="4">
        <v>1.1000000000000001</v>
      </c>
      <c r="G14" s="4"/>
    </row>
    <row r="15" spans="1:7">
      <c r="A15" s="1">
        <v>2022</v>
      </c>
      <c r="B15" s="4">
        <v>1.6</v>
      </c>
      <c r="C15" s="4">
        <v>2.1</v>
      </c>
      <c r="D15" s="4">
        <v>1.7</v>
      </c>
      <c r="E15" s="4">
        <v>0.8</v>
      </c>
      <c r="F15" s="4">
        <v>1.1000000000000001</v>
      </c>
      <c r="G15" s="4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CA5D0-C28A-5A41-83DA-3366A1666CE9}">
  <dimension ref="A1:H14"/>
  <sheetViews>
    <sheetView workbookViewId="0">
      <selection activeCell="H3" sqref="H3"/>
    </sheetView>
  </sheetViews>
  <sheetFormatPr baseColWidth="10" defaultRowHeight="16"/>
  <cols>
    <col min="2" max="4" width="15.33203125" bestFit="1" customWidth="1"/>
    <col min="5" max="8" width="14.1640625" bestFit="1" customWidth="1"/>
  </cols>
  <sheetData>
    <row r="1" spans="1:8">
      <c r="A1" s="1" t="s">
        <v>8</v>
      </c>
      <c r="B1" s="1" t="s">
        <v>0</v>
      </c>
      <c r="C1" s="1" t="s">
        <v>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2010</v>
      </c>
      <c r="B2" s="4">
        <v>27.2</v>
      </c>
      <c r="C2" s="4">
        <v>26.5</v>
      </c>
      <c r="D2" s="4">
        <v>26.9</v>
      </c>
      <c r="E2" s="4">
        <v>24.9</v>
      </c>
      <c r="F2" s="4">
        <v>28.8</v>
      </c>
      <c r="G2" s="4">
        <v>28</v>
      </c>
      <c r="H2" s="4">
        <v>27.9</v>
      </c>
    </row>
    <row r="3" spans="1:8">
      <c r="A3" s="1">
        <v>2011</v>
      </c>
      <c r="B3" s="4">
        <v>27.3</v>
      </c>
      <c r="C3" s="4">
        <v>26.7</v>
      </c>
      <c r="D3" s="4">
        <v>27</v>
      </c>
      <c r="E3" s="4">
        <v>25</v>
      </c>
      <c r="F3" s="4">
        <v>28.9</v>
      </c>
      <c r="G3" s="4">
        <v>28.2</v>
      </c>
      <c r="H3" s="4">
        <v>27.8</v>
      </c>
    </row>
    <row r="4" spans="1:8">
      <c r="A4" s="1">
        <v>2012</v>
      </c>
      <c r="B4" s="4">
        <v>27.5</v>
      </c>
      <c r="C4" s="4">
        <v>26.8</v>
      </c>
      <c r="D4" s="4"/>
      <c r="E4" s="4"/>
      <c r="F4" s="4">
        <v>29.1</v>
      </c>
      <c r="G4" s="4">
        <v>28.4</v>
      </c>
      <c r="H4" s="4">
        <v>28</v>
      </c>
    </row>
    <row r="5" spans="1:8">
      <c r="A5" s="1">
        <v>2013</v>
      </c>
      <c r="B5" s="4">
        <v>27.5</v>
      </c>
      <c r="C5" s="4">
        <v>26.8</v>
      </c>
      <c r="D5" s="4"/>
      <c r="E5" s="4"/>
      <c r="F5" s="4">
        <v>29.3</v>
      </c>
      <c r="G5" s="4">
        <v>28.5</v>
      </c>
      <c r="H5" s="4">
        <v>28.1</v>
      </c>
    </row>
    <row r="6" spans="1:8">
      <c r="A6" s="1">
        <v>2014</v>
      </c>
      <c r="B6" s="4">
        <v>27.6</v>
      </c>
      <c r="C6" s="4">
        <v>26.9</v>
      </c>
      <c r="D6" s="4"/>
      <c r="E6" s="4"/>
      <c r="F6" s="4">
        <v>29.5</v>
      </c>
      <c r="G6" s="4">
        <v>28.7</v>
      </c>
      <c r="H6" s="4">
        <v>27.8</v>
      </c>
    </row>
    <row r="7" spans="1:8">
      <c r="A7" s="1">
        <v>2015</v>
      </c>
      <c r="B7" s="4">
        <v>27.6</v>
      </c>
      <c r="C7" s="4">
        <v>27.020102099850419</v>
      </c>
      <c r="D7" s="4"/>
      <c r="E7" s="4"/>
      <c r="F7" s="4">
        <v>29.6</v>
      </c>
      <c r="G7" s="4">
        <v>28.9</v>
      </c>
      <c r="H7" s="4">
        <v>27.9</v>
      </c>
    </row>
    <row r="8" spans="1:8">
      <c r="A8" s="1">
        <v>2016</v>
      </c>
      <c r="B8" s="4">
        <v>27.711166073645128</v>
      </c>
      <c r="C8" s="4">
        <v>27.020102099850419</v>
      </c>
      <c r="D8" s="4"/>
      <c r="E8" s="4"/>
      <c r="F8" s="4">
        <v>29.784848315006034</v>
      </c>
      <c r="G8" s="4">
        <v>29.050525978511413</v>
      </c>
      <c r="H8" s="4">
        <v>28.1</v>
      </c>
    </row>
    <row r="9" spans="1:8">
      <c r="A9" s="1">
        <v>2017</v>
      </c>
      <c r="B9" s="4">
        <v>27.711166073645128</v>
      </c>
      <c r="C9" s="4">
        <v>27.020102099850419</v>
      </c>
      <c r="D9" s="4"/>
      <c r="E9" s="4"/>
      <c r="F9" s="4">
        <v>29.784848315006034</v>
      </c>
      <c r="G9" s="4">
        <v>29.050525978511413</v>
      </c>
      <c r="H9" s="4">
        <v>28.601732305510616</v>
      </c>
    </row>
    <row r="10" spans="1:8">
      <c r="A10" s="1">
        <v>2018</v>
      </c>
      <c r="B10" s="4">
        <v>27.797033975595507</v>
      </c>
      <c r="C10" s="4">
        <v>27.078996158982392</v>
      </c>
      <c r="F10" s="4">
        <v>30.057653253865929</v>
      </c>
      <c r="G10" s="4">
        <v>29.214972565059604</v>
      </c>
      <c r="H10" s="4">
        <v>28.4972881800933</v>
      </c>
    </row>
    <row r="11" spans="1:8">
      <c r="A11" s="1">
        <v>2019</v>
      </c>
      <c r="B11" s="4">
        <v>27.894366737412696</v>
      </c>
      <c r="C11" s="4">
        <v>27.162287400366406</v>
      </c>
      <c r="F11" s="4">
        <v>30.224458223551068</v>
      </c>
      <c r="G11" s="4">
        <v>29.453804039046794</v>
      </c>
      <c r="H11" s="4">
        <v>28.270240477966833</v>
      </c>
    </row>
    <row r="12" spans="1:8">
      <c r="A12" s="1">
        <v>2020</v>
      </c>
      <c r="B12" s="4">
        <v>27.952223820928321</v>
      </c>
      <c r="C12" s="4">
        <v>27.255507107194006</v>
      </c>
      <c r="F12" s="4">
        <v>30.418254178370244</v>
      </c>
      <c r="G12" s="4">
        <v>29.524230865723315</v>
      </c>
      <c r="H12" s="4">
        <v>28.282568938936677</v>
      </c>
    </row>
    <row r="13" spans="1:8">
      <c r="A13" s="1">
        <v>2021</v>
      </c>
      <c r="B13" s="4">
        <v>27.923981646554886</v>
      </c>
      <c r="C13" s="4">
        <v>27.331540740390764</v>
      </c>
      <c r="D13" s="4">
        <v>27.542976823472575</v>
      </c>
      <c r="E13" s="4">
        <v>25.898019745635576</v>
      </c>
      <c r="F13" s="4">
        <v>30.438800313385844</v>
      </c>
      <c r="G13" s="4">
        <v>29.924360377812089</v>
      </c>
      <c r="H13" s="4">
        <v>27.994357955855886</v>
      </c>
    </row>
    <row r="14" spans="1:8">
      <c r="A14" s="1">
        <v>2022</v>
      </c>
      <c r="B14" s="4">
        <v>27.9</v>
      </c>
      <c r="C14" s="4">
        <v>27.4</v>
      </c>
      <c r="D14" s="4">
        <v>27.6</v>
      </c>
      <c r="E14" s="4">
        <v>26.4</v>
      </c>
      <c r="F14" s="4">
        <v>30.6</v>
      </c>
      <c r="G14" s="4">
        <v>30.1</v>
      </c>
      <c r="H14" s="4">
        <v>27.1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9AFD-9B39-664A-A4D7-9CBA3D0B35E9}">
  <dimension ref="A1:M31"/>
  <sheetViews>
    <sheetView workbookViewId="0">
      <selection activeCell="B2" sqref="B2"/>
    </sheetView>
  </sheetViews>
  <sheetFormatPr baseColWidth="10" defaultRowHeight="16"/>
  <cols>
    <col min="3" max="3" width="15" customWidth="1"/>
    <col min="4" max="4" width="15.6640625" customWidth="1"/>
    <col min="5" max="7" width="14.1640625" customWidth="1"/>
  </cols>
  <sheetData>
    <row r="1" spans="1:13">
      <c r="A1" s="1" t="s">
        <v>8</v>
      </c>
      <c r="B1" s="1" t="s">
        <v>7</v>
      </c>
      <c r="C1" s="1" t="s">
        <v>0</v>
      </c>
      <c r="D1" s="1" t="s">
        <v>10</v>
      </c>
      <c r="E1" s="1" t="s">
        <v>3</v>
      </c>
      <c r="F1" s="1" t="s">
        <v>4</v>
      </c>
      <c r="G1" s="1" t="s">
        <v>5</v>
      </c>
    </row>
    <row r="2" spans="1:13">
      <c r="A2" s="1">
        <v>1901</v>
      </c>
      <c r="B2" s="1" t="s">
        <v>11</v>
      </c>
      <c r="C2" s="2">
        <f>SUM(D2:G2)</f>
        <v>1733700</v>
      </c>
      <c r="D2" s="2">
        <v>1088900</v>
      </c>
      <c r="E2" s="2">
        <v>508500</v>
      </c>
      <c r="F2" s="2">
        <v>107700</v>
      </c>
      <c r="G2" s="2">
        <v>28600</v>
      </c>
    </row>
    <row r="3" spans="1:13">
      <c r="A3" s="1">
        <v>1911</v>
      </c>
      <c r="B3" s="1" t="s">
        <v>11</v>
      </c>
      <c r="C3" s="2">
        <f t="shared" ref="C3:C16" si="0">SUM(D3:G3)</f>
        <v>2339051</v>
      </c>
      <c r="D3" s="2">
        <v>1368954</v>
      </c>
      <c r="E3" s="2">
        <v>693228</v>
      </c>
      <c r="F3" s="2">
        <v>239169</v>
      </c>
      <c r="G3" s="2">
        <v>37700</v>
      </c>
    </row>
    <row r="4" spans="1:13">
      <c r="A4" s="1">
        <v>1921</v>
      </c>
      <c r="B4" s="1" t="s">
        <v>11</v>
      </c>
      <c r="C4" s="2">
        <f t="shared" si="0"/>
        <v>2906691</v>
      </c>
      <c r="D4" s="2">
        <v>1568588</v>
      </c>
      <c r="E4" s="2">
        <v>855863</v>
      </c>
      <c r="F4" s="2">
        <v>439172</v>
      </c>
      <c r="G4" s="2">
        <v>43068</v>
      </c>
    </row>
    <row r="5" spans="1:13">
      <c r="A5" s="1">
        <v>1931</v>
      </c>
      <c r="B5" s="1" t="s">
        <v>11</v>
      </c>
      <c r="C5" s="2">
        <f t="shared" si="0"/>
        <v>3787758</v>
      </c>
      <c r="D5" s="2">
        <v>1863872</v>
      </c>
      <c r="E5" s="2">
        <v>1284888</v>
      </c>
      <c r="F5" s="2">
        <v>572613</v>
      </c>
      <c r="G5" s="2">
        <v>66385</v>
      </c>
    </row>
    <row r="6" spans="1:13">
      <c r="A6" s="1">
        <v>1947</v>
      </c>
      <c r="B6" s="1" t="s">
        <v>11</v>
      </c>
      <c r="C6" s="2">
        <f t="shared" si="0"/>
        <v>4908086</v>
      </c>
      <c r="D6" s="2">
        <v>2427834</v>
      </c>
      <c r="E6" s="2">
        <v>1884534</v>
      </c>
      <c r="F6" s="2">
        <v>530638</v>
      </c>
      <c r="G6" s="2">
        <v>65080</v>
      </c>
    </row>
    <row r="7" spans="1:13">
      <c r="A7" s="1">
        <v>1957</v>
      </c>
      <c r="B7" s="1" t="s">
        <v>11</v>
      </c>
      <c r="C7" s="2">
        <f t="shared" si="0"/>
        <v>6278758</v>
      </c>
      <c r="D7" s="2">
        <v>3125474</v>
      </c>
      <c r="E7" s="2">
        <v>2333756</v>
      </c>
      <c r="F7" s="2">
        <v>696186</v>
      </c>
      <c r="G7" s="2">
        <v>123342</v>
      </c>
    </row>
    <row r="8" spans="1:13">
      <c r="A8" s="1">
        <v>1970</v>
      </c>
      <c r="B8" s="1" t="s">
        <v>11</v>
      </c>
      <c r="C8" s="2">
        <f t="shared" si="0"/>
        <v>8780728</v>
      </c>
      <c r="D8" s="2">
        <v>4663284</v>
      </c>
      <c r="E8" s="2">
        <v>3117896</v>
      </c>
      <c r="F8" s="2">
        <v>933250</v>
      </c>
      <c r="G8" s="2">
        <v>66298</v>
      </c>
    </row>
    <row r="9" spans="1:13">
      <c r="A9" s="1">
        <v>1980</v>
      </c>
      <c r="B9" s="1" t="s">
        <v>11</v>
      </c>
      <c r="C9" s="2">
        <f t="shared" si="0"/>
        <v>11426613</v>
      </c>
      <c r="D9" s="2">
        <v>6315572</v>
      </c>
      <c r="E9" s="2">
        <v>3865431</v>
      </c>
      <c r="F9" s="2">
        <v>1171135</v>
      </c>
      <c r="G9" s="2">
        <v>74475</v>
      </c>
    </row>
    <row r="10" spans="1:13">
      <c r="A10" s="1">
        <v>1991</v>
      </c>
      <c r="B10" s="1" t="s">
        <v>11</v>
      </c>
      <c r="C10" s="2">
        <f t="shared" si="0"/>
        <v>14677700.000000002</v>
      </c>
      <c r="D10" s="2">
        <v>8845300.0000000019</v>
      </c>
      <c r="E10" s="2">
        <v>4324100</v>
      </c>
      <c r="F10" s="2">
        <v>1392500</v>
      </c>
      <c r="G10" s="2">
        <v>115800</v>
      </c>
    </row>
    <row r="11" spans="1:13">
      <c r="A11" s="1">
        <v>2000</v>
      </c>
      <c r="B11" s="1" t="s">
        <v>11</v>
      </c>
      <c r="C11" s="2">
        <f t="shared" si="0"/>
        <v>18084800</v>
      </c>
      <c r="D11" s="2">
        <v>11290800</v>
      </c>
      <c r="E11" s="2">
        <v>4957900.0000000009</v>
      </c>
      <c r="F11" s="2">
        <v>1682400</v>
      </c>
      <c r="G11" s="2">
        <v>153700</v>
      </c>
    </row>
    <row r="12" spans="1:13">
      <c r="A12" s="1">
        <v>2005</v>
      </c>
      <c r="B12" s="1" t="s">
        <v>11</v>
      </c>
      <c r="C12" s="2">
        <f t="shared" ref="C12" si="1">SUM(D12:G12)</f>
        <v>19808000</v>
      </c>
      <c r="D12" s="2">
        <v>12570500</v>
      </c>
      <c r="E12" s="2">
        <v>5279500</v>
      </c>
      <c r="F12" s="2">
        <v>1804300</v>
      </c>
      <c r="G12" s="2">
        <v>153700</v>
      </c>
    </row>
    <row r="13" spans="1:13">
      <c r="A13" s="1">
        <v>2010</v>
      </c>
      <c r="B13" s="1" t="s">
        <v>11</v>
      </c>
      <c r="C13" s="2">
        <f t="shared" si="0"/>
        <v>21526600</v>
      </c>
      <c r="D13" s="2">
        <v>13909400</v>
      </c>
      <c r="E13" s="2">
        <v>5550599.9999999991</v>
      </c>
      <c r="F13" s="2">
        <v>1908000</v>
      </c>
      <c r="G13" s="2">
        <v>158600</v>
      </c>
    </row>
    <row r="14" spans="1:13">
      <c r="A14" s="1">
        <v>2015</v>
      </c>
      <c r="B14" s="1" t="s">
        <v>11</v>
      </c>
      <c r="C14" s="2">
        <f t="shared" si="0"/>
        <v>22901700</v>
      </c>
      <c r="D14" s="2">
        <v>15083300</v>
      </c>
      <c r="E14" s="2">
        <v>5703700</v>
      </c>
      <c r="F14" s="2">
        <v>1966700</v>
      </c>
      <c r="G14" s="2">
        <v>148000</v>
      </c>
      <c r="J14" s="5"/>
      <c r="K14" s="5"/>
      <c r="L14" s="5"/>
      <c r="M14" s="5"/>
    </row>
    <row r="15" spans="1:13">
      <c r="A15" s="1">
        <v>2020</v>
      </c>
      <c r="B15" s="1" t="s">
        <v>11</v>
      </c>
      <c r="C15" s="2">
        <f t="shared" si="0"/>
        <v>24225500</v>
      </c>
      <c r="D15" s="2">
        <v>16277800</v>
      </c>
      <c r="E15" s="2">
        <v>5779900</v>
      </c>
      <c r="F15" s="2">
        <v>1999800</v>
      </c>
      <c r="G15" s="2">
        <v>168000</v>
      </c>
    </row>
    <row r="16" spans="1:13">
      <c r="A16" s="1">
        <v>2023</v>
      </c>
      <c r="B16" s="1" t="s">
        <v>11</v>
      </c>
      <c r="C16" s="2">
        <f t="shared" si="0"/>
        <v>25370200</v>
      </c>
      <c r="D16" s="2">
        <v>17142000</v>
      </c>
      <c r="E16" s="2">
        <v>6061400</v>
      </c>
      <c r="F16" s="2">
        <v>1990200</v>
      </c>
      <c r="G16" s="2">
        <v>176600</v>
      </c>
    </row>
    <row r="17" spans="1:7">
      <c r="A17" s="1">
        <v>1901</v>
      </c>
      <c r="B17" s="1" t="s">
        <v>12</v>
      </c>
      <c r="C17" s="4">
        <f>C2/$C2*100</f>
        <v>100</v>
      </c>
      <c r="D17" s="4">
        <f t="shared" ref="D17:G17" si="2">D2/$C2*100</f>
        <v>62.807867566476325</v>
      </c>
      <c r="E17" s="4">
        <f t="shared" si="2"/>
        <v>29.330333967814497</v>
      </c>
      <c r="F17" s="4">
        <f t="shared" si="2"/>
        <v>6.2121474303512718</v>
      </c>
      <c r="G17" s="4">
        <f t="shared" si="2"/>
        <v>1.649651035357905</v>
      </c>
    </row>
    <row r="18" spans="1:7">
      <c r="A18" s="1">
        <v>1911</v>
      </c>
      <c r="B18" s="1" t="s">
        <v>12</v>
      </c>
      <c r="C18" s="4">
        <f t="shared" ref="C18:G18" si="3">C3/$C3*100</f>
        <v>100</v>
      </c>
      <c r="D18" s="4">
        <f t="shared" si="3"/>
        <v>58.526043254294159</v>
      </c>
      <c r="E18" s="4">
        <f t="shared" si="3"/>
        <v>29.637147715034857</v>
      </c>
      <c r="F18" s="4">
        <f t="shared" si="3"/>
        <v>10.225044259402639</v>
      </c>
      <c r="G18" s="4">
        <f t="shared" si="3"/>
        <v>1.6117647712683476</v>
      </c>
    </row>
    <row r="19" spans="1:7">
      <c r="A19" s="1">
        <v>1921</v>
      </c>
      <c r="B19" s="1" t="s">
        <v>12</v>
      </c>
      <c r="C19" s="4">
        <f t="shared" ref="C19:G19" si="4">C4/$C4*100</f>
        <v>100</v>
      </c>
      <c r="D19" s="4">
        <f t="shared" si="4"/>
        <v>53.964731717268876</v>
      </c>
      <c r="E19" s="4">
        <f t="shared" si="4"/>
        <v>29.444581484581612</v>
      </c>
      <c r="F19" s="4">
        <f t="shared" si="4"/>
        <v>15.109001954456117</v>
      </c>
      <c r="G19" s="4">
        <f t="shared" si="4"/>
        <v>1.4816848436933956</v>
      </c>
    </row>
    <row r="20" spans="1:7">
      <c r="A20" s="1">
        <v>1931</v>
      </c>
      <c r="B20" s="1" t="s">
        <v>12</v>
      </c>
      <c r="C20" s="4">
        <f t="shared" ref="C20:G20" si="5">C5/$C5*100</f>
        <v>100</v>
      </c>
      <c r="D20" s="4">
        <f t="shared" si="5"/>
        <v>49.20778993800554</v>
      </c>
      <c r="E20" s="4">
        <f t="shared" si="5"/>
        <v>33.922124908719084</v>
      </c>
      <c r="F20" s="4">
        <f t="shared" si="5"/>
        <v>15.117465265732394</v>
      </c>
      <c r="G20" s="4">
        <f t="shared" si="5"/>
        <v>1.7526198875429739</v>
      </c>
    </row>
    <row r="21" spans="1:7">
      <c r="A21" s="1">
        <v>1947</v>
      </c>
      <c r="B21" s="1" t="s">
        <v>12</v>
      </c>
      <c r="C21" s="4">
        <f t="shared" ref="C21:G21" si="6">C6/$C6*100</f>
        <v>100</v>
      </c>
      <c r="D21" s="4">
        <f t="shared" si="6"/>
        <v>49.466003651932752</v>
      </c>
      <c r="E21" s="4">
        <f t="shared" si="6"/>
        <v>38.396515464480451</v>
      </c>
      <c r="F21" s="4">
        <f t="shared" si="6"/>
        <v>10.811505747861794</v>
      </c>
      <c r="G21" s="4">
        <f t="shared" si="6"/>
        <v>1.3259751357250056</v>
      </c>
    </row>
    <row r="22" spans="1:7">
      <c r="A22" s="1">
        <v>1957</v>
      </c>
      <c r="B22" s="1" t="s">
        <v>12</v>
      </c>
      <c r="C22" s="4">
        <f t="shared" ref="C22:G22" si="7">C7/$C7*100</f>
        <v>100</v>
      </c>
      <c r="D22" s="4">
        <f t="shared" si="7"/>
        <v>49.778539004051439</v>
      </c>
      <c r="E22" s="4">
        <f t="shared" si="7"/>
        <v>37.16907069837697</v>
      </c>
      <c r="F22" s="4">
        <f t="shared" si="7"/>
        <v>11.087957204275114</v>
      </c>
      <c r="G22" s="4">
        <f t="shared" si="7"/>
        <v>1.9644330932964769</v>
      </c>
    </row>
    <row r="23" spans="1:7">
      <c r="A23" s="1">
        <v>1970</v>
      </c>
      <c r="B23" s="1" t="s">
        <v>12</v>
      </c>
      <c r="C23" s="4">
        <f t="shared" ref="C23:G23" si="8">C8/$C8*100</f>
        <v>100</v>
      </c>
      <c r="D23" s="4">
        <f t="shared" si="8"/>
        <v>53.108170529823951</v>
      </c>
      <c r="E23" s="4">
        <f t="shared" si="8"/>
        <v>35.508399759108812</v>
      </c>
      <c r="F23" s="4">
        <f t="shared" si="8"/>
        <v>10.62838981004764</v>
      </c>
      <c r="G23" s="4">
        <f t="shared" si="8"/>
        <v>0.75503990101959662</v>
      </c>
    </row>
    <row r="24" spans="1:7">
      <c r="A24" s="1">
        <v>1980</v>
      </c>
      <c r="B24" s="1" t="s">
        <v>12</v>
      </c>
      <c r="C24" s="4">
        <f t="shared" ref="C24:G24" si="9">C9/$C9*100</f>
        <v>100</v>
      </c>
      <c r="D24" s="4">
        <f t="shared" si="9"/>
        <v>55.270726329840706</v>
      </c>
      <c r="E24" s="4">
        <f t="shared" si="9"/>
        <v>33.828318155169868</v>
      </c>
      <c r="F24" s="4">
        <f t="shared" si="9"/>
        <v>10.249187576406062</v>
      </c>
      <c r="G24" s="4">
        <f t="shared" si="9"/>
        <v>0.65176793858337545</v>
      </c>
    </row>
    <row r="25" spans="1:7">
      <c r="A25" s="1">
        <v>1991</v>
      </c>
      <c r="B25" s="1" t="s">
        <v>12</v>
      </c>
      <c r="C25" s="4">
        <f t="shared" ref="C25:G25" si="10">C10/$C10*100</f>
        <v>100</v>
      </c>
      <c r="D25" s="4">
        <f t="shared" si="10"/>
        <v>60.263529027027396</v>
      </c>
      <c r="E25" s="4">
        <f t="shared" si="10"/>
        <v>29.460337791343328</v>
      </c>
      <c r="F25" s="4">
        <f t="shared" si="10"/>
        <v>9.4871812341170614</v>
      </c>
      <c r="G25" s="4">
        <f t="shared" si="10"/>
        <v>0.78895194751221231</v>
      </c>
    </row>
    <row r="26" spans="1:7">
      <c r="A26" s="1">
        <v>2000</v>
      </c>
      <c r="B26" s="1" t="s">
        <v>12</v>
      </c>
      <c r="C26" s="4">
        <f t="shared" ref="C26" si="11">C11/$C11*100</f>
        <v>100</v>
      </c>
      <c r="D26" s="4">
        <f t="shared" ref="D26:G26" si="12">D11/$C11*100</f>
        <v>62.432540033619389</v>
      </c>
      <c r="E26" s="4">
        <f t="shared" si="12"/>
        <v>27.414735026099269</v>
      </c>
      <c r="F26" s="4">
        <f t="shared" si="12"/>
        <v>9.3028399539945141</v>
      </c>
      <c r="G26" s="4">
        <f t="shared" si="12"/>
        <v>0.84988498628682652</v>
      </c>
    </row>
    <row r="27" spans="1:7">
      <c r="A27" s="1">
        <v>2005</v>
      </c>
      <c r="B27" s="1" t="s">
        <v>12</v>
      </c>
      <c r="C27" s="4">
        <f t="shared" ref="C27:G27" si="13">C12/$C12*100</f>
        <v>100</v>
      </c>
      <c r="D27" s="4">
        <f t="shared" si="13"/>
        <v>63.461732633279489</v>
      </c>
      <c r="E27" s="4">
        <f t="shared" si="13"/>
        <v>26.653372374798064</v>
      </c>
      <c r="F27" s="4">
        <f t="shared" si="13"/>
        <v>9.1089458804523424</v>
      </c>
      <c r="G27" s="4">
        <f t="shared" si="13"/>
        <v>0.77594911147011314</v>
      </c>
    </row>
    <row r="28" spans="1:7">
      <c r="A28" s="1">
        <v>2010</v>
      </c>
      <c r="B28" s="1" t="s">
        <v>12</v>
      </c>
      <c r="C28" s="4">
        <f t="shared" ref="C28:G28" si="14">C13/$C13*100</f>
        <v>100</v>
      </c>
      <c r="D28" s="4">
        <f t="shared" si="14"/>
        <v>64.614941514219609</v>
      </c>
      <c r="E28" s="4">
        <f t="shared" si="14"/>
        <v>25.784842938503989</v>
      </c>
      <c r="F28" s="4">
        <f t="shared" si="14"/>
        <v>8.8634526585712567</v>
      </c>
      <c r="G28" s="4">
        <f t="shared" si="14"/>
        <v>0.73676288870513695</v>
      </c>
    </row>
    <row r="29" spans="1:7">
      <c r="A29" s="1">
        <v>2015</v>
      </c>
      <c r="B29" s="1" t="s">
        <v>12</v>
      </c>
      <c r="C29" s="4">
        <f t="shared" ref="C29:G29" si="15">C14/$C14*100</f>
        <v>100</v>
      </c>
      <c r="D29" s="4">
        <f t="shared" si="15"/>
        <v>65.861049616404017</v>
      </c>
      <c r="E29" s="4">
        <f t="shared" si="15"/>
        <v>24.905138046520563</v>
      </c>
      <c r="F29" s="4">
        <f t="shared" si="15"/>
        <v>8.5875721016343753</v>
      </c>
      <c r="G29" s="4">
        <f t="shared" si="15"/>
        <v>0.64624023544103715</v>
      </c>
    </row>
    <row r="30" spans="1:7">
      <c r="A30" s="1">
        <v>2020</v>
      </c>
      <c r="B30" s="1" t="s">
        <v>12</v>
      </c>
      <c r="C30" s="4">
        <f t="shared" ref="C30:G30" si="16">C15/$C15*100</f>
        <v>100</v>
      </c>
      <c r="D30" s="4">
        <f t="shared" si="16"/>
        <v>67.192833997234331</v>
      </c>
      <c r="E30" s="4">
        <f t="shared" si="16"/>
        <v>23.858743885575116</v>
      </c>
      <c r="F30" s="4">
        <f t="shared" si="16"/>
        <v>8.2549379785762937</v>
      </c>
      <c r="G30" s="4">
        <f t="shared" si="16"/>
        <v>0.69348413861427005</v>
      </c>
    </row>
    <row r="31" spans="1:7">
      <c r="A31" s="1">
        <v>2023</v>
      </c>
      <c r="B31" s="1" t="s">
        <v>12</v>
      </c>
      <c r="C31" s="4">
        <f t="shared" ref="C31:G31" si="17">C16/$C16*100</f>
        <v>100</v>
      </c>
      <c r="D31" s="4">
        <f t="shared" si="17"/>
        <v>67.56746103696463</v>
      </c>
      <c r="E31" s="4">
        <f t="shared" si="17"/>
        <v>23.891810076388833</v>
      </c>
      <c r="F31" s="4">
        <f t="shared" si="17"/>
        <v>7.8446366209174538</v>
      </c>
      <c r="G31" s="4">
        <f t="shared" si="17"/>
        <v>0.69609226572908378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EC507-CA82-F346-9A2E-3E45B8AC2010}">
  <dimension ref="A1:S144"/>
  <sheetViews>
    <sheetView zoomScale="109" zoomScaleNormal="109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3" sqref="H23"/>
    </sheetView>
  </sheetViews>
  <sheetFormatPr baseColWidth="10" defaultRowHeight="16"/>
  <cols>
    <col min="2" max="2" width="11" bestFit="1" customWidth="1"/>
    <col min="3" max="3" width="13.1640625" bestFit="1" customWidth="1"/>
    <col min="4" max="10" width="11.5" bestFit="1" customWidth="1"/>
    <col min="11" max="11" width="11" bestFit="1" customWidth="1"/>
    <col min="12" max="17" width="11.5" bestFit="1" customWidth="1"/>
    <col min="18" max="19" width="11" bestFit="1" customWidth="1"/>
  </cols>
  <sheetData>
    <row r="1" spans="1:19">
      <c r="A1" s="1" t="s">
        <v>8</v>
      </c>
      <c r="B1" s="6" t="s">
        <v>30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21</v>
      </c>
      <c r="L1" s="6" t="s">
        <v>22</v>
      </c>
      <c r="M1" s="6" t="s">
        <v>23</v>
      </c>
      <c r="N1" s="6" t="s">
        <v>24</v>
      </c>
      <c r="O1" s="6" t="s">
        <v>25</v>
      </c>
      <c r="P1" s="6" t="s">
        <v>26</v>
      </c>
      <c r="Q1" s="6" t="s">
        <v>27</v>
      </c>
      <c r="R1" s="6" t="s">
        <v>28</v>
      </c>
      <c r="S1" s="6" t="s">
        <v>29</v>
      </c>
    </row>
    <row r="2" spans="1:19">
      <c r="A2" s="1">
        <v>2010</v>
      </c>
      <c r="B2" s="6">
        <v>0</v>
      </c>
      <c r="C2" s="7">
        <v>491239</v>
      </c>
      <c r="D2" s="7">
        <v>56064</v>
      </c>
      <c r="E2" s="7">
        <v>35128</v>
      </c>
      <c r="F2" s="7">
        <v>36009</v>
      </c>
      <c r="G2" s="7">
        <v>13010</v>
      </c>
      <c r="H2" s="7">
        <v>16939</v>
      </c>
      <c r="I2" s="7">
        <v>25946</v>
      </c>
      <c r="J2" s="7">
        <v>36026</v>
      </c>
      <c r="K2" s="7">
        <v>4114</v>
      </c>
      <c r="L2" s="7">
        <v>21172</v>
      </c>
      <c r="M2" s="7">
        <v>54134</v>
      </c>
      <c r="N2" s="7">
        <v>41474</v>
      </c>
      <c r="O2" s="7">
        <v>98429</v>
      </c>
      <c r="P2" s="7">
        <v>24262</v>
      </c>
      <c r="Q2" s="7">
        <v>24471</v>
      </c>
      <c r="R2" s="7">
        <v>1631</v>
      </c>
      <c r="S2" s="7">
        <v>2430</v>
      </c>
    </row>
    <row r="3" spans="1:19">
      <c r="A3" s="1">
        <v>2010</v>
      </c>
      <c r="B3" s="6">
        <v>1</v>
      </c>
      <c r="C3" s="7">
        <v>180406</v>
      </c>
      <c r="D3" s="7">
        <v>21236</v>
      </c>
      <c r="E3" s="7">
        <v>12336</v>
      </c>
      <c r="F3" s="7">
        <v>12271</v>
      </c>
      <c r="G3" s="7">
        <v>4729</v>
      </c>
      <c r="H3" s="7">
        <v>6170</v>
      </c>
      <c r="I3" s="7">
        <v>9258</v>
      </c>
      <c r="J3" s="7">
        <v>13488</v>
      </c>
      <c r="K3" s="7">
        <v>1658</v>
      </c>
      <c r="L3" s="7">
        <v>8330</v>
      </c>
      <c r="M3" s="7">
        <v>17810</v>
      </c>
      <c r="N3" s="7">
        <v>14414</v>
      </c>
      <c r="O3" s="7">
        <v>37806</v>
      </c>
      <c r="P3" s="7">
        <v>7908</v>
      </c>
      <c r="Q3" s="7">
        <v>11292</v>
      </c>
      <c r="R3" s="6">
        <v>573</v>
      </c>
      <c r="S3" s="7">
        <v>1127</v>
      </c>
    </row>
    <row r="4" spans="1:19">
      <c r="A4" s="1">
        <v>2010</v>
      </c>
      <c r="B4" s="6">
        <v>2</v>
      </c>
      <c r="C4" s="7">
        <v>129904</v>
      </c>
      <c r="D4" s="7">
        <v>15213</v>
      </c>
      <c r="E4" s="7">
        <v>9448</v>
      </c>
      <c r="F4" s="7">
        <v>8617</v>
      </c>
      <c r="G4" s="7">
        <v>3590</v>
      </c>
      <c r="H4" s="7">
        <v>4582</v>
      </c>
      <c r="I4" s="7">
        <v>6708</v>
      </c>
      <c r="J4" s="7">
        <v>9690</v>
      </c>
      <c r="K4" s="7">
        <v>1119</v>
      </c>
      <c r="L4" s="7">
        <v>6197</v>
      </c>
      <c r="M4" s="7">
        <v>13016</v>
      </c>
      <c r="N4" s="7">
        <v>11031</v>
      </c>
      <c r="O4" s="7">
        <v>27101</v>
      </c>
      <c r="P4" s="7">
        <v>5880</v>
      </c>
      <c r="Q4" s="7">
        <v>6539</v>
      </c>
      <c r="R4" s="6">
        <v>463</v>
      </c>
      <c r="S4" s="6">
        <v>710</v>
      </c>
    </row>
    <row r="5" spans="1:19">
      <c r="A5" s="1">
        <v>2010</v>
      </c>
      <c r="B5" s="6">
        <v>3</v>
      </c>
      <c r="C5" s="7">
        <v>83178</v>
      </c>
      <c r="D5" s="7">
        <v>9933</v>
      </c>
      <c r="E5" s="7">
        <v>6162</v>
      </c>
      <c r="F5" s="7">
        <v>5396</v>
      </c>
      <c r="G5" s="7">
        <v>2284</v>
      </c>
      <c r="H5" s="7">
        <v>3083</v>
      </c>
      <c r="I5" s="7">
        <v>4352</v>
      </c>
      <c r="J5" s="7">
        <v>6095</v>
      </c>
      <c r="K5" s="6">
        <v>670</v>
      </c>
      <c r="L5" s="7">
        <v>3660</v>
      </c>
      <c r="M5" s="7">
        <v>8743</v>
      </c>
      <c r="N5" s="7">
        <v>7337</v>
      </c>
      <c r="O5" s="7">
        <v>17251</v>
      </c>
      <c r="P5" s="7">
        <v>3945</v>
      </c>
      <c r="Q5" s="7">
        <v>3661</v>
      </c>
      <c r="R5" s="6">
        <v>276</v>
      </c>
      <c r="S5" s="6">
        <v>330</v>
      </c>
    </row>
    <row r="6" spans="1:19">
      <c r="A6" s="1">
        <v>2010</v>
      </c>
      <c r="B6" s="6">
        <v>4</v>
      </c>
      <c r="C6" s="7">
        <v>47630</v>
      </c>
      <c r="D6" s="7">
        <v>5173</v>
      </c>
      <c r="E6" s="7">
        <v>3814</v>
      </c>
      <c r="F6" s="7">
        <v>3638</v>
      </c>
      <c r="G6" s="7">
        <v>1330</v>
      </c>
      <c r="H6" s="7">
        <v>1703</v>
      </c>
      <c r="I6" s="7">
        <v>2698</v>
      </c>
      <c r="J6" s="7">
        <v>3358</v>
      </c>
      <c r="K6" s="6">
        <v>369</v>
      </c>
      <c r="L6" s="7">
        <v>1745</v>
      </c>
      <c r="M6" s="7">
        <v>5564</v>
      </c>
      <c r="N6" s="7">
        <v>4359</v>
      </c>
      <c r="O6" s="7">
        <v>9022</v>
      </c>
      <c r="P6" s="7">
        <v>2810</v>
      </c>
      <c r="Q6" s="7">
        <v>1722</v>
      </c>
      <c r="R6" s="6">
        <v>159</v>
      </c>
      <c r="S6" s="6">
        <v>166</v>
      </c>
    </row>
    <row r="7" spans="1:19">
      <c r="A7" s="1">
        <v>2010</v>
      </c>
      <c r="B7" s="6">
        <v>5</v>
      </c>
      <c r="C7" s="7">
        <v>24971</v>
      </c>
      <c r="D7" s="7">
        <v>2557</v>
      </c>
      <c r="E7" s="7">
        <v>1937</v>
      </c>
      <c r="F7" s="7">
        <v>2409</v>
      </c>
      <c r="G7" s="6">
        <v>616</v>
      </c>
      <c r="H7" s="6">
        <v>792</v>
      </c>
      <c r="I7" s="7">
        <v>1451</v>
      </c>
      <c r="J7" s="7">
        <v>1783</v>
      </c>
      <c r="K7" s="6">
        <v>197</v>
      </c>
      <c r="L7" s="6">
        <v>719</v>
      </c>
      <c r="M7" s="7">
        <v>3507</v>
      </c>
      <c r="N7" s="7">
        <v>2263</v>
      </c>
      <c r="O7" s="7">
        <v>4191</v>
      </c>
      <c r="P7" s="7">
        <v>1663</v>
      </c>
      <c r="Q7" s="6">
        <v>743</v>
      </c>
      <c r="R7" s="6">
        <v>84</v>
      </c>
      <c r="S7" s="6">
        <v>59</v>
      </c>
    </row>
    <row r="8" spans="1:19">
      <c r="A8" s="1">
        <v>2010</v>
      </c>
      <c r="B8" s="6">
        <v>6</v>
      </c>
      <c r="C8" s="7">
        <v>12384</v>
      </c>
      <c r="D8" s="7">
        <v>1087</v>
      </c>
      <c r="E8" s="6">
        <v>842</v>
      </c>
      <c r="F8" s="7">
        <v>1516</v>
      </c>
      <c r="G8" s="6">
        <v>259</v>
      </c>
      <c r="H8" s="6">
        <v>345</v>
      </c>
      <c r="I8" s="6">
        <v>756</v>
      </c>
      <c r="J8" s="6">
        <v>846</v>
      </c>
      <c r="K8" s="6">
        <v>67</v>
      </c>
      <c r="L8" s="6">
        <v>309</v>
      </c>
      <c r="M8" s="7">
        <v>2127</v>
      </c>
      <c r="N8" s="7">
        <v>1079</v>
      </c>
      <c r="O8" s="7">
        <v>1826</v>
      </c>
      <c r="P8" s="6">
        <v>965</v>
      </c>
      <c r="Q8" s="6">
        <v>286</v>
      </c>
      <c r="R8" s="6">
        <v>43</v>
      </c>
      <c r="S8" s="6">
        <v>31</v>
      </c>
    </row>
    <row r="9" spans="1:19">
      <c r="A9" s="1">
        <v>2010</v>
      </c>
      <c r="B9" s="6">
        <v>7</v>
      </c>
      <c r="C9" s="7">
        <v>6245</v>
      </c>
      <c r="D9" s="6">
        <v>489</v>
      </c>
      <c r="E9" s="6">
        <v>335</v>
      </c>
      <c r="F9" s="6">
        <v>940</v>
      </c>
      <c r="G9" s="6">
        <v>122</v>
      </c>
      <c r="H9" s="6">
        <v>157</v>
      </c>
      <c r="I9" s="6">
        <v>356</v>
      </c>
      <c r="J9" s="6">
        <v>430</v>
      </c>
      <c r="K9" s="6">
        <v>21</v>
      </c>
      <c r="L9" s="6">
        <v>124</v>
      </c>
      <c r="M9" s="7">
        <v>1380</v>
      </c>
      <c r="N9" s="6">
        <v>508</v>
      </c>
      <c r="O9" s="6">
        <v>728</v>
      </c>
      <c r="P9" s="6">
        <v>516</v>
      </c>
      <c r="Q9" s="6">
        <v>118</v>
      </c>
      <c r="R9" s="6">
        <v>16</v>
      </c>
      <c r="S9" s="6">
        <v>5</v>
      </c>
    </row>
    <row r="10" spans="1:19">
      <c r="A10" s="1">
        <v>2010</v>
      </c>
      <c r="B10" s="6">
        <v>8</v>
      </c>
      <c r="C10" s="7">
        <v>3108</v>
      </c>
      <c r="D10" s="6">
        <v>212</v>
      </c>
      <c r="E10" s="6">
        <v>141</v>
      </c>
      <c r="F10" s="6">
        <v>580</v>
      </c>
      <c r="G10" s="6">
        <v>47</v>
      </c>
      <c r="H10" s="6">
        <v>58</v>
      </c>
      <c r="I10" s="6">
        <v>202</v>
      </c>
      <c r="J10" s="6">
        <v>176</v>
      </c>
      <c r="K10" s="6">
        <v>6</v>
      </c>
      <c r="L10" s="6">
        <v>55</v>
      </c>
      <c r="M10" s="6">
        <v>800</v>
      </c>
      <c r="N10" s="6">
        <v>231</v>
      </c>
      <c r="O10" s="6">
        <v>262</v>
      </c>
      <c r="P10" s="6">
        <v>266</v>
      </c>
      <c r="Q10" s="6">
        <v>61</v>
      </c>
      <c r="R10" s="6">
        <v>9</v>
      </c>
      <c r="S10" s="6">
        <v>2</v>
      </c>
    </row>
    <row r="11" spans="1:19">
      <c r="A11" s="1">
        <v>2010</v>
      </c>
      <c r="B11" s="6">
        <v>9</v>
      </c>
      <c r="C11" s="7">
        <v>1612</v>
      </c>
      <c r="D11" s="6">
        <v>95</v>
      </c>
      <c r="E11" s="6">
        <v>68</v>
      </c>
      <c r="F11" s="6">
        <v>302</v>
      </c>
      <c r="G11" s="6">
        <v>15</v>
      </c>
      <c r="H11" s="6">
        <v>25</v>
      </c>
      <c r="I11" s="6">
        <v>81</v>
      </c>
      <c r="J11" s="6">
        <v>89</v>
      </c>
      <c r="K11" s="6">
        <v>6</v>
      </c>
      <c r="L11" s="6">
        <v>19</v>
      </c>
      <c r="M11" s="6">
        <v>493</v>
      </c>
      <c r="N11" s="6">
        <v>124</v>
      </c>
      <c r="O11" s="6">
        <v>133</v>
      </c>
      <c r="P11" s="6">
        <v>137</v>
      </c>
      <c r="Q11" s="6">
        <v>20</v>
      </c>
      <c r="R11" s="6">
        <v>5</v>
      </c>
      <c r="S11" s="6">
        <v>0</v>
      </c>
    </row>
    <row r="12" spans="1:19">
      <c r="A12" s="1">
        <v>2010</v>
      </c>
      <c r="B12" s="6">
        <v>10</v>
      </c>
      <c r="C12" s="7">
        <v>1801</v>
      </c>
      <c r="D12" s="6">
        <v>69</v>
      </c>
      <c r="E12" s="6">
        <v>45</v>
      </c>
      <c r="F12" s="6">
        <v>340</v>
      </c>
      <c r="G12" s="6">
        <v>18</v>
      </c>
      <c r="H12" s="6">
        <v>24</v>
      </c>
      <c r="I12" s="6">
        <v>84</v>
      </c>
      <c r="J12" s="6">
        <v>71</v>
      </c>
      <c r="K12" s="6">
        <v>1</v>
      </c>
      <c r="L12" s="6">
        <v>14</v>
      </c>
      <c r="M12" s="6">
        <v>694</v>
      </c>
      <c r="N12" s="6">
        <v>128</v>
      </c>
      <c r="O12" s="6">
        <v>109</v>
      </c>
      <c r="P12" s="6">
        <v>172</v>
      </c>
      <c r="Q12" s="6">
        <v>29</v>
      </c>
      <c r="R12" s="6">
        <v>3</v>
      </c>
      <c r="S12" s="6">
        <v>0</v>
      </c>
    </row>
    <row r="13" spans="1:19">
      <c r="A13" s="1">
        <v>2011</v>
      </c>
      <c r="B13" s="6">
        <v>0</v>
      </c>
      <c r="C13" s="7">
        <v>511594</v>
      </c>
      <c r="D13" s="7">
        <v>58167</v>
      </c>
      <c r="E13" s="7">
        <v>35937</v>
      </c>
      <c r="F13" s="7">
        <v>37679</v>
      </c>
      <c r="G13" s="7">
        <v>13976</v>
      </c>
      <c r="H13" s="7">
        <v>17670</v>
      </c>
      <c r="I13" s="7">
        <v>27079</v>
      </c>
      <c r="J13" s="7">
        <v>37522</v>
      </c>
      <c r="K13" s="7">
        <v>4161</v>
      </c>
      <c r="L13" s="7">
        <v>22353</v>
      </c>
      <c r="M13" s="7">
        <v>54990</v>
      </c>
      <c r="N13" s="7">
        <v>43383</v>
      </c>
      <c r="O13" s="7">
        <v>103686</v>
      </c>
      <c r="P13" s="7">
        <v>24776</v>
      </c>
      <c r="Q13" s="7">
        <v>25525</v>
      </c>
      <c r="R13" s="7">
        <v>1734</v>
      </c>
      <c r="S13" s="7">
        <v>2956</v>
      </c>
    </row>
    <row r="14" spans="1:19">
      <c r="A14" s="1">
        <v>2011</v>
      </c>
      <c r="B14" s="6">
        <v>1</v>
      </c>
      <c r="C14" s="7">
        <v>185534</v>
      </c>
      <c r="D14" s="7">
        <v>21751</v>
      </c>
      <c r="E14" s="7">
        <v>12272</v>
      </c>
      <c r="F14" s="7">
        <v>12465</v>
      </c>
      <c r="G14" s="7">
        <v>5009</v>
      </c>
      <c r="H14" s="7">
        <v>6396</v>
      </c>
      <c r="I14" s="7">
        <v>9667</v>
      </c>
      <c r="J14" s="7">
        <v>13827</v>
      </c>
      <c r="K14" s="7">
        <v>1538</v>
      </c>
      <c r="L14" s="7">
        <v>8812</v>
      </c>
      <c r="M14" s="7">
        <v>17942</v>
      </c>
      <c r="N14" s="7">
        <v>15088</v>
      </c>
      <c r="O14" s="7">
        <v>39162</v>
      </c>
      <c r="P14" s="7">
        <v>8003</v>
      </c>
      <c r="Q14" s="7">
        <v>11739</v>
      </c>
      <c r="R14" s="6">
        <v>580</v>
      </c>
      <c r="S14" s="7">
        <v>1283</v>
      </c>
    </row>
    <row r="15" spans="1:19">
      <c r="A15" s="1">
        <v>2011</v>
      </c>
      <c r="B15" s="6">
        <v>2</v>
      </c>
      <c r="C15" s="7">
        <v>139512</v>
      </c>
      <c r="D15" s="7">
        <v>16317</v>
      </c>
      <c r="E15" s="7">
        <v>10158</v>
      </c>
      <c r="F15" s="7">
        <v>9387</v>
      </c>
      <c r="G15" s="7">
        <v>3943</v>
      </c>
      <c r="H15" s="7">
        <v>4898</v>
      </c>
      <c r="I15" s="7">
        <v>7120</v>
      </c>
      <c r="J15" s="7">
        <v>10585</v>
      </c>
      <c r="K15" s="7">
        <v>1178</v>
      </c>
      <c r="L15" s="7">
        <v>6799</v>
      </c>
      <c r="M15" s="7">
        <v>13373</v>
      </c>
      <c r="N15" s="7">
        <v>11766</v>
      </c>
      <c r="O15" s="7">
        <v>29281</v>
      </c>
      <c r="P15" s="7">
        <v>6264</v>
      </c>
      <c r="Q15" s="7">
        <v>7005</v>
      </c>
      <c r="R15" s="6">
        <v>502</v>
      </c>
      <c r="S15" s="6">
        <v>936</v>
      </c>
    </row>
    <row r="16" spans="1:19">
      <c r="A16" s="1">
        <v>2011</v>
      </c>
      <c r="B16" s="6">
        <v>3</v>
      </c>
      <c r="C16" s="7">
        <v>87834</v>
      </c>
      <c r="D16" s="7">
        <v>10422</v>
      </c>
      <c r="E16" s="7">
        <v>6555</v>
      </c>
      <c r="F16" s="7">
        <v>5892</v>
      </c>
      <c r="G16" s="7">
        <v>2467</v>
      </c>
      <c r="H16" s="7">
        <v>3251</v>
      </c>
      <c r="I16" s="7">
        <v>4640</v>
      </c>
      <c r="J16" s="7">
        <v>6336</v>
      </c>
      <c r="K16" s="6">
        <v>760</v>
      </c>
      <c r="L16" s="7">
        <v>3783</v>
      </c>
      <c r="M16" s="7">
        <v>9097</v>
      </c>
      <c r="N16" s="7">
        <v>7702</v>
      </c>
      <c r="O16" s="7">
        <v>18273</v>
      </c>
      <c r="P16" s="7">
        <v>4157</v>
      </c>
      <c r="Q16" s="7">
        <v>3765</v>
      </c>
      <c r="R16" s="6">
        <v>298</v>
      </c>
      <c r="S16" s="6">
        <v>436</v>
      </c>
    </row>
    <row r="17" spans="1:19">
      <c r="A17" s="1">
        <v>2011</v>
      </c>
      <c r="B17" s="6">
        <v>4</v>
      </c>
      <c r="C17" s="7">
        <v>49044</v>
      </c>
      <c r="D17" s="7">
        <v>5256</v>
      </c>
      <c r="E17" s="7">
        <v>3839</v>
      </c>
      <c r="F17" s="7">
        <v>3861</v>
      </c>
      <c r="G17" s="7">
        <v>1370</v>
      </c>
      <c r="H17" s="7">
        <v>1727</v>
      </c>
      <c r="I17" s="7">
        <v>2748</v>
      </c>
      <c r="J17" s="7">
        <v>3394</v>
      </c>
      <c r="K17" s="6">
        <v>405</v>
      </c>
      <c r="L17" s="7">
        <v>1721</v>
      </c>
      <c r="M17" s="7">
        <v>5776</v>
      </c>
      <c r="N17" s="7">
        <v>4467</v>
      </c>
      <c r="O17" s="7">
        <v>9660</v>
      </c>
      <c r="P17" s="7">
        <v>2720</v>
      </c>
      <c r="Q17" s="7">
        <v>1731</v>
      </c>
      <c r="R17" s="6">
        <v>176</v>
      </c>
      <c r="S17" s="6">
        <v>193</v>
      </c>
    </row>
    <row r="18" spans="1:19">
      <c r="A18" s="1">
        <v>2011</v>
      </c>
      <c r="B18" s="6">
        <v>5</v>
      </c>
      <c r="C18" s="7">
        <v>25416</v>
      </c>
      <c r="D18" s="7">
        <v>2499</v>
      </c>
      <c r="E18" s="7">
        <v>1801</v>
      </c>
      <c r="F18" s="7">
        <v>2576</v>
      </c>
      <c r="G18" s="6">
        <v>688</v>
      </c>
      <c r="H18" s="6">
        <v>807</v>
      </c>
      <c r="I18" s="7">
        <v>1513</v>
      </c>
      <c r="J18" s="7">
        <v>1804</v>
      </c>
      <c r="K18" s="6">
        <v>176</v>
      </c>
      <c r="L18" s="6">
        <v>757</v>
      </c>
      <c r="M18" s="7">
        <v>3527</v>
      </c>
      <c r="N18" s="7">
        <v>2369</v>
      </c>
      <c r="O18" s="7">
        <v>4327</v>
      </c>
      <c r="P18" s="7">
        <v>1660</v>
      </c>
      <c r="Q18" s="6">
        <v>752</v>
      </c>
      <c r="R18" s="6">
        <v>86</v>
      </c>
      <c r="S18" s="6">
        <v>74</v>
      </c>
    </row>
    <row r="19" spans="1:19">
      <c r="A19" s="1">
        <v>2011</v>
      </c>
      <c r="B19" s="6">
        <v>6</v>
      </c>
      <c r="C19" s="7">
        <v>12281</v>
      </c>
      <c r="D19" s="7">
        <v>1113</v>
      </c>
      <c r="E19" s="6">
        <v>791</v>
      </c>
      <c r="F19" s="7">
        <v>1519</v>
      </c>
      <c r="G19" s="6">
        <v>272</v>
      </c>
      <c r="H19" s="6">
        <v>344</v>
      </c>
      <c r="I19" s="6">
        <v>733</v>
      </c>
      <c r="J19" s="6">
        <v>892</v>
      </c>
      <c r="K19" s="6">
        <v>68</v>
      </c>
      <c r="L19" s="6">
        <v>281</v>
      </c>
      <c r="M19" s="7">
        <v>2116</v>
      </c>
      <c r="N19" s="7">
        <v>1056</v>
      </c>
      <c r="O19" s="7">
        <v>1751</v>
      </c>
      <c r="P19" s="6">
        <v>964</v>
      </c>
      <c r="Q19" s="6">
        <v>310</v>
      </c>
      <c r="R19" s="6">
        <v>45</v>
      </c>
      <c r="S19" s="6">
        <v>26</v>
      </c>
    </row>
    <row r="20" spans="1:19">
      <c r="A20" s="1">
        <v>2011</v>
      </c>
      <c r="B20" s="6">
        <v>7</v>
      </c>
      <c r="C20" s="7">
        <v>5941</v>
      </c>
      <c r="D20" s="6">
        <v>452</v>
      </c>
      <c r="E20" s="6">
        <v>294</v>
      </c>
      <c r="F20" s="6">
        <v>917</v>
      </c>
      <c r="G20" s="6">
        <v>123</v>
      </c>
      <c r="H20" s="6">
        <v>160</v>
      </c>
      <c r="I20" s="6">
        <v>355</v>
      </c>
      <c r="J20" s="6">
        <v>348</v>
      </c>
      <c r="K20" s="6">
        <v>25</v>
      </c>
      <c r="L20" s="6">
        <v>115</v>
      </c>
      <c r="M20" s="7">
        <v>1288</v>
      </c>
      <c r="N20" s="6">
        <v>495</v>
      </c>
      <c r="O20" s="6">
        <v>714</v>
      </c>
      <c r="P20" s="6">
        <v>498</v>
      </c>
      <c r="Q20" s="6">
        <v>129</v>
      </c>
      <c r="R20" s="6">
        <v>22</v>
      </c>
      <c r="S20" s="6">
        <v>6</v>
      </c>
    </row>
    <row r="21" spans="1:19">
      <c r="A21" s="1">
        <v>2011</v>
      </c>
      <c r="B21" s="6">
        <v>8</v>
      </c>
      <c r="C21" s="7">
        <v>3015</v>
      </c>
      <c r="D21" s="6">
        <v>213</v>
      </c>
      <c r="E21" s="6">
        <v>136</v>
      </c>
      <c r="F21" s="6">
        <v>532</v>
      </c>
      <c r="G21" s="6">
        <v>58</v>
      </c>
      <c r="H21" s="6">
        <v>46</v>
      </c>
      <c r="I21" s="6">
        <v>163</v>
      </c>
      <c r="J21" s="6">
        <v>185</v>
      </c>
      <c r="K21" s="6">
        <v>8</v>
      </c>
      <c r="L21" s="6">
        <v>46</v>
      </c>
      <c r="M21" s="6">
        <v>756</v>
      </c>
      <c r="N21" s="6">
        <v>234</v>
      </c>
      <c r="O21" s="6">
        <v>318</v>
      </c>
      <c r="P21" s="6">
        <v>255</v>
      </c>
      <c r="Q21" s="6">
        <v>57</v>
      </c>
      <c r="R21" s="6">
        <v>8</v>
      </c>
      <c r="S21" s="6">
        <v>0</v>
      </c>
    </row>
    <row r="22" spans="1:19">
      <c r="A22" s="1">
        <v>2011</v>
      </c>
      <c r="B22" s="6">
        <v>9</v>
      </c>
      <c r="C22" s="7">
        <v>1447</v>
      </c>
      <c r="D22" s="6">
        <v>77</v>
      </c>
      <c r="E22" s="6">
        <v>53</v>
      </c>
      <c r="F22" s="6">
        <v>251</v>
      </c>
      <c r="G22" s="6">
        <v>28</v>
      </c>
      <c r="H22" s="6">
        <v>21</v>
      </c>
      <c r="I22" s="6">
        <v>74</v>
      </c>
      <c r="J22" s="6">
        <v>79</v>
      </c>
      <c r="K22" s="6">
        <v>3</v>
      </c>
      <c r="L22" s="6">
        <v>25</v>
      </c>
      <c r="M22" s="6">
        <v>473</v>
      </c>
      <c r="N22" s="6">
        <v>98</v>
      </c>
      <c r="O22" s="6">
        <v>113</v>
      </c>
      <c r="P22" s="6">
        <v>126</v>
      </c>
      <c r="Q22" s="6">
        <v>19</v>
      </c>
      <c r="R22" s="6">
        <v>5</v>
      </c>
      <c r="S22" s="6">
        <v>2</v>
      </c>
    </row>
    <row r="23" spans="1:19">
      <c r="A23" s="1">
        <v>2011</v>
      </c>
      <c r="B23" s="6">
        <v>10</v>
      </c>
      <c r="C23" s="7">
        <v>1570</v>
      </c>
      <c r="D23" s="6">
        <v>67</v>
      </c>
      <c r="E23" s="6">
        <v>38</v>
      </c>
      <c r="F23" s="6">
        <v>279</v>
      </c>
      <c r="G23" s="6">
        <v>18</v>
      </c>
      <c r="H23" s="6">
        <v>20</v>
      </c>
      <c r="I23" s="6">
        <v>66</v>
      </c>
      <c r="J23" s="6">
        <v>72</v>
      </c>
      <c r="K23" s="6">
        <v>0</v>
      </c>
      <c r="L23" s="6">
        <v>14</v>
      </c>
      <c r="M23" s="6">
        <v>642</v>
      </c>
      <c r="N23" s="6">
        <v>108</v>
      </c>
      <c r="O23" s="6">
        <v>87</v>
      </c>
      <c r="P23" s="6">
        <v>129</v>
      </c>
      <c r="Q23" s="6">
        <v>18</v>
      </c>
      <c r="R23" s="6">
        <v>12</v>
      </c>
      <c r="S23" s="6">
        <v>0</v>
      </c>
    </row>
    <row r="24" spans="1:19">
      <c r="A24" s="1">
        <v>2012</v>
      </c>
      <c r="B24" s="6">
        <v>0</v>
      </c>
      <c r="C24" s="7">
        <v>526012</v>
      </c>
      <c r="D24" s="7">
        <v>60444</v>
      </c>
      <c r="E24" s="7">
        <v>36390</v>
      </c>
      <c r="F24" s="7">
        <v>37025</v>
      </c>
      <c r="G24" s="7">
        <v>14278</v>
      </c>
      <c r="H24" s="7">
        <v>17903</v>
      </c>
      <c r="I24" s="7">
        <v>27411</v>
      </c>
      <c r="J24" s="7">
        <v>37712</v>
      </c>
      <c r="K24" s="7">
        <v>4143</v>
      </c>
      <c r="L24" s="7">
        <v>23794</v>
      </c>
      <c r="M24" s="7">
        <v>58185</v>
      </c>
      <c r="N24" s="7">
        <v>43178</v>
      </c>
      <c r="O24" s="7">
        <v>107946</v>
      </c>
      <c r="P24" s="7">
        <v>25698</v>
      </c>
      <c r="Q24" s="7">
        <v>26982</v>
      </c>
      <c r="R24" s="7">
        <v>1773</v>
      </c>
      <c r="S24" s="7">
        <v>3150</v>
      </c>
    </row>
    <row r="25" spans="1:19">
      <c r="A25" s="1">
        <v>2012</v>
      </c>
      <c r="B25" s="6">
        <v>1</v>
      </c>
      <c r="C25" s="7">
        <v>192787</v>
      </c>
      <c r="D25" s="7">
        <v>22786</v>
      </c>
      <c r="E25" s="7">
        <v>12673</v>
      </c>
      <c r="F25" s="7">
        <v>12362</v>
      </c>
      <c r="G25" s="7">
        <v>5083</v>
      </c>
      <c r="H25" s="7">
        <v>6384</v>
      </c>
      <c r="I25" s="7">
        <v>9806</v>
      </c>
      <c r="J25" s="7">
        <v>13778</v>
      </c>
      <c r="K25" s="7">
        <v>1582</v>
      </c>
      <c r="L25" s="7">
        <v>9663</v>
      </c>
      <c r="M25" s="7">
        <v>19299</v>
      </c>
      <c r="N25" s="7">
        <v>15399</v>
      </c>
      <c r="O25" s="7">
        <v>41382</v>
      </c>
      <c r="P25" s="7">
        <v>8300</v>
      </c>
      <c r="Q25" s="7">
        <v>12515</v>
      </c>
      <c r="R25" s="6">
        <v>582</v>
      </c>
      <c r="S25" s="7">
        <v>1193</v>
      </c>
    </row>
    <row r="26" spans="1:19">
      <c r="A26" s="1">
        <v>2012</v>
      </c>
      <c r="B26" s="6">
        <v>2</v>
      </c>
      <c r="C26" s="7">
        <v>144829</v>
      </c>
      <c r="D26" s="7">
        <v>17114</v>
      </c>
      <c r="E26" s="7">
        <v>10091</v>
      </c>
      <c r="F26" s="7">
        <v>9528</v>
      </c>
      <c r="G26" s="7">
        <v>4076</v>
      </c>
      <c r="H26" s="7">
        <v>5096</v>
      </c>
      <c r="I26" s="7">
        <v>7460</v>
      </c>
      <c r="J26" s="7">
        <v>10943</v>
      </c>
      <c r="K26" s="7">
        <v>1229</v>
      </c>
      <c r="L26" s="7">
        <v>7096</v>
      </c>
      <c r="M26" s="7">
        <v>14192</v>
      </c>
      <c r="N26" s="7">
        <v>11907</v>
      </c>
      <c r="O26" s="7">
        <v>30543</v>
      </c>
      <c r="P26" s="7">
        <v>6610</v>
      </c>
      <c r="Q26" s="7">
        <v>7364</v>
      </c>
      <c r="R26" s="6">
        <v>507</v>
      </c>
      <c r="S26" s="6">
        <v>1073</v>
      </c>
    </row>
    <row r="27" spans="1:19">
      <c r="A27" s="1">
        <v>2012</v>
      </c>
      <c r="B27" s="6">
        <v>3</v>
      </c>
      <c r="C27" s="7">
        <v>91856</v>
      </c>
      <c r="D27" s="7">
        <v>10902</v>
      </c>
      <c r="E27" s="7">
        <v>6848</v>
      </c>
      <c r="F27" s="7">
        <v>6042</v>
      </c>
      <c r="G27" s="7">
        <v>2678</v>
      </c>
      <c r="H27" s="7">
        <v>3288</v>
      </c>
      <c r="I27" s="7">
        <v>4763</v>
      </c>
      <c r="J27" s="7">
        <v>6567</v>
      </c>
      <c r="K27" s="6">
        <v>723</v>
      </c>
      <c r="L27" s="7">
        <v>4005</v>
      </c>
      <c r="M27" s="7">
        <v>9874</v>
      </c>
      <c r="N27" s="7">
        <v>7785</v>
      </c>
      <c r="O27" s="7">
        <v>19093</v>
      </c>
      <c r="P27" s="7">
        <v>4417</v>
      </c>
      <c r="Q27" s="7">
        <v>3997</v>
      </c>
      <c r="R27" s="6">
        <v>349</v>
      </c>
      <c r="S27" s="6">
        <v>525</v>
      </c>
    </row>
    <row r="28" spans="1:19">
      <c r="A28" s="1">
        <v>2012</v>
      </c>
      <c r="B28" s="6">
        <v>4</v>
      </c>
      <c r="C28" s="7">
        <v>49187</v>
      </c>
      <c r="D28" s="7">
        <v>5475</v>
      </c>
      <c r="E28" s="7">
        <v>3754</v>
      </c>
      <c r="F28" s="7">
        <v>3667</v>
      </c>
      <c r="G28" s="7">
        <v>1294</v>
      </c>
      <c r="H28" s="7">
        <v>1707</v>
      </c>
      <c r="I28" s="7">
        <v>2710</v>
      </c>
      <c r="J28" s="7">
        <v>3379</v>
      </c>
      <c r="K28" s="6">
        <v>374</v>
      </c>
      <c r="L28" s="7">
        <v>1849</v>
      </c>
      <c r="M28" s="7">
        <v>6002</v>
      </c>
      <c r="N28" s="7">
        <v>4258</v>
      </c>
      <c r="O28" s="7">
        <v>9651</v>
      </c>
      <c r="P28" s="7">
        <v>2800</v>
      </c>
      <c r="Q28" s="7">
        <v>1873</v>
      </c>
      <c r="R28" s="6">
        <v>158</v>
      </c>
      <c r="S28" s="6">
        <v>236</v>
      </c>
    </row>
    <row r="29" spans="1:19">
      <c r="A29" s="1">
        <v>2012</v>
      </c>
      <c r="B29" s="6">
        <v>5</v>
      </c>
      <c r="C29" s="7">
        <v>24682</v>
      </c>
      <c r="D29" s="7">
        <v>2449</v>
      </c>
      <c r="E29" s="7">
        <v>1847</v>
      </c>
      <c r="F29" s="7">
        <v>2347</v>
      </c>
      <c r="G29" s="6">
        <v>689</v>
      </c>
      <c r="H29" s="6">
        <v>815</v>
      </c>
      <c r="I29" s="7">
        <v>1418</v>
      </c>
      <c r="J29" s="7">
        <v>1657</v>
      </c>
      <c r="K29" s="6">
        <v>133</v>
      </c>
      <c r="L29" s="6">
        <v>732</v>
      </c>
      <c r="M29" s="7">
        <v>3590</v>
      </c>
      <c r="N29" s="7">
        <v>2048</v>
      </c>
      <c r="O29" s="7">
        <v>4362</v>
      </c>
      <c r="P29" s="7">
        <v>1691</v>
      </c>
      <c r="Q29" s="6">
        <v>735</v>
      </c>
      <c r="R29" s="6">
        <v>87</v>
      </c>
      <c r="S29" s="6">
        <v>82</v>
      </c>
    </row>
    <row r="30" spans="1:19">
      <c r="A30" s="1">
        <v>2012</v>
      </c>
      <c r="B30" s="6">
        <v>6</v>
      </c>
      <c r="C30" s="7">
        <v>11570</v>
      </c>
      <c r="D30" s="7">
        <v>991</v>
      </c>
      <c r="E30" s="6">
        <v>714</v>
      </c>
      <c r="F30" s="7">
        <v>1335</v>
      </c>
      <c r="G30" s="6">
        <v>275</v>
      </c>
      <c r="H30" s="6">
        <v>354</v>
      </c>
      <c r="I30" s="6">
        <v>691</v>
      </c>
      <c r="J30" s="6">
        <v>742</v>
      </c>
      <c r="K30" s="6">
        <v>61</v>
      </c>
      <c r="L30" s="6">
        <v>278</v>
      </c>
      <c r="M30" s="7">
        <v>2186</v>
      </c>
      <c r="N30" s="7">
        <v>966</v>
      </c>
      <c r="O30" s="7">
        <v>1738</v>
      </c>
      <c r="P30" s="6">
        <v>886</v>
      </c>
      <c r="Q30" s="6">
        <v>287</v>
      </c>
      <c r="R30" s="6">
        <v>44</v>
      </c>
      <c r="S30" s="6">
        <v>22</v>
      </c>
    </row>
    <row r="31" spans="1:19">
      <c r="A31" s="1">
        <v>2012</v>
      </c>
      <c r="B31" s="6">
        <v>7</v>
      </c>
      <c r="C31" s="7">
        <v>5631</v>
      </c>
      <c r="D31" s="6">
        <v>415</v>
      </c>
      <c r="E31" s="6">
        <v>282</v>
      </c>
      <c r="F31" s="6">
        <v>789</v>
      </c>
      <c r="G31" s="6">
        <v>116</v>
      </c>
      <c r="H31" s="6">
        <v>156</v>
      </c>
      <c r="I31" s="6">
        <v>285</v>
      </c>
      <c r="J31" s="6">
        <v>359</v>
      </c>
      <c r="K31" s="6">
        <v>31</v>
      </c>
      <c r="L31" s="6">
        <v>101</v>
      </c>
      <c r="M31" s="7">
        <v>1306</v>
      </c>
      <c r="N31" s="6">
        <v>424</v>
      </c>
      <c r="O31" s="6">
        <v>718</v>
      </c>
      <c r="P31" s="6">
        <v>494</v>
      </c>
      <c r="Q31" s="6">
        <v>118</v>
      </c>
      <c r="R31" s="6">
        <v>25</v>
      </c>
      <c r="S31" s="6">
        <v>12</v>
      </c>
    </row>
    <row r="32" spans="1:19">
      <c r="A32" s="1">
        <v>2012</v>
      </c>
      <c r="B32" s="6">
        <v>8</v>
      </c>
      <c r="C32" s="7">
        <v>2708</v>
      </c>
      <c r="D32" s="6">
        <v>181</v>
      </c>
      <c r="E32" s="6">
        <v>111</v>
      </c>
      <c r="F32" s="6">
        <v>449</v>
      </c>
      <c r="G32" s="6">
        <v>41</v>
      </c>
      <c r="H32" s="6">
        <v>56</v>
      </c>
      <c r="I32" s="6">
        <v>133</v>
      </c>
      <c r="J32" s="6">
        <v>152</v>
      </c>
      <c r="K32" s="6">
        <v>4</v>
      </c>
      <c r="L32" s="6">
        <v>37</v>
      </c>
      <c r="M32" s="6">
        <v>757</v>
      </c>
      <c r="N32" s="6">
        <v>206</v>
      </c>
      <c r="O32" s="6">
        <v>267</v>
      </c>
      <c r="P32" s="6">
        <v>253</v>
      </c>
      <c r="Q32" s="6">
        <v>44</v>
      </c>
      <c r="R32" s="6">
        <v>11</v>
      </c>
      <c r="S32" s="6">
        <v>6</v>
      </c>
    </row>
    <row r="33" spans="1:19">
      <c r="A33" s="1">
        <v>2012</v>
      </c>
      <c r="B33" s="6">
        <v>9</v>
      </c>
      <c r="C33" s="7">
        <v>1388</v>
      </c>
      <c r="D33" s="6">
        <v>78</v>
      </c>
      <c r="E33" s="6">
        <v>39</v>
      </c>
      <c r="F33" s="6">
        <v>251</v>
      </c>
      <c r="G33" s="6">
        <v>12</v>
      </c>
      <c r="H33" s="6">
        <v>27</v>
      </c>
      <c r="I33" s="6">
        <v>75</v>
      </c>
      <c r="J33" s="6">
        <v>76</v>
      </c>
      <c r="K33" s="6">
        <v>4</v>
      </c>
      <c r="L33" s="6">
        <v>20</v>
      </c>
      <c r="M33" s="6">
        <v>443</v>
      </c>
      <c r="N33" s="6">
        <v>95</v>
      </c>
      <c r="O33" s="6">
        <v>112</v>
      </c>
      <c r="P33" s="6">
        <v>124</v>
      </c>
      <c r="Q33" s="6">
        <v>27</v>
      </c>
      <c r="R33" s="6">
        <v>5</v>
      </c>
      <c r="S33" s="6">
        <v>0</v>
      </c>
    </row>
    <row r="34" spans="1:19">
      <c r="A34" s="1">
        <v>2012</v>
      </c>
      <c r="B34" s="6">
        <v>10</v>
      </c>
      <c r="C34" s="7">
        <v>1374</v>
      </c>
      <c r="D34" s="6">
        <v>53</v>
      </c>
      <c r="E34" s="6">
        <v>31</v>
      </c>
      <c r="F34" s="6">
        <v>255</v>
      </c>
      <c r="G34" s="6">
        <v>14</v>
      </c>
      <c r="H34" s="6">
        <v>20</v>
      </c>
      <c r="I34" s="6">
        <v>70</v>
      </c>
      <c r="J34" s="6">
        <v>59</v>
      </c>
      <c r="K34" s="6">
        <v>2</v>
      </c>
      <c r="L34" s="6">
        <v>13</v>
      </c>
      <c r="M34" s="6">
        <v>536</v>
      </c>
      <c r="N34" s="6">
        <v>90</v>
      </c>
      <c r="O34" s="6">
        <v>80</v>
      </c>
      <c r="P34" s="6">
        <v>123</v>
      </c>
      <c r="Q34" s="6">
        <v>22</v>
      </c>
      <c r="R34" s="6">
        <v>5</v>
      </c>
      <c r="S34" s="6">
        <v>1</v>
      </c>
    </row>
    <row r="35" spans="1:19">
      <c r="A35" s="1">
        <v>2013</v>
      </c>
      <c r="B35" s="6">
        <v>0</v>
      </c>
      <c r="C35" s="7">
        <v>503914</v>
      </c>
      <c r="D35" s="7">
        <v>57402</v>
      </c>
      <c r="E35" s="7">
        <v>35032</v>
      </c>
      <c r="F35" s="7">
        <v>36413</v>
      </c>
      <c r="G35" s="7">
        <v>13692</v>
      </c>
      <c r="H35" s="7">
        <v>17509</v>
      </c>
      <c r="I35" s="7">
        <v>26968</v>
      </c>
      <c r="J35" s="7">
        <v>35427</v>
      </c>
      <c r="K35" s="7">
        <v>4050</v>
      </c>
      <c r="L35" s="7">
        <v>21499</v>
      </c>
      <c r="M35" s="7">
        <v>56823</v>
      </c>
      <c r="N35" s="7">
        <v>40413</v>
      </c>
      <c r="O35" s="7">
        <v>103173</v>
      </c>
      <c r="P35" s="7">
        <v>25465</v>
      </c>
      <c r="Q35" s="7">
        <v>25333</v>
      </c>
      <c r="R35" s="7">
        <v>1743</v>
      </c>
      <c r="S35" s="7">
        <v>2972</v>
      </c>
    </row>
    <row r="36" spans="1:19">
      <c r="A36" s="1">
        <v>2013</v>
      </c>
      <c r="B36" s="6">
        <v>1</v>
      </c>
      <c r="C36" s="7">
        <v>186212</v>
      </c>
      <c r="D36" s="7">
        <v>22021</v>
      </c>
      <c r="E36" s="7">
        <v>12563</v>
      </c>
      <c r="F36" s="7">
        <v>12470</v>
      </c>
      <c r="G36" s="7">
        <v>4937</v>
      </c>
      <c r="H36" s="7">
        <v>6356</v>
      </c>
      <c r="I36" s="7">
        <v>9464</v>
      </c>
      <c r="J36" s="7">
        <v>13244</v>
      </c>
      <c r="K36" s="7">
        <v>1559</v>
      </c>
      <c r="L36" s="7">
        <v>8852</v>
      </c>
      <c r="M36" s="7">
        <v>18504</v>
      </c>
      <c r="N36" s="7">
        <v>14449</v>
      </c>
      <c r="O36" s="7">
        <v>39966</v>
      </c>
      <c r="P36" s="7">
        <v>8508</v>
      </c>
      <c r="Q36" s="7">
        <v>11754</v>
      </c>
      <c r="R36" s="6">
        <v>566</v>
      </c>
      <c r="S36" s="7">
        <v>999</v>
      </c>
    </row>
    <row r="37" spans="1:19">
      <c r="A37" s="1">
        <v>2013</v>
      </c>
      <c r="B37" s="6">
        <v>2</v>
      </c>
      <c r="C37" s="7">
        <v>137312</v>
      </c>
      <c r="D37" s="7">
        <v>15931</v>
      </c>
      <c r="E37" s="7">
        <v>9559</v>
      </c>
      <c r="F37" s="7">
        <v>9400</v>
      </c>
      <c r="G37" s="7">
        <v>3846</v>
      </c>
      <c r="H37" s="7">
        <v>4992</v>
      </c>
      <c r="I37" s="7">
        <v>7385</v>
      </c>
      <c r="J37" s="7">
        <v>9909</v>
      </c>
      <c r="K37" s="7">
        <v>1164</v>
      </c>
      <c r="L37" s="7">
        <v>6247</v>
      </c>
      <c r="M37" s="7">
        <v>14142</v>
      </c>
      <c r="N37" s="7">
        <v>11172</v>
      </c>
      <c r="O37" s="7">
        <v>28546</v>
      </c>
      <c r="P37" s="7">
        <v>6560</v>
      </c>
      <c r="Q37" s="7">
        <v>6886</v>
      </c>
      <c r="R37" s="6">
        <v>497</v>
      </c>
      <c r="S37" s="6">
        <v>1076</v>
      </c>
    </row>
    <row r="38" spans="1:19">
      <c r="A38" s="1">
        <v>2013</v>
      </c>
      <c r="B38" s="6">
        <v>3</v>
      </c>
      <c r="C38" s="7">
        <v>89686</v>
      </c>
      <c r="D38" s="7">
        <v>10453</v>
      </c>
      <c r="E38" s="7">
        <v>6630</v>
      </c>
      <c r="F38" s="7">
        <v>6195</v>
      </c>
      <c r="G38" s="7">
        <v>2661</v>
      </c>
      <c r="H38" s="7">
        <v>3234</v>
      </c>
      <c r="I38" s="7">
        <v>4836</v>
      </c>
      <c r="J38" s="7">
        <v>6270</v>
      </c>
      <c r="K38" s="6">
        <v>740</v>
      </c>
      <c r="L38" s="7">
        <v>3706</v>
      </c>
      <c r="M38" s="7">
        <v>9804</v>
      </c>
      <c r="N38" s="7">
        <v>7413</v>
      </c>
      <c r="O38" s="7">
        <v>18464</v>
      </c>
      <c r="P38" s="7">
        <v>4532</v>
      </c>
      <c r="Q38" s="7">
        <v>3855</v>
      </c>
      <c r="R38" s="6">
        <v>328</v>
      </c>
      <c r="S38" s="6">
        <v>565</v>
      </c>
    </row>
    <row r="39" spans="1:19">
      <c r="A39" s="1">
        <v>2013</v>
      </c>
      <c r="B39" s="6">
        <v>4</v>
      </c>
      <c r="C39" s="7">
        <v>47215</v>
      </c>
      <c r="D39" s="7">
        <v>5175</v>
      </c>
      <c r="E39" s="7">
        <v>3473</v>
      </c>
      <c r="F39" s="7">
        <v>3510</v>
      </c>
      <c r="G39" s="7">
        <v>1271</v>
      </c>
      <c r="H39" s="7">
        <v>1679</v>
      </c>
      <c r="I39" s="7">
        <v>2682</v>
      </c>
      <c r="J39" s="7">
        <v>3223</v>
      </c>
      <c r="K39" s="6">
        <v>337</v>
      </c>
      <c r="L39" s="7">
        <v>1618</v>
      </c>
      <c r="M39" s="7">
        <v>6019</v>
      </c>
      <c r="N39" s="7">
        <v>3954</v>
      </c>
      <c r="O39" s="7">
        <v>9464</v>
      </c>
      <c r="P39" s="7">
        <v>2745</v>
      </c>
      <c r="Q39" s="7">
        <v>1669</v>
      </c>
      <c r="R39" s="6">
        <v>185</v>
      </c>
      <c r="S39" s="6">
        <v>211</v>
      </c>
    </row>
    <row r="40" spans="1:19">
      <c r="A40" s="1">
        <v>2013</v>
      </c>
      <c r="B40" s="6">
        <v>5</v>
      </c>
      <c r="C40" s="7">
        <v>22758</v>
      </c>
      <c r="D40" s="7">
        <v>2209</v>
      </c>
      <c r="E40" s="7">
        <v>1689</v>
      </c>
      <c r="F40" s="7">
        <v>2133</v>
      </c>
      <c r="G40" s="6">
        <v>570</v>
      </c>
      <c r="H40" s="6">
        <v>743</v>
      </c>
      <c r="I40" s="7">
        <v>1373</v>
      </c>
      <c r="J40" s="7">
        <v>1538</v>
      </c>
      <c r="K40" s="6">
        <v>139</v>
      </c>
      <c r="L40" s="6">
        <v>676</v>
      </c>
      <c r="M40" s="7">
        <v>3456</v>
      </c>
      <c r="N40" s="7">
        <v>1833</v>
      </c>
      <c r="O40" s="7">
        <v>3947</v>
      </c>
      <c r="P40" s="7">
        <v>1585</v>
      </c>
      <c r="Q40" s="6">
        <v>690</v>
      </c>
      <c r="R40" s="6">
        <v>101</v>
      </c>
      <c r="S40" s="6">
        <v>76</v>
      </c>
    </row>
    <row r="41" spans="1:19">
      <c r="A41" s="1">
        <v>2013</v>
      </c>
      <c r="B41" s="6">
        <v>6</v>
      </c>
      <c r="C41" s="7">
        <v>10705</v>
      </c>
      <c r="D41" s="7">
        <v>946</v>
      </c>
      <c r="E41" s="6">
        <v>668</v>
      </c>
      <c r="F41" s="7">
        <v>1226</v>
      </c>
      <c r="G41" s="6">
        <v>257</v>
      </c>
      <c r="H41" s="6">
        <v>313</v>
      </c>
      <c r="I41" s="6">
        <v>657</v>
      </c>
      <c r="J41" s="6">
        <v>661</v>
      </c>
      <c r="K41" s="6">
        <v>69</v>
      </c>
      <c r="L41" s="6">
        <v>233</v>
      </c>
      <c r="M41" s="7">
        <v>2033</v>
      </c>
      <c r="N41" s="7">
        <v>892</v>
      </c>
      <c r="O41" s="7">
        <v>1668</v>
      </c>
      <c r="P41" s="6">
        <v>757</v>
      </c>
      <c r="Q41" s="6">
        <v>276</v>
      </c>
      <c r="R41" s="6">
        <v>25</v>
      </c>
      <c r="S41" s="6">
        <v>24</v>
      </c>
    </row>
    <row r="42" spans="1:19">
      <c r="A42" s="1">
        <v>2013</v>
      </c>
      <c r="B42" s="6">
        <v>7</v>
      </c>
      <c r="C42" s="7">
        <v>5097</v>
      </c>
      <c r="D42" s="6">
        <v>371</v>
      </c>
      <c r="E42" s="6">
        <v>274</v>
      </c>
      <c r="F42" s="6">
        <v>688</v>
      </c>
      <c r="G42" s="6">
        <v>87</v>
      </c>
      <c r="H42" s="6">
        <v>109</v>
      </c>
      <c r="I42" s="6">
        <v>305</v>
      </c>
      <c r="J42" s="6">
        <v>305</v>
      </c>
      <c r="K42" s="6">
        <v>29</v>
      </c>
      <c r="L42" s="6">
        <v>106</v>
      </c>
      <c r="M42" s="7">
        <v>1236</v>
      </c>
      <c r="N42" s="6">
        <v>404</v>
      </c>
      <c r="O42" s="6">
        <v>648</v>
      </c>
      <c r="P42" s="6">
        <v>388</v>
      </c>
      <c r="Q42" s="6">
        <v>119</v>
      </c>
      <c r="R42" s="6">
        <v>14</v>
      </c>
      <c r="S42" s="6">
        <v>14</v>
      </c>
    </row>
    <row r="43" spans="1:19">
      <c r="A43" s="1">
        <v>2013</v>
      </c>
      <c r="B43" s="6">
        <v>8</v>
      </c>
      <c r="C43" s="7">
        <v>2476</v>
      </c>
      <c r="D43" s="6">
        <v>179</v>
      </c>
      <c r="E43" s="6">
        <v>117</v>
      </c>
      <c r="F43" s="6">
        <v>382</v>
      </c>
      <c r="G43" s="6">
        <v>39</v>
      </c>
      <c r="H43" s="6">
        <v>46</v>
      </c>
      <c r="I43" s="6">
        <v>132</v>
      </c>
      <c r="J43" s="6">
        <v>148</v>
      </c>
      <c r="K43" s="6">
        <v>7</v>
      </c>
      <c r="L43" s="6">
        <v>36</v>
      </c>
      <c r="M43" s="6">
        <v>711</v>
      </c>
      <c r="N43" s="6">
        <v>156</v>
      </c>
      <c r="O43" s="6">
        <v>259</v>
      </c>
      <c r="P43" s="6">
        <v>199</v>
      </c>
      <c r="Q43" s="6">
        <v>50</v>
      </c>
      <c r="R43" s="6">
        <v>11</v>
      </c>
      <c r="S43" s="6">
        <v>4</v>
      </c>
    </row>
    <row r="44" spans="1:19">
      <c r="A44" s="1">
        <v>2013</v>
      </c>
      <c r="B44" s="6">
        <v>9</v>
      </c>
      <c r="C44" s="7">
        <v>1215</v>
      </c>
      <c r="D44" s="6">
        <v>75</v>
      </c>
      <c r="E44" s="6">
        <v>33</v>
      </c>
      <c r="F44" s="6">
        <v>187</v>
      </c>
      <c r="G44" s="6">
        <v>12</v>
      </c>
      <c r="H44" s="6">
        <v>18</v>
      </c>
      <c r="I44" s="6">
        <v>68</v>
      </c>
      <c r="J44" s="6">
        <v>59</v>
      </c>
      <c r="K44" s="6">
        <v>2</v>
      </c>
      <c r="L44" s="6">
        <v>18</v>
      </c>
      <c r="M44" s="6">
        <v>417</v>
      </c>
      <c r="N44" s="6">
        <v>76</v>
      </c>
      <c r="O44" s="6">
        <v>119</v>
      </c>
      <c r="P44" s="6">
        <v>98</v>
      </c>
      <c r="Q44" s="6">
        <v>22</v>
      </c>
      <c r="R44" s="6">
        <v>8</v>
      </c>
      <c r="S44" s="6">
        <v>3</v>
      </c>
    </row>
    <row r="45" spans="1:19">
      <c r="A45" s="1">
        <v>2013</v>
      </c>
      <c r="B45" s="6">
        <v>10</v>
      </c>
      <c r="C45" s="7">
        <v>1238</v>
      </c>
      <c r="D45" s="6">
        <v>42</v>
      </c>
      <c r="E45" s="6">
        <v>26</v>
      </c>
      <c r="F45" s="6">
        <v>222</v>
      </c>
      <c r="G45" s="6">
        <v>12</v>
      </c>
      <c r="H45" s="6">
        <v>19</v>
      </c>
      <c r="I45" s="6">
        <v>66</v>
      </c>
      <c r="J45" s="6">
        <v>70</v>
      </c>
      <c r="K45" s="6">
        <v>4</v>
      </c>
      <c r="L45" s="6">
        <v>7</v>
      </c>
      <c r="M45" s="6">
        <v>501</v>
      </c>
      <c r="N45" s="6">
        <v>64</v>
      </c>
      <c r="O45" s="6">
        <v>92</v>
      </c>
      <c r="P45" s="6">
        <v>93</v>
      </c>
      <c r="Q45" s="6">
        <v>12</v>
      </c>
      <c r="R45" s="6">
        <v>8</v>
      </c>
      <c r="S45" s="6">
        <v>0</v>
      </c>
    </row>
    <row r="46" spans="1:19">
      <c r="A46" s="1">
        <v>2014</v>
      </c>
      <c r="B46" s="6">
        <v>0</v>
      </c>
      <c r="C46" s="7">
        <v>528612</v>
      </c>
      <c r="D46" s="7">
        <v>60443</v>
      </c>
      <c r="E46" s="7">
        <v>36505</v>
      </c>
      <c r="F46" s="7">
        <v>39279</v>
      </c>
      <c r="G46" s="7">
        <v>14568</v>
      </c>
      <c r="H46" s="7">
        <v>18676</v>
      </c>
      <c r="I46" s="7">
        <v>28743</v>
      </c>
      <c r="J46" s="7">
        <v>36586</v>
      </c>
      <c r="K46" s="7">
        <v>4509</v>
      </c>
      <c r="L46" s="7">
        <v>22877</v>
      </c>
      <c r="M46" s="7">
        <v>57397</v>
      </c>
      <c r="N46" s="7">
        <v>41049</v>
      </c>
      <c r="O46" s="7">
        <v>108932</v>
      </c>
      <c r="P46" s="7">
        <v>27013</v>
      </c>
      <c r="Q46" s="7">
        <v>27100</v>
      </c>
      <c r="R46" s="7">
        <v>1871</v>
      </c>
      <c r="S46" s="7">
        <v>3064</v>
      </c>
    </row>
    <row r="47" spans="1:19">
      <c r="A47" s="1">
        <v>2014</v>
      </c>
      <c r="B47" s="6">
        <v>1</v>
      </c>
      <c r="C47" s="7">
        <v>192066</v>
      </c>
      <c r="D47" s="7">
        <v>22503</v>
      </c>
      <c r="E47" s="7">
        <v>12898</v>
      </c>
      <c r="F47" s="7">
        <v>13191</v>
      </c>
      <c r="G47" s="7">
        <v>5116</v>
      </c>
      <c r="H47" s="7">
        <v>6504</v>
      </c>
      <c r="I47" s="7">
        <v>9719</v>
      </c>
      <c r="J47" s="7">
        <v>13490</v>
      </c>
      <c r="K47" s="7">
        <v>1628</v>
      </c>
      <c r="L47" s="7">
        <v>9151</v>
      </c>
      <c r="M47" s="7">
        <v>18767</v>
      </c>
      <c r="N47" s="7">
        <v>14993</v>
      </c>
      <c r="O47" s="7">
        <v>41337</v>
      </c>
      <c r="P47" s="7">
        <v>8835</v>
      </c>
      <c r="Q47" s="7">
        <v>12537</v>
      </c>
      <c r="R47" s="6">
        <v>623</v>
      </c>
      <c r="S47" s="7">
        <v>774</v>
      </c>
    </row>
    <row r="48" spans="1:19">
      <c r="A48" s="1">
        <v>2014</v>
      </c>
      <c r="B48" s="6">
        <v>2</v>
      </c>
      <c r="C48" s="7">
        <v>147642</v>
      </c>
      <c r="D48" s="7">
        <v>17638</v>
      </c>
      <c r="E48" s="7">
        <v>10245</v>
      </c>
      <c r="F48" s="7">
        <v>10254</v>
      </c>
      <c r="G48" s="7">
        <v>4201</v>
      </c>
      <c r="H48" s="7">
        <v>5375</v>
      </c>
      <c r="I48" s="7">
        <v>8025</v>
      </c>
      <c r="J48" s="7">
        <v>10506</v>
      </c>
      <c r="K48" s="7">
        <v>1343</v>
      </c>
      <c r="L48" s="7">
        <v>7016</v>
      </c>
      <c r="M48" s="7">
        <v>14578</v>
      </c>
      <c r="N48" s="7">
        <v>11478</v>
      </c>
      <c r="O48" s="7">
        <v>30630</v>
      </c>
      <c r="P48" s="7">
        <v>7245</v>
      </c>
      <c r="Q48" s="7">
        <v>7454</v>
      </c>
      <c r="R48" s="6">
        <v>529</v>
      </c>
      <c r="S48" s="6">
        <v>1125</v>
      </c>
    </row>
    <row r="49" spans="1:19">
      <c r="A49" s="1">
        <v>2014</v>
      </c>
      <c r="B49" s="6">
        <v>3</v>
      </c>
      <c r="C49" s="7">
        <v>95876</v>
      </c>
      <c r="D49" s="7">
        <v>11014</v>
      </c>
      <c r="E49" s="7">
        <v>6969</v>
      </c>
      <c r="F49" s="7">
        <v>6954</v>
      </c>
      <c r="G49" s="7">
        <v>2801</v>
      </c>
      <c r="H49" s="7">
        <v>3639</v>
      </c>
      <c r="I49" s="7">
        <v>5412</v>
      </c>
      <c r="J49" s="7">
        <v>6757</v>
      </c>
      <c r="K49" s="6">
        <v>845</v>
      </c>
      <c r="L49" s="7">
        <v>3903</v>
      </c>
      <c r="M49" s="7">
        <v>9987</v>
      </c>
      <c r="N49" s="7">
        <v>7409</v>
      </c>
      <c r="O49" s="7">
        <v>19949</v>
      </c>
      <c r="P49" s="7">
        <v>4964</v>
      </c>
      <c r="Q49" s="7">
        <v>4154</v>
      </c>
      <c r="R49" s="6">
        <v>386</v>
      </c>
      <c r="S49" s="6">
        <v>733</v>
      </c>
    </row>
    <row r="50" spans="1:19">
      <c r="A50" s="1">
        <v>2014</v>
      </c>
      <c r="B50" s="6">
        <v>4</v>
      </c>
      <c r="C50" s="7">
        <v>49908</v>
      </c>
      <c r="D50" s="7">
        <v>5373</v>
      </c>
      <c r="E50" s="7">
        <v>3759</v>
      </c>
      <c r="F50" s="7">
        <v>4068</v>
      </c>
      <c r="G50" s="7">
        <v>1414</v>
      </c>
      <c r="H50" s="7">
        <v>1843</v>
      </c>
      <c r="I50" s="7">
        <v>2956</v>
      </c>
      <c r="J50" s="7">
        <v>3236</v>
      </c>
      <c r="K50" s="6">
        <v>420</v>
      </c>
      <c r="L50" s="7">
        <v>1724</v>
      </c>
      <c r="M50" s="7">
        <v>6080</v>
      </c>
      <c r="N50" s="7">
        <v>3923</v>
      </c>
      <c r="O50" s="7">
        <v>10000</v>
      </c>
      <c r="P50" s="7">
        <v>2884</v>
      </c>
      <c r="Q50" s="7">
        <v>1770</v>
      </c>
      <c r="R50" s="6">
        <v>175</v>
      </c>
      <c r="S50" s="6">
        <v>283</v>
      </c>
    </row>
    <row r="51" spans="1:19">
      <c r="A51" s="1">
        <v>2014</v>
      </c>
      <c r="B51" s="6">
        <v>5</v>
      </c>
      <c r="C51" s="7">
        <v>23237</v>
      </c>
      <c r="D51" s="7">
        <v>2339</v>
      </c>
      <c r="E51" s="7">
        <v>1605</v>
      </c>
      <c r="F51" s="7">
        <v>2190</v>
      </c>
      <c r="G51" s="6">
        <v>627</v>
      </c>
      <c r="H51" s="6">
        <v>776</v>
      </c>
      <c r="I51" s="7">
        <v>1475</v>
      </c>
      <c r="J51" s="7">
        <v>1455</v>
      </c>
      <c r="K51" s="6">
        <v>166</v>
      </c>
      <c r="L51" s="6">
        <v>668</v>
      </c>
      <c r="M51" s="7">
        <v>3430</v>
      </c>
      <c r="N51" s="7">
        <v>1824</v>
      </c>
      <c r="O51" s="7">
        <v>4209</v>
      </c>
      <c r="P51" s="7">
        <v>1552</v>
      </c>
      <c r="Q51" s="6">
        <v>723</v>
      </c>
      <c r="R51" s="6">
        <v>90</v>
      </c>
      <c r="S51" s="6">
        <v>108</v>
      </c>
    </row>
    <row r="52" spans="1:19">
      <c r="A52" s="1">
        <v>2014</v>
      </c>
      <c r="B52" s="6">
        <v>6</v>
      </c>
      <c r="C52" s="7">
        <v>10623</v>
      </c>
      <c r="D52" s="7">
        <v>924</v>
      </c>
      <c r="E52" s="6">
        <v>664</v>
      </c>
      <c r="F52" s="7">
        <v>1214</v>
      </c>
      <c r="G52" s="6">
        <v>268</v>
      </c>
      <c r="H52" s="6">
        <v>346</v>
      </c>
      <c r="I52" s="6">
        <v>635</v>
      </c>
      <c r="J52" s="6">
        <v>659</v>
      </c>
      <c r="K52" s="6">
        <v>68</v>
      </c>
      <c r="L52" s="6">
        <v>240</v>
      </c>
      <c r="M52" s="7">
        <v>1953</v>
      </c>
      <c r="N52" s="7">
        <v>808</v>
      </c>
      <c r="O52" s="7">
        <v>1701</v>
      </c>
      <c r="P52" s="6">
        <v>795</v>
      </c>
      <c r="Q52" s="6">
        <v>276</v>
      </c>
      <c r="R52" s="6">
        <v>43</v>
      </c>
      <c r="S52" s="6">
        <v>29</v>
      </c>
    </row>
    <row r="53" spans="1:19">
      <c r="A53" s="1">
        <v>2014</v>
      </c>
      <c r="B53" s="6">
        <v>7</v>
      </c>
      <c r="C53" s="7">
        <v>4824</v>
      </c>
      <c r="D53" s="6">
        <v>380</v>
      </c>
      <c r="E53" s="6">
        <v>224</v>
      </c>
      <c r="F53" s="6">
        <v>647</v>
      </c>
      <c r="G53" s="6">
        <v>87</v>
      </c>
      <c r="H53" s="6">
        <v>115</v>
      </c>
      <c r="I53" s="6">
        <v>289</v>
      </c>
      <c r="J53" s="6">
        <v>274</v>
      </c>
      <c r="K53" s="6">
        <v>24</v>
      </c>
      <c r="L53" s="6">
        <v>99</v>
      </c>
      <c r="M53" s="7">
        <v>1142</v>
      </c>
      <c r="N53" s="6">
        <v>340</v>
      </c>
      <c r="O53" s="6">
        <v>680</v>
      </c>
      <c r="P53" s="6">
        <v>386</v>
      </c>
      <c r="Q53" s="6">
        <v>116</v>
      </c>
      <c r="R53" s="6">
        <v>13</v>
      </c>
      <c r="S53" s="6">
        <v>8</v>
      </c>
    </row>
    <row r="54" spans="1:19">
      <c r="A54" s="1">
        <v>2014</v>
      </c>
      <c r="B54" s="6">
        <v>8</v>
      </c>
      <c r="C54" s="7">
        <v>2255</v>
      </c>
      <c r="D54" s="6">
        <v>155</v>
      </c>
      <c r="E54" s="6">
        <v>89</v>
      </c>
      <c r="F54" s="6">
        <v>360</v>
      </c>
      <c r="G54" s="6">
        <v>36</v>
      </c>
      <c r="H54" s="6">
        <v>43</v>
      </c>
      <c r="I54" s="6">
        <v>113</v>
      </c>
      <c r="J54" s="6">
        <v>130</v>
      </c>
      <c r="K54" s="6">
        <v>12</v>
      </c>
      <c r="L54" s="6">
        <v>39</v>
      </c>
      <c r="M54" s="6">
        <v>647</v>
      </c>
      <c r="N54" s="6">
        <v>153</v>
      </c>
      <c r="O54" s="6">
        <v>242</v>
      </c>
      <c r="P54" s="6">
        <v>196</v>
      </c>
      <c r="Q54" s="6">
        <v>32</v>
      </c>
      <c r="R54" s="6">
        <v>6</v>
      </c>
      <c r="S54" s="6">
        <v>2</v>
      </c>
    </row>
    <row r="55" spans="1:19">
      <c r="A55" s="1">
        <v>2014</v>
      </c>
      <c r="B55" s="6">
        <v>9</v>
      </c>
      <c r="C55" s="7">
        <v>1092</v>
      </c>
      <c r="D55" s="6">
        <v>68</v>
      </c>
      <c r="E55" s="6">
        <v>35</v>
      </c>
      <c r="F55" s="6">
        <v>190</v>
      </c>
      <c r="G55" s="6">
        <v>10</v>
      </c>
      <c r="H55" s="6">
        <v>22</v>
      </c>
      <c r="I55" s="6">
        <v>62</v>
      </c>
      <c r="J55" s="6">
        <v>44</v>
      </c>
      <c r="K55" s="6">
        <v>3</v>
      </c>
      <c r="L55" s="6">
        <v>19</v>
      </c>
      <c r="M55" s="6">
        <v>360</v>
      </c>
      <c r="N55" s="6">
        <v>63</v>
      </c>
      <c r="O55" s="6">
        <v>107</v>
      </c>
      <c r="P55" s="6">
        <v>83</v>
      </c>
      <c r="Q55" s="6">
        <v>22</v>
      </c>
      <c r="R55" s="6">
        <v>2</v>
      </c>
      <c r="S55" s="6">
        <v>2</v>
      </c>
    </row>
    <row r="56" spans="1:19">
      <c r="A56" s="1">
        <v>2014</v>
      </c>
      <c r="B56" s="6">
        <v>10</v>
      </c>
      <c r="C56" s="7">
        <v>1089</v>
      </c>
      <c r="D56" s="6">
        <v>49</v>
      </c>
      <c r="E56" s="6">
        <v>17</v>
      </c>
      <c r="F56" s="6">
        <v>211</v>
      </c>
      <c r="G56" s="6">
        <v>8</v>
      </c>
      <c r="H56" s="6">
        <v>13</v>
      </c>
      <c r="I56" s="6">
        <v>57</v>
      </c>
      <c r="J56" s="6">
        <v>35</v>
      </c>
      <c r="K56" s="6">
        <v>0</v>
      </c>
      <c r="L56" s="6">
        <v>18</v>
      </c>
      <c r="M56" s="6">
        <v>453</v>
      </c>
      <c r="N56" s="6">
        <v>58</v>
      </c>
      <c r="O56" s="6">
        <v>77</v>
      </c>
      <c r="P56" s="6">
        <v>73</v>
      </c>
      <c r="Q56" s="6">
        <v>16</v>
      </c>
      <c r="R56" s="6">
        <v>4</v>
      </c>
      <c r="S56" s="6">
        <v>0</v>
      </c>
    </row>
    <row r="57" spans="1:19">
      <c r="A57" s="1">
        <v>2015</v>
      </c>
      <c r="B57" s="6">
        <v>0</v>
      </c>
      <c r="C57" s="7">
        <v>521136</v>
      </c>
      <c r="D57" s="7">
        <v>60543</v>
      </c>
      <c r="E57" s="7">
        <v>36784</v>
      </c>
      <c r="F57" s="7">
        <v>39108</v>
      </c>
      <c r="G57" s="7">
        <v>14554</v>
      </c>
      <c r="H57" s="7">
        <v>18423</v>
      </c>
      <c r="I57" s="7">
        <v>28059</v>
      </c>
      <c r="J57" s="7">
        <v>36284</v>
      </c>
      <c r="K57" s="7">
        <v>4315</v>
      </c>
      <c r="L57" s="7">
        <v>22242</v>
      </c>
      <c r="M57" s="7">
        <v>54699</v>
      </c>
      <c r="N57" s="7">
        <v>39754</v>
      </c>
      <c r="O57" s="7">
        <v>108131</v>
      </c>
      <c r="P57" s="7">
        <v>27629</v>
      </c>
      <c r="Q57" s="7">
        <v>25789</v>
      </c>
      <c r="R57" s="7">
        <v>1953</v>
      </c>
      <c r="S57" s="7">
        <v>2869</v>
      </c>
    </row>
    <row r="58" spans="1:19">
      <c r="A58" s="1">
        <v>2015</v>
      </c>
      <c r="B58" s="6">
        <v>1</v>
      </c>
      <c r="C58" s="7">
        <v>186977</v>
      </c>
      <c r="D58" s="7">
        <v>22330</v>
      </c>
      <c r="E58" s="7">
        <v>12961</v>
      </c>
      <c r="F58" s="7">
        <v>13090</v>
      </c>
      <c r="G58" s="7">
        <v>5164</v>
      </c>
      <c r="H58" s="7">
        <v>6376</v>
      </c>
      <c r="I58" s="7">
        <v>9465</v>
      </c>
      <c r="J58" s="7">
        <v>13224</v>
      </c>
      <c r="K58" s="7">
        <v>1590</v>
      </c>
      <c r="L58" s="7">
        <v>8981</v>
      </c>
      <c r="M58" s="7">
        <v>17285</v>
      </c>
      <c r="N58" s="7">
        <v>14134</v>
      </c>
      <c r="O58" s="7">
        <v>40264</v>
      </c>
      <c r="P58" s="7">
        <v>9137</v>
      </c>
      <c r="Q58" s="7">
        <v>11624</v>
      </c>
      <c r="R58" s="6">
        <v>632</v>
      </c>
      <c r="S58" s="7">
        <v>720</v>
      </c>
    </row>
    <row r="59" spans="1:19">
      <c r="A59" s="1">
        <v>2015</v>
      </c>
      <c r="B59" s="6">
        <v>2</v>
      </c>
      <c r="C59" s="7">
        <v>145926</v>
      </c>
      <c r="D59" s="7">
        <v>17475</v>
      </c>
      <c r="E59" s="7">
        <v>10313</v>
      </c>
      <c r="F59" s="7">
        <v>10376</v>
      </c>
      <c r="G59" s="7">
        <v>4022</v>
      </c>
      <c r="H59" s="7">
        <v>5326</v>
      </c>
      <c r="I59" s="7">
        <v>7716</v>
      </c>
      <c r="J59" s="7">
        <v>10453</v>
      </c>
      <c r="K59" s="7">
        <v>1194</v>
      </c>
      <c r="L59" s="7">
        <v>6700</v>
      </c>
      <c r="M59" s="7">
        <v>13952</v>
      </c>
      <c r="N59" s="7">
        <v>11512</v>
      </c>
      <c r="O59" s="7">
        <v>30776</v>
      </c>
      <c r="P59" s="7">
        <v>7354</v>
      </c>
      <c r="Q59" s="7">
        <v>7258</v>
      </c>
      <c r="R59" s="6">
        <v>529</v>
      </c>
      <c r="S59" s="6">
        <v>970</v>
      </c>
    </row>
    <row r="60" spans="1:19">
      <c r="A60" s="1">
        <v>2015</v>
      </c>
      <c r="B60" s="6">
        <v>3</v>
      </c>
      <c r="C60" s="7">
        <v>96597</v>
      </c>
      <c r="D60" s="7">
        <v>11331</v>
      </c>
      <c r="E60" s="7">
        <v>7146</v>
      </c>
      <c r="F60" s="7">
        <v>7212</v>
      </c>
      <c r="G60" s="7">
        <v>2822</v>
      </c>
      <c r="H60" s="7">
        <v>3640</v>
      </c>
      <c r="I60" s="7">
        <v>5418</v>
      </c>
      <c r="J60" s="7">
        <v>6765</v>
      </c>
      <c r="K60" s="6">
        <v>884</v>
      </c>
      <c r="L60" s="7">
        <v>3851</v>
      </c>
      <c r="M60" s="7">
        <v>9941</v>
      </c>
      <c r="N60" s="7">
        <v>7360</v>
      </c>
      <c r="O60" s="7">
        <v>19967</v>
      </c>
      <c r="P60" s="7">
        <v>5134</v>
      </c>
      <c r="Q60" s="7">
        <v>3999</v>
      </c>
      <c r="R60" s="6">
        <v>401</v>
      </c>
      <c r="S60" s="6">
        <v>726</v>
      </c>
    </row>
    <row r="61" spans="1:19">
      <c r="A61" s="1">
        <v>2015</v>
      </c>
      <c r="B61" s="6">
        <v>4</v>
      </c>
      <c r="C61" s="7">
        <v>50568</v>
      </c>
      <c r="D61" s="7">
        <v>5560</v>
      </c>
      <c r="E61" s="7">
        <v>3684</v>
      </c>
      <c r="F61" s="7">
        <v>4089</v>
      </c>
      <c r="G61" s="7">
        <v>1544</v>
      </c>
      <c r="H61" s="7">
        <v>1832</v>
      </c>
      <c r="I61" s="7">
        <v>2887</v>
      </c>
      <c r="J61" s="7">
        <v>3359</v>
      </c>
      <c r="K61" s="6">
        <v>405</v>
      </c>
      <c r="L61" s="7">
        <v>1676</v>
      </c>
      <c r="M61" s="7">
        <v>6064</v>
      </c>
      <c r="N61" s="7">
        <v>3842</v>
      </c>
      <c r="O61" s="7">
        <v>10294</v>
      </c>
      <c r="P61" s="7">
        <v>3020</v>
      </c>
      <c r="Q61" s="7">
        <v>1766</v>
      </c>
      <c r="R61" s="6">
        <v>240</v>
      </c>
      <c r="S61" s="6">
        <v>306</v>
      </c>
    </row>
    <row r="62" spans="1:19">
      <c r="A62" s="1">
        <v>2015</v>
      </c>
      <c r="B62" s="6">
        <v>5</v>
      </c>
      <c r="C62" s="7">
        <v>22645</v>
      </c>
      <c r="D62" s="7">
        <v>2283</v>
      </c>
      <c r="E62" s="7">
        <v>1639</v>
      </c>
      <c r="F62" s="7">
        <v>2070</v>
      </c>
      <c r="G62" s="6">
        <v>608</v>
      </c>
      <c r="H62" s="6">
        <v>796</v>
      </c>
      <c r="I62" s="7">
        <v>1433</v>
      </c>
      <c r="J62" s="7">
        <v>1434</v>
      </c>
      <c r="K62" s="6">
        <v>155</v>
      </c>
      <c r="L62" s="6">
        <v>651</v>
      </c>
      <c r="M62" s="7">
        <v>3331</v>
      </c>
      <c r="N62" s="7">
        <v>1636</v>
      </c>
      <c r="O62" s="7">
        <v>4162</v>
      </c>
      <c r="P62" s="7">
        <v>1559</v>
      </c>
      <c r="Q62" s="6">
        <v>702</v>
      </c>
      <c r="R62" s="6">
        <v>80</v>
      </c>
      <c r="S62" s="6">
        <v>106</v>
      </c>
    </row>
    <row r="63" spans="1:19">
      <c r="A63" s="1">
        <v>2015</v>
      </c>
      <c r="B63" s="6">
        <v>6</v>
      </c>
      <c r="C63" s="7">
        <v>10024</v>
      </c>
      <c r="D63" s="7">
        <v>932</v>
      </c>
      <c r="E63" s="6">
        <v>676</v>
      </c>
      <c r="F63" s="7">
        <v>1119</v>
      </c>
      <c r="G63" s="6">
        <v>252</v>
      </c>
      <c r="H63" s="6">
        <v>282</v>
      </c>
      <c r="I63" s="6">
        <v>633</v>
      </c>
      <c r="J63" s="6">
        <v>623</v>
      </c>
      <c r="K63" s="6">
        <v>48</v>
      </c>
      <c r="L63" s="6">
        <v>243</v>
      </c>
      <c r="M63" s="7">
        <v>1763</v>
      </c>
      <c r="N63" s="7">
        <v>720</v>
      </c>
      <c r="O63" s="7">
        <v>1634</v>
      </c>
      <c r="P63" s="6">
        <v>774</v>
      </c>
      <c r="Q63" s="6">
        <v>264</v>
      </c>
      <c r="R63" s="6">
        <v>31</v>
      </c>
      <c r="S63" s="6">
        <v>30</v>
      </c>
    </row>
    <row r="64" spans="1:19">
      <c r="A64" s="1">
        <v>2015</v>
      </c>
      <c r="B64" s="6">
        <v>7</v>
      </c>
      <c r="C64" s="7">
        <v>4454</v>
      </c>
      <c r="D64" s="6">
        <v>383</v>
      </c>
      <c r="E64" s="6">
        <v>225</v>
      </c>
      <c r="F64" s="6">
        <v>547</v>
      </c>
      <c r="G64" s="6">
        <v>85</v>
      </c>
      <c r="H64" s="6">
        <v>101</v>
      </c>
      <c r="I64" s="6">
        <v>278</v>
      </c>
      <c r="J64" s="6">
        <v>229</v>
      </c>
      <c r="K64" s="6">
        <v>29</v>
      </c>
      <c r="L64" s="6">
        <v>84</v>
      </c>
      <c r="M64" s="7">
        <v>1049</v>
      </c>
      <c r="N64" s="6">
        <v>297</v>
      </c>
      <c r="O64" s="6">
        <v>644</v>
      </c>
      <c r="P64" s="6">
        <v>372</v>
      </c>
      <c r="Q64" s="6">
        <v>108</v>
      </c>
      <c r="R64" s="6">
        <v>17</v>
      </c>
      <c r="S64" s="6">
        <v>6</v>
      </c>
    </row>
    <row r="65" spans="1:19">
      <c r="A65" s="1">
        <v>2015</v>
      </c>
      <c r="B65" s="6">
        <v>8</v>
      </c>
      <c r="C65" s="7">
        <v>2025</v>
      </c>
      <c r="D65" s="6">
        <v>155</v>
      </c>
      <c r="E65" s="6">
        <v>90</v>
      </c>
      <c r="F65" s="6">
        <v>282</v>
      </c>
      <c r="G65" s="6">
        <v>32</v>
      </c>
      <c r="H65" s="6">
        <v>48</v>
      </c>
      <c r="I65" s="6">
        <v>122</v>
      </c>
      <c r="J65" s="6">
        <v>102</v>
      </c>
      <c r="K65" s="6">
        <v>5</v>
      </c>
      <c r="L65" s="6">
        <v>38</v>
      </c>
      <c r="M65" s="6">
        <v>557</v>
      </c>
      <c r="N65" s="6">
        <v>138</v>
      </c>
      <c r="O65" s="6">
        <v>245</v>
      </c>
      <c r="P65" s="6">
        <v>152</v>
      </c>
      <c r="Q65" s="6">
        <v>39</v>
      </c>
      <c r="R65" s="6">
        <v>16</v>
      </c>
      <c r="S65" s="6">
        <v>4</v>
      </c>
    </row>
    <row r="66" spans="1:19">
      <c r="A66" s="1">
        <v>2015</v>
      </c>
      <c r="B66" s="6">
        <v>9</v>
      </c>
      <c r="C66" s="7">
        <v>951</v>
      </c>
      <c r="D66" s="6">
        <v>56</v>
      </c>
      <c r="E66" s="6">
        <v>31</v>
      </c>
      <c r="F66" s="6">
        <v>157</v>
      </c>
      <c r="G66" s="6">
        <v>14</v>
      </c>
      <c r="H66" s="6">
        <v>13</v>
      </c>
      <c r="I66" s="6">
        <v>51</v>
      </c>
      <c r="J66" s="6">
        <v>56</v>
      </c>
      <c r="K66" s="6">
        <v>3</v>
      </c>
      <c r="L66" s="6">
        <v>10</v>
      </c>
      <c r="M66" s="6">
        <v>330</v>
      </c>
      <c r="N66" s="6">
        <v>55</v>
      </c>
      <c r="O66" s="6">
        <v>89</v>
      </c>
      <c r="P66" s="6">
        <v>61</v>
      </c>
      <c r="Q66" s="6">
        <v>22</v>
      </c>
      <c r="R66" s="6">
        <v>3</v>
      </c>
      <c r="S66" s="6">
        <v>0</v>
      </c>
    </row>
    <row r="67" spans="1:19">
      <c r="A67" s="1">
        <v>2015</v>
      </c>
      <c r="B67" s="6">
        <v>10</v>
      </c>
      <c r="C67" s="7">
        <v>969</v>
      </c>
      <c r="D67" s="6">
        <v>38</v>
      </c>
      <c r="E67" s="6">
        <v>19</v>
      </c>
      <c r="F67" s="6">
        <v>166</v>
      </c>
      <c r="G67" s="6">
        <v>11</v>
      </c>
      <c r="H67" s="6">
        <v>9</v>
      </c>
      <c r="I67" s="6">
        <v>56</v>
      </c>
      <c r="J67" s="6">
        <v>39</v>
      </c>
      <c r="K67" s="6">
        <v>2</v>
      </c>
      <c r="L67" s="6">
        <v>8</v>
      </c>
      <c r="M67" s="6">
        <v>427</v>
      </c>
      <c r="N67" s="6">
        <v>60</v>
      </c>
      <c r="O67" s="6">
        <v>56</v>
      </c>
      <c r="P67" s="6">
        <v>66</v>
      </c>
      <c r="Q67" s="6">
        <v>7</v>
      </c>
      <c r="R67" s="6">
        <v>4</v>
      </c>
      <c r="S67" s="6">
        <v>1</v>
      </c>
    </row>
    <row r="68" spans="1:19">
      <c r="A68" s="1">
        <v>2016</v>
      </c>
      <c r="B68" s="6">
        <v>0</v>
      </c>
      <c r="C68" s="7">
        <v>508203</v>
      </c>
      <c r="D68" s="7">
        <v>59561</v>
      </c>
      <c r="E68" s="7">
        <v>35967</v>
      </c>
      <c r="F68" s="7">
        <v>38455</v>
      </c>
      <c r="G68" s="7">
        <v>14402</v>
      </c>
      <c r="H68" s="7">
        <v>18036</v>
      </c>
      <c r="I68" s="7">
        <v>27626</v>
      </c>
      <c r="J68" s="7">
        <v>35685</v>
      </c>
      <c r="K68" s="7">
        <v>4392</v>
      </c>
      <c r="L68" s="7">
        <v>21781</v>
      </c>
      <c r="M68" s="7">
        <v>52071</v>
      </c>
      <c r="N68" s="7">
        <v>37985</v>
      </c>
      <c r="O68" s="7">
        <v>104661</v>
      </c>
      <c r="P68" s="7">
        <v>27521</v>
      </c>
      <c r="Q68" s="7">
        <v>25739</v>
      </c>
      <c r="R68" s="7">
        <v>1752</v>
      </c>
      <c r="S68" s="7">
        <v>2569</v>
      </c>
    </row>
    <row r="69" spans="1:19">
      <c r="A69" s="1">
        <v>2016</v>
      </c>
      <c r="B69" s="6">
        <v>1</v>
      </c>
      <c r="C69" s="7">
        <v>178683</v>
      </c>
      <c r="D69" s="7">
        <v>21707</v>
      </c>
      <c r="E69" s="7">
        <v>12371</v>
      </c>
      <c r="F69" s="7">
        <v>12806</v>
      </c>
      <c r="G69" s="7">
        <v>5032</v>
      </c>
      <c r="H69" s="7">
        <v>6202</v>
      </c>
      <c r="I69" s="7">
        <v>9296</v>
      </c>
      <c r="J69" s="7">
        <v>12963</v>
      </c>
      <c r="K69" s="7">
        <v>1565</v>
      </c>
      <c r="L69" s="7">
        <v>8783</v>
      </c>
      <c r="M69" s="7">
        <v>15781</v>
      </c>
      <c r="N69" s="7">
        <v>12789</v>
      </c>
      <c r="O69" s="7">
        <v>38129</v>
      </c>
      <c r="P69" s="7">
        <v>8939</v>
      </c>
      <c r="Q69" s="7">
        <v>11251</v>
      </c>
      <c r="R69" s="6">
        <v>529</v>
      </c>
      <c r="S69" s="7">
        <v>540</v>
      </c>
    </row>
    <row r="70" spans="1:19">
      <c r="A70" s="1">
        <v>2016</v>
      </c>
      <c r="B70" s="6">
        <v>2</v>
      </c>
      <c r="C70" s="7">
        <v>142739</v>
      </c>
      <c r="D70" s="7">
        <v>17061</v>
      </c>
      <c r="E70" s="7">
        <v>10121</v>
      </c>
      <c r="F70" s="7">
        <v>10266</v>
      </c>
      <c r="G70" s="7">
        <v>4068</v>
      </c>
      <c r="H70" s="7">
        <v>5091</v>
      </c>
      <c r="I70" s="7">
        <v>7539</v>
      </c>
      <c r="J70" s="7">
        <v>10231</v>
      </c>
      <c r="K70" s="7">
        <v>1296</v>
      </c>
      <c r="L70" s="7">
        <v>6473</v>
      </c>
      <c r="M70" s="7">
        <v>13426</v>
      </c>
      <c r="N70" s="7">
        <v>11129</v>
      </c>
      <c r="O70" s="7">
        <v>30043</v>
      </c>
      <c r="P70" s="7">
        <v>7381</v>
      </c>
      <c r="Q70" s="7">
        <v>7322</v>
      </c>
      <c r="R70" s="6">
        <v>502</v>
      </c>
      <c r="S70" s="6">
        <v>790</v>
      </c>
    </row>
    <row r="71" spans="1:19">
      <c r="A71" s="1">
        <v>2016</v>
      </c>
      <c r="B71" s="6">
        <v>3</v>
      </c>
      <c r="C71" s="7">
        <v>96739</v>
      </c>
      <c r="D71" s="7">
        <v>11448</v>
      </c>
      <c r="E71" s="7">
        <v>7083</v>
      </c>
      <c r="F71" s="7">
        <v>7240</v>
      </c>
      <c r="G71" s="7">
        <v>2858</v>
      </c>
      <c r="H71" s="7">
        <v>3606</v>
      </c>
      <c r="I71" s="7">
        <v>5547</v>
      </c>
      <c r="J71" s="7">
        <v>6778</v>
      </c>
      <c r="K71" s="6">
        <v>854</v>
      </c>
      <c r="L71" s="7">
        <v>3737</v>
      </c>
      <c r="M71" s="7">
        <v>9865</v>
      </c>
      <c r="N71" s="7">
        <v>7393</v>
      </c>
      <c r="O71" s="7">
        <v>19744</v>
      </c>
      <c r="P71" s="7">
        <v>5299</v>
      </c>
      <c r="Q71" s="7">
        <v>4208</v>
      </c>
      <c r="R71" s="6">
        <v>364</v>
      </c>
      <c r="S71" s="6">
        <v>715</v>
      </c>
    </row>
    <row r="72" spans="1:19">
      <c r="A72" s="1">
        <v>2016</v>
      </c>
      <c r="B72" s="6">
        <v>4</v>
      </c>
      <c r="C72" s="7">
        <v>50654</v>
      </c>
      <c r="D72" s="7">
        <v>5556</v>
      </c>
      <c r="E72" s="7">
        <v>3812</v>
      </c>
      <c r="F72" s="7">
        <v>4169</v>
      </c>
      <c r="G72" s="7">
        <v>1436</v>
      </c>
      <c r="H72" s="7">
        <v>1854</v>
      </c>
      <c r="I72" s="7">
        <v>2982</v>
      </c>
      <c r="J72" s="7">
        <v>3413</v>
      </c>
      <c r="K72" s="6">
        <v>414</v>
      </c>
      <c r="L72" s="7">
        <v>1721</v>
      </c>
      <c r="M72" s="7">
        <v>5961</v>
      </c>
      <c r="N72" s="7">
        <v>3763</v>
      </c>
      <c r="O72" s="7">
        <v>10080</v>
      </c>
      <c r="P72" s="7">
        <v>3092</v>
      </c>
      <c r="Q72" s="7">
        <v>1833</v>
      </c>
      <c r="R72" s="6">
        <v>204</v>
      </c>
      <c r="S72" s="6">
        <v>364</v>
      </c>
    </row>
    <row r="73" spans="1:19">
      <c r="A73" s="1">
        <v>2016</v>
      </c>
      <c r="B73" s="6">
        <v>5</v>
      </c>
      <c r="C73" s="7">
        <v>22489</v>
      </c>
      <c r="D73" s="7">
        <v>2273</v>
      </c>
      <c r="E73" s="7">
        <v>1622</v>
      </c>
      <c r="F73" s="7">
        <v>2008</v>
      </c>
      <c r="G73" s="6">
        <v>617</v>
      </c>
      <c r="H73" s="6">
        <v>801</v>
      </c>
      <c r="I73" s="7">
        <v>1342</v>
      </c>
      <c r="J73" s="7">
        <v>1356</v>
      </c>
      <c r="K73" s="6">
        <v>166</v>
      </c>
      <c r="L73" s="6">
        <v>682</v>
      </c>
      <c r="M73" s="7">
        <v>3283</v>
      </c>
      <c r="N73" s="7">
        <v>1718</v>
      </c>
      <c r="O73" s="7">
        <v>4176</v>
      </c>
      <c r="P73" s="7">
        <v>1536</v>
      </c>
      <c r="Q73" s="6">
        <v>713</v>
      </c>
      <c r="R73" s="6">
        <v>86</v>
      </c>
      <c r="S73" s="6">
        <v>110</v>
      </c>
    </row>
    <row r="74" spans="1:19">
      <c r="A74" s="1">
        <v>2016</v>
      </c>
      <c r="B74" s="6">
        <v>6</v>
      </c>
      <c r="C74" s="7">
        <v>9367</v>
      </c>
      <c r="D74" s="7">
        <v>915</v>
      </c>
      <c r="E74" s="6">
        <v>587</v>
      </c>
      <c r="F74" s="7">
        <v>997</v>
      </c>
      <c r="G74" s="6">
        <v>233</v>
      </c>
      <c r="H74" s="6">
        <v>285</v>
      </c>
      <c r="I74" s="6">
        <v>491</v>
      </c>
      <c r="J74" s="6">
        <v>585</v>
      </c>
      <c r="K74" s="6">
        <v>55</v>
      </c>
      <c r="L74" s="6">
        <v>247</v>
      </c>
      <c r="M74" s="7">
        <v>1743</v>
      </c>
      <c r="N74" s="7">
        <v>688</v>
      </c>
      <c r="O74" s="7">
        <v>1531</v>
      </c>
      <c r="P74" s="6">
        <v>684</v>
      </c>
      <c r="Q74" s="6">
        <v>256</v>
      </c>
      <c r="R74" s="6">
        <v>36</v>
      </c>
      <c r="S74" s="6">
        <v>34</v>
      </c>
    </row>
    <row r="75" spans="1:19">
      <c r="A75" s="1">
        <v>2016</v>
      </c>
      <c r="B75" s="6">
        <v>7</v>
      </c>
      <c r="C75" s="7">
        <v>4101</v>
      </c>
      <c r="D75" s="6">
        <v>346</v>
      </c>
      <c r="E75" s="6">
        <v>217</v>
      </c>
      <c r="F75" s="6">
        <v>490</v>
      </c>
      <c r="G75" s="6">
        <v>110</v>
      </c>
      <c r="H75" s="6">
        <v>128</v>
      </c>
      <c r="I75" s="6">
        <v>247</v>
      </c>
      <c r="J75" s="6">
        <v>213</v>
      </c>
      <c r="K75" s="6">
        <v>33</v>
      </c>
      <c r="L75" s="6">
        <v>85</v>
      </c>
      <c r="M75" s="7">
        <v>928</v>
      </c>
      <c r="N75" s="6">
        <v>288</v>
      </c>
      <c r="O75" s="6">
        <v>585</v>
      </c>
      <c r="P75" s="6">
        <v>311</v>
      </c>
      <c r="Q75" s="6">
        <v>95</v>
      </c>
      <c r="R75" s="6">
        <v>16</v>
      </c>
      <c r="S75" s="6">
        <v>9</v>
      </c>
    </row>
    <row r="76" spans="1:19">
      <c r="A76" s="1">
        <v>2016</v>
      </c>
      <c r="B76" s="6">
        <v>8</v>
      </c>
      <c r="C76" s="7">
        <v>1843</v>
      </c>
      <c r="D76" s="6">
        <v>151</v>
      </c>
      <c r="E76" s="6">
        <v>102</v>
      </c>
      <c r="F76" s="6">
        <v>264</v>
      </c>
      <c r="G76" s="6">
        <v>27</v>
      </c>
      <c r="H76" s="6">
        <v>48</v>
      </c>
      <c r="I76" s="6">
        <v>85</v>
      </c>
      <c r="J76" s="6">
        <v>77</v>
      </c>
      <c r="K76" s="6">
        <v>4</v>
      </c>
      <c r="L76" s="6">
        <v>35</v>
      </c>
      <c r="M76" s="6">
        <v>498</v>
      </c>
      <c r="N76" s="6">
        <v>128</v>
      </c>
      <c r="O76" s="6">
        <v>226</v>
      </c>
      <c r="P76" s="6">
        <v>149</v>
      </c>
      <c r="Q76" s="6">
        <v>37</v>
      </c>
      <c r="R76" s="6">
        <v>8</v>
      </c>
      <c r="S76" s="6">
        <v>4</v>
      </c>
    </row>
    <row r="77" spans="1:19">
      <c r="A77" s="1">
        <v>2016</v>
      </c>
      <c r="B77" s="6">
        <v>9</v>
      </c>
      <c r="C77" s="7">
        <v>843</v>
      </c>
      <c r="D77" s="6">
        <v>69</v>
      </c>
      <c r="E77" s="6">
        <v>31</v>
      </c>
      <c r="F77" s="6">
        <v>120</v>
      </c>
      <c r="G77" s="6">
        <v>14</v>
      </c>
      <c r="H77" s="6">
        <v>12</v>
      </c>
      <c r="I77" s="6">
        <v>50</v>
      </c>
      <c r="J77" s="6">
        <v>40</v>
      </c>
      <c r="K77" s="6">
        <v>3</v>
      </c>
      <c r="L77" s="6">
        <v>14</v>
      </c>
      <c r="M77" s="6">
        <v>262</v>
      </c>
      <c r="N77" s="6">
        <v>54</v>
      </c>
      <c r="O77" s="6">
        <v>86</v>
      </c>
      <c r="P77" s="6">
        <v>68</v>
      </c>
      <c r="Q77" s="6">
        <v>15</v>
      </c>
      <c r="R77" s="6">
        <v>3</v>
      </c>
      <c r="S77" s="6">
        <v>2</v>
      </c>
    </row>
    <row r="78" spans="1:19">
      <c r="A78" s="1">
        <v>2016</v>
      </c>
      <c r="B78" s="6">
        <v>10</v>
      </c>
      <c r="C78" s="7">
        <v>745</v>
      </c>
      <c r="D78" s="6">
        <v>35</v>
      </c>
      <c r="E78" s="6">
        <v>21</v>
      </c>
      <c r="F78" s="6">
        <v>95</v>
      </c>
      <c r="G78" s="6">
        <v>7</v>
      </c>
      <c r="H78" s="6">
        <v>9</v>
      </c>
      <c r="I78" s="6">
        <v>47</v>
      </c>
      <c r="J78" s="6">
        <v>29</v>
      </c>
      <c r="K78" s="6">
        <v>2</v>
      </c>
      <c r="L78" s="6">
        <v>4</v>
      </c>
      <c r="M78" s="6">
        <v>324</v>
      </c>
      <c r="N78" s="6">
        <v>35</v>
      </c>
      <c r="O78" s="6">
        <v>61</v>
      </c>
      <c r="P78" s="6">
        <v>62</v>
      </c>
      <c r="Q78" s="6">
        <v>9</v>
      </c>
      <c r="R78" s="6">
        <v>4</v>
      </c>
      <c r="S78" s="6">
        <v>1</v>
      </c>
    </row>
    <row r="79" spans="1:19">
      <c r="A79" s="1">
        <v>2017</v>
      </c>
      <c r="B79" s="6">
        <v>0</v>
      </c>
      <c r="C79" s="7">
        <v>508685</v>
      </c>
      <c r="D79" s="7">
        <v>61085</v>
      </c>
      <c r="E79" s="7">
        <v>36693</v>
      </c>
      <c r="F79" s="7">
        <v>39122</v>
      </c>
      <c r="G79" s="7">
        <v>14389</v>
      </c>
      <c r="H79" s="7">
        <v>18078</v>
      </c>
      <c r="I79" s="7">
        <v>27555</v>
      </c>
      <c r="J79" s="7">
        <v>34838</v>
      </c>
      <c r="K79" s="7">
        <v>4447</v>
      </c>
      <c r="L79" s="7">
        <v>21464</v>
      </c>
      <c r="M79" s="7">
        <v>52528</v>
      </c>
      <c r="N79" s="7">
        <v>37654</v>
      </c>
      <c r="O79" s="7">
        <v>103987</v>
      </c>
      <c r="P79" s="7">
        <v>27911</v>
      </c>
      <c r="Q79" s="7">
        <v>24732</v>
      </c>
      <c r="R79" s="7">
        <v>1685</v>
      </c>
      <c r="S79" s="7">
        <v>2517</v>
      </c>
    </row>
    <row r="80" spans="1:19">
      <c r="A80" s="1">
        <v>2017</v>
      </c>
      <c r="B80" s="6">
        <v>1</v>
      </c>
      <c r="C80" s="7">
        <v>174270</v>
      </c>
      <c r="D80" s="7">
        <v>21817</v>
      </c>
      <c r="E80" s="7">
        <v>12374</v>
      </c>
      <c r="F80" s="7">
        <v>12705</v>
      </c>
      <c r="G80" s="7">
        <v>4902</v>
      </c>
      <c r="H80" s="7">
        <v>6035</v>
      </c>
      <c r="I80" s="7">
        <v>8813</v>
      </c>
      <c r="J80" s="7">
        <v>12316</v>
      </c>
      <c r="K80" s="7">
        <v>1508</v>
      </c>
      <c r="L80" s="7">
        <v>8473</v>
      </c>
      <c r="M80" s="7">
        <v>15626</v>
      </c>
      <c r="N80" s="7">
        <v>12571</v>
      </c>
      <c r="O80" s="7">
        <v>37169</v>
      </c>
      <c r="P80" s="7">
        <v>8740</v>
      </c>
      <c r="Q80" s="7">
        <v>10195</v>
      </c>
      <c r="R80" s="6">
        <v>503</v>
      </c>
      <c r="S80" s="7">
        <v>523</v>
      </c>
    </row>
    <row r="81" spans="1:19">
      <c r="A81" s="1">
        <v>2017</v>
      </c>
      <c r="B81" s="6">
        <v>2</v>
      </c>
      <c r="C81" s="7">
        <v>142149</v>
      </c>
      <c r="D81" s="7">
        <v>17522</v>
      </c>
      <c r="E81" s="7">
        <v>10340</v>
      </c>
      <c r="F81" s="7">
        <v>10622</v>
      </c>
      <c r="G81" s="7">
        <v>3996</v>
      </c>
      <c r="H81" s="7">
        <v>5089</v>
      </c>
      <c r="I81" s="7">
        <v>7613</v>
      </c>
      <c r="J81" s="7">
        <v>10095</v>
      </c>
      <c r="K81" s="7">
        <v>1256</v>
      </c>
      <c r="L81" s="7">
        <v>6286</v>
      </c>
      <c r="M81" s="7">
        <v>13234</v>
      </c>
      <c r="N81" s="7">
        <v>11020</v>
      </c>
      <c r="O81" s="7">
        <v>29230</v>
      </c>
      <c r="P81" s="7">
        <v>7433</v>
      </c>
      <c r="Q81" s="7">
        <v>7271</v>
      </c>
      <c r="R81" s="6">
        <v>448</v>
      </c>
      <c r="S81" s="6">
        <v>694</v>
      </c>
    </row>
    <row r="82" spans="1:19">
      <c r="A82" s="1">
        <v>2017</v>
      </c>
      <c r="B82" s="6">
        <v>3</v>
      </c>
      <c r="C82" s="7">
        <v>98860</v>
      </c>
      <c r="D82" s="7">
        <v>11838</v>
      </c>
      <c r="E82" s="7">
        <v>7387</v>
      </c>
      <c r="F82" s="7">
        <v>7363</v>
      </c>
      <c r="G82" s="7">
        <v>2872</v>
      </c>
      <c r="H82" s="7">
        <v>3672</v>
      </c>
      <c r="I82" s="7">
        <v>5623</v>
      </c>
      <c r="J82" s="7">
        <v>6670</v>
      </c>
      <c r="K82" s="6">
        <v>935</v>
      </c>
      <c r="L82" s="7">
        <v>3863</v>
      </c>
      <c r="M82" s="7">
        <v>10205</v>
      </c>
      <c r="N82" s="7">
        <v>7447</v>
      </c>
      <c r="O82" s="7">
        <v>20159</v>
      </c>
      <c r="P82" s="7">
        <v>5551</v>
      </c>
      <c r="Q82" s="7">
        <v>4147</v>
      </c>
      <c r="R82" s="6">
        <v>370</v>
      </c>
      <c r="S82" s="6">
        <v>758</v>
      </c>
    </row>
    <row r="83" spans="1:19">
      <c r="A83" s="1">
        <v>2017</v>
      </c>
      <c r="B83" s="6">
        <v>4</v>
      </c>
      <c r="C83" s="7">
        <v>52741</v>
      </c>
      <c r="D83" s="7">
        <v>5922</v>
      </c>
      <c r="E83" s="7">
        <v>3903</v>
      </c>
      <c r="F83" s="7">
        <v>4412</v>
      </c>
      <c r="G83" s="7">
        <v>1577</v>
      </c>
      <c r="H83" s="7">
        <v>1916</v>
      </c>
      <c r="I83" s="7">
        <v>3077</v>
      </c>
      <c r="J83" s="7">
        <v>3381</v>
      </c>
      <c r="K83" s="6">
        <v>470</v>
      </c>
      <c r="L83" s="7">
        <v>1763</v>
      </c>
      <c r="M83" s="7">
        <v>6333</v>
      </c>
      <c r="N83" s="7">
        <v>3823</v>
      </c>
      <c r="O83" s="7">
        <v>10327</v>
      </c>
      <c r="P83" s="7">
        <v>3310</v>
      </c>
      <c r="Q83" s="7">
        <v>1939</v>
      </c>
      <c r="R83" s="6">
        <v>218</v>
      </c>
      <c r="S83" s="6">
        <v>370</v>
      </c>
    </row>
    <row r="84" spans="1:19">
      <c r="A84" s="1">
        <v>2017</v>
      </c>
      <c r="B84" s="6">
        <v>5</v>
      </c>
      <c r="C84" s="7">
        <v>23543</v>
      </c>
      <c r="D84" s="7">
        <v>2430</v>
      </c>
      <c r="E84" s="7">
        <v>1621</v>
      </c>
      <c r="F84" s="7">
        <v>2144</v>
      </c>
      <c r="G84" s="6">
        <v>655</v>
      </c>
      <c r="H84" s="6">
        <v>853</v>
      </c>
      <c r="I84" s="7">
        <v>1397</v>
      </c>
      <c r="J84" s="7">
        <v>1445</v>
      </c>
      <c r="K84" s="6">
        <v>191</v>
      </c>
      <c r="L84" s="6">
        <v>706</v>
      </c>
      <c r="M84" s="7">
        <v>3422</v>
      </c>
      <c r="N84" s="7">
        <v>1674</v>
      </c>
      <c r="O84" s="7">
        <v>4455</v>
      </c>
      <c r="P84" s="7">
        <v>1591</v>
      </c>
      <c r="Q84" s="6">
        <v>762</v>
      </c>
      <c r="R84" s="6">
        <v>86</v>
      </c>
      <c r="S84" s="6">
        <v>111</v>
      </c>
    </row>
    <row r="85" spans="1:19">
      <c r="A85" s="1">
        <v>2017</v>
      </c>
      <c r="B85" s="6">
        <v>6</v>
      </c>
      <c r="C85" s="7">
        <v>9803</v>
      </c>
      <c r="D85" s="7">
        <v>942</v>
      </c>
      <c r="E85" s="6">
        <v>716</v>
      </c>
      <c r="F85" s="7">
        <v>965</v>
      </c>
      <c r="G85" s="6">
        <v>257</v>
      </c>
      <c r="H85" s="6">
        <v>324</v>
      </c>
      <c r="I85" s="6">
        <v>584</v>
      </c>
      <c r="J85" s="6">
        <v>542</v>
      </c>
      <c r="K85" s="6">
        <v>56</v>
      </c>
      <c r="L85" s="6">
        <v>240</v>
      </c>
      <c r="M85" s="7">
        <v>1793</v>
      </c>
      <c r="N85" s="7">
        <v>675</v>
      </c>
      <c r="O85" s="7">
        <v>1665</v>
      </c>
      <c r="P85" s="6">
        <v>702</v>
      </c>
      <c r="Q85" s="6">
        <v>264</v>
      </c>
      <c r="R85" s="6">
        <v>33</v>
      </c>
      <c r="S85" s="6">
        <v>45</v>
      </c>
    </row>
    <row r="86" spans="1:19">
      <c r="A86" s="1">
        <v>2017</v>
      </c>
      <c r="B86" s="6">
        <v>7</v>
      </c>
      <c r="C86" s="7">
        <v>4175</v>
      </c>
      <c r="D86" s="6">
        <v>386</v>
      </c>
      <c r="E86" s="6">
        <v>245</v>
      </c>
      <c r="F86" s="6">
        <v>490</v>
      </c>
      <c r="G86" s="6">
        <v>82</v>
      </c>
      <c r="H86" s="6">
        <v>112</v>
      </c>
      <c r="I86" s="6">
        <v>268</v>
      </c>
      <c r="J86" s="6">
        <v>232</v>
      </c>
      <c r="K86" s="6">
        <v>18</v>
      </c>
      <c r="L86" s="6">
        <v>86</v>
      </c>
      <c r="M86" s="7">
        <v>928</v>
      </c>
      <c r="N86" s="6">
        <v>265</v>
      </c>
      <c r="O86" s="6">
        <v>597</v>
      </c>
      <c r="P86" s="6">
        <v>340</v>
      </c>
      <c r="Q86" s="6">
        <v>97</v>
      </c>
      <c r="R86" s="6">
        <v>17</v>
      </c>
      <c r="S86" s="6">
        <v>12</v>
      </c>
    </row>
    <row r="87" spans="1:19">
      <c r="A87" s="1">
        <v>2017</v>
      </c>
      <c r="B87" s="6">
        <v>8</v>
      </c>
      <c r="C87" s="7">
        <v>1715</v>
      </c>
      <c r="D87" s="6">
        <v>122</v>
      </c>
      <c r="E87" s="6">
        <v>74</v>
      </c>
      <c r="F87" s="6">
        <v>221</v>
      </c>
      <c r="G87" s="6">
        <v>31</v>
      </c>
      <c r="H87" s="6">
        <v>46</v>
      </c>
      <c r="I87" s="6">
        <v>107</v>
      </c>
      <c r="J87" s="6">
        <v>97</v>
      </c>
      <c r="K87" s="6">
        <v>5</v>
      </c>
      <c r="L87" s="6">
        <v>28</v>
      </c>
      <c r="M87" s="6">
        <v>451</v>
      </c>
      <c r="N87" s="6">
        <v>108</v>
      </c>
      <c r="O87" s="6">
        <v>247</v>
      </c>
      <c r="P87" s="6">
        <v>137</v>
      </c>
      <c r="Q87" s="6">
        <v>33</v>
      </c>
      <c r="R87" s="6">
        <v>6</v>
      </c>
      <c r="S87" s="6">
        <v>2</v>
      </c>
    </row>
    <row r="88" spans="1:19">
      <c r="A88" s="1">
        <v>2017</v>
      </c>
      <c r="B88" s="6">
        <v>9</v>
      </c>
      <c r="C88" s="7">
        <v>775</v>
      </c>
      <c r="D88" s="6">
        <v>70</v>
      </c>
      <c r="E88" s="6">
        <v>16</v>
      </c>
      <c r="F88" s="6">
        <v>117</v>
      </c>
      <c r="G88" s="6">
        <v>9</v>
      </c>
      <c r="H88" s="6">
        <v>21</v>
      </c>
      <c r="I88" s="6">
        <v>42</v>
      </c>
      <c r="J88" s="6">
        <v>32</v>
      </c>
      <c r="K88" s="6">
        <v>7</v>
      </c>
      <c r="L88" s="6">
        <v>9</v>
      </c>
      <c r="M88" s="6">
        <v>258</v>
      </c>
      <c r="N88" s="6">
        <v>39</v>
      </c>
      <c r="O88" s="6">
        <v>81</v>
      </c>
      <c r="P88" s="6">
        <v>59</v>
      </c>
      <c r="Q88" s="6">
        <v>13</v>
      </c>
      <c r="R88" s="6">
        <v>2</v>
      </c>
      <c r="S88" s="6">
        <v>0</v>
      </c>
    </row>
    <row r="89" spans="1:19">
      <c r="A89" s="1">
        <v>2017</v>
      </c>
      <c r="B89" s="6">
        <v>10</v>
      </c>
      <c r="C89" s="7">
        <v>654</v>
      </c>
      <c r="D89" s="6">
        <v>36</v>
      </c>
      <c r="E89" s="6">
        <v>17</v>
      </c>
      <c r="F89" s="6">
        <v>83</v>
      </c>
      <c r="G89" s="6">
        <v>8</v>
      </c>
      <c r="H89" s="6">
        <v>10</v>
      </c>
      <c r="I89" s="6">
        <v>31</v>
      </c>
      <c r="J89" s="6">
        <v>28</v>
      </c>
      <c r="K89" s="6">
        <v>1</v>
      </c>
      <c r="L89" s="6">
        <v>10</v>
      </c>
      <c r="M89" s="6">
        <v>278</v>
      </c>
      <c r="N89" s="6">
        <v>32</v>
      </c>
      <c r="O89" s="6">
        <v>57</v>
      </c>
      <c r="P89" s="6">
        <v>48</v>
      </c>
      <c r="Q89" s="6">
        <v>11</v>
      </c>
      <c r="R89" s="6">
        <v>2</v>
      </c>
      <c r="S89" s="6">
        <v>2</v>
      </c>
    </row>
    <row r="90" spans="1:19">
      <c r="A90" s="1">
        <v>2018</v>
      </c>
      <c r="B90" s="6">
        <v>0</v>
      </c>
      <c r="C90" s="7">
        <v>501945</v>
      </c>
      <c r="D90" s="7">
        <v>61084</v>
      </c>
      <c r="E90" s="7">
        <v>35643</v>
      </c>
      <c r="F90" s="7">
        <v>38360</v>
      </c>
      <c r="G90" s="7">
        <v>14388</v>
      </c>
      <c r="H90" s="7">
        <v>18177</v>
      </c>
      <c r="I90" s="7">
        <v>27006</v>
      </c>
      <c r="J90" s="7">
        <v>33869</v>
      </c>
      <c r="K90" s="7">
        <v>4371</v>
      </c>
      <c r="L90" s="7">
        <v>20705</v>
      </c>
      <c r="M90" s="7">
        <v>53025</v>
      </c>
      <c r="N90" s="7">
        <v>36624</v>
      </c>
      <c r="O90" s="7">
        <v>102125</v>
      </c>
      <c r="P90" s="7">
        <v>28242</v>
      </c>
      <c r="Q90" s="7">
        <v>24235</v>
      </c>
      <c r="R90" s="7">
        <v>1691</v>
      </c>
      <c r="S90" s="7">
        <v>2400</v>
      </c>
    </row>
    <row r="91" spans="1:19">
      <c r="A91" s="1">
        <v>2018</v>
      </c>
      <c r="B91" s="6">
        <v>1</v>
      </c>
      <c r="C91" s="7">
        <v>168067</v>
      </c>
      <c r="D91" s="7">
        <v>21568</v>
      </c>
      <c r="E91" s="7">
        <v>11618</v>
      </c>
      <c r="F91" s="7">
        <v>11974</v>
      </c>
      <c r="G91" s="7">
        <v>4892</v>
      </c>
      <c r="H91" s="7">
        <v>5981</v>
      </c>
      <c r="I91" s="7">
        <v>8321</v>
      </c>
      <c r="J91" s="7">
        <v>11460</v>
      </c>
      <c r="K91" s="7">
        <v>1490</v>
      </c>
      <c r="L91" s="7">
        <v>7893</v>
      </c>
      <c r="M91" s="7">
        <v>15488</v>
      </c>
      <c r="N91" s="7">
        <v>11895</v>
      </c>
      <c r="O91" s="7">
        <v>36304</v>
      </c>
      <c r="P91" s="7">
        <v>8375</v>
      </c>
      <c r="Q91" s="7">
        <v>9852</v>
      </c>
      <c r="R91" s="6">
        <v>462</v>
      </c>
      <c r="S91" s="7">
        <v>494</v>
      </c>
    </row>
    <row r="92" spans="1:19">
      <c r="A92" s="1">
        <v>2018</v>
      </c>
      <c r="B92" s="6">
        <v>2</v>
      </c>
      <c r="C92" s="7">
        <v>139668</v>
      </c>
      <c r="D92" s="7">
        <v>17391</v>
      </c>
      <c r="E92" s="7">
        <v>10048</v>
      </c>
      <c r="F92" s="7">
        <v>10299</v>
      </c>
      <c r="G92" s="7">
        <v>4066</v>
      </c>
      <c r="H92" s="7">
        <v>5098</v>
      </c>
      <c r="I92" s="7">
        <v>7385</v>
      </c>
      <c r="J92" s="7">
        <v>9837</v>
      </c>
      <c r="K92" s="7">
        <v>1222</v>
      </c>
      <c r="L92" s="7">
        <v>6238</v>
      </c>
      <c r="M92" s="7">
        <v>13034</v>
      </c>
      <c r="N92" s="7">
        <v>10597</v>
      </c>
      <c r="O92" s="7">
        <v>28785</v>
      </c>
      <c r="P92" s="7">
        <v>7721</v>
      </c>
      <c r="Q92" s="7">
        <v>6886</v>
      </c>
      <c r="R92" s="6">
        <v>454</v>
      </c>
      <c r="S92" s="6">
        <v>607</v>
      </c>
    </row>
    <row r="93" spans="1:19">
      <c r="A93" s="1">
        <v>2018</v>
      </c>
      <c r="B93" s="6">
        <v>3</v>
      </c>
      <c r="C93" s="7">
        <v>99221</v>
      </c>
      <c r="D93" s="7">
        <v>11929</v>
      </c>
      <c r="E93" s="7">
        <v>7386</v>
      </c>
      <c r="F93" s="7">
        <v>7550</v>
      </c>
      <c r="G93" s="7">
        <v>2883</v>
      </c>
      <c r="H93" s="7">
        <v>3748</v>
      </c>
      <c r="I93" s="7">
        <v>5572</v>
      </c>
      <c r="J93" s="7">
        <v>6609</v>
      </c>
      <c r="K93" s="6">
        <v>880</v>
      </c>
      <c r="L93" s="7">
        <v>3784</v>
      </c>
      <c r="M93" s="7">
        <v>10479</v>
      </c>
      <c r="N93" s="7">
        <v>7404</v>
      </c>
      <c r="O93" s="7">
        <v>19897</v>
      </c>
      <c r="P93" s="7">
        <v>5763</v>
      </c>
      <c r="Q93" s="7">
        <v>4248</v>
      </c>
      <c r="R93" s="6">
        <v>377</v>
      </c>
      <c r="S93" s="6">
        <v>712</v>
      </c>
    </row>
    <row r="94" spans="1:19">
      <c r="A94" s="1">
        <v>2018</v>
      </c>
      <c r="B94" s="6">
        <v>4</v>
      </c>
      <c r="C94" s="7">
        <v>53760</v>
      </c>
      <c r="D94" s="7">
        <v>6002</v>
      </c>
      <c r="E94" s="7">
        <v>3933</v>
      </c>
      <c r="F94" s="7">
        <v>4496</v>
      </c>
      <c r="G94" s="7">
        <v>1528</v>
      </c>
      <c r="H94" s="7">
        <v>1976</v>
      </c>
      <c r="I94" s="7">
        <v>3274</v>
      </c>
      <c r="J94" s="7">
        <v>3555</v>
      </c>
      <c r="K94" s="6">
        <v>482</v>
      </c>
      <c r="L94" s="7">
        <v>1713</v>
      </c>
      <c r="M94" s="7">
        <v>6573</v>
      </c>
      <c r="N94" s="7">
        <v>3823</v>
      </c>
      <c r="O94" s="7">
        <v>10294</v>
      </c>
      <c r="P94" s="7">
        <v>3427</v>
      </c>
      <c r="Q94" s="7">
        <v>2052</v>
      </c>
      <c r="R94" s="6">
        <v>230</v>
      </c>
      <c r="S94" s="6">
        <v>402</v>
      </c>
    </row>
    <row r="95" spans="1:19">
      <c r="A95" s="1">
        <v>2018</v>
      </c>
      <c r="B95" s="6">
        <v>5</v>
      </c>
      <c r="C95" s="7">
        <v>24073</v>
      </c>
      <c r="D95" s="7">
        <v>2567</v>
      </c>
      <c r="E95" s="7">
        <v>1696</v>
      </c>
      <c r="F95" s="7">
        <v>2193</v>
      </c>
      <c r="G95" s="6">
        <v>661</v>
      </c>
      <c r="H95" s="6">
        <v>823</v>
      </c>
      <c r="I95" s="7">
        <v>1477</v>
      </c>
      <c r="J95" s="7">
        <v>1522</v>
      </c>
      <c r="K95" s="6">
        <v>195</v>
      </c>
      <c r="L95" s="6">
        <v>702</v>
      </c>
      <c r="M95" s="7">
        <v>3641</v>
      </c>
      <c r="N95" s="7">
        <v>1663</v>
      </c>
      <c r="O95" s="7">
        <v>4243</v>
      </c>
      <c r="P95" s="7">
        <v>1712</v>
      </c>
      <c r="Q95" s="6">
        <v>746</v>
      </c>
      <c r="R95" s="6">
        <v>98</v>
      </c>
      <c r="S95" s="6">
        <v>134</v>
      </c>
    </row>
    <row r="96" spans="1:19">
      <c r="A96" s="1">
        <v>2018</v>
      </c>
      <c r="B96" s="6">
        <v>6</v>
      </c>
      <c r="C96" s="7">
        <v>10003</v>
      </c>
      <c r="D96" s="7">
        <v>969</v>
      </c>
      <c r="E96" s="6">
        <v>626</v>
      </c>
      <c r="F96" s="7">
        <v>998</v>
      </c>
      <c r="G96" s="6">
        <v>221</v>
      </c>
      <c r="H96" s="6">
        <v>355</v>
      </c>
      <c r="I96" s="6">
        <v>610</v>
      </c>
      <c r="J96" s="6">
        <v>534</v>
      </c>
      <c r="K96" s="6">
        <v>71</v>
      </c>
      <c r="L96" s="6">
        <v>246</v>
      </c>
      <c r="M96" s="7">
        <v>1892</v>
      </c>
      <c r="N96" s="7">
        <v>740</v>
      </c>
      <c r="O96" s="7">
        <v>1658</v>
      </c>
      <c r="P96" s="6">
        <v>714</v>
      </c>
      <c r="Q96" s="6">
        <v>292</v>
      </c>
      <c r="R96" s="6">
        <v>39</v>
      </c>
      <c r="S96" s="6">
        <v>38</v>
      </c>
    </row>
    <row r="97" spans="1:19">
      <c r="A97" s="1">
        <v>2018</v>
      </c>
      <c r="B97" s="6">
        <v>7</v>
      </c>
      <c r="C97" s="7">
        <v>4008</v>
      </c>
      <c r="D97" s="6">
        <v>395</v>
      </c>
      <c r="E97" s="6">
        <v>229</v>
      </c>
      <c r="F97" s="6">
        <v>435</v>
      </c>
      <c r="G97" s="6">
        <v>94</v>
      </c>
      <c r="H97" s="6">
        <v>129</v>
      </c>
      <c r="I97" s="6">
        <v>192</v>
      </c>
      <c r="J97" s="6">
        <v>198</v>
      </c>
      <c r="K97" s="6">
        <v>19</v>
      </c>
      <c r="L97" s="6">
        <v>70</v>
      </c>
      <c r="M97" s="7">
        <v>919</v>
      </c>
      <c r="N97" s="6">
        <v>292</v>
      </c>
      <c r="O97" s="6">
        <v>604</v>
      </c>
      <c r="P97" s="6">
        <v>300</v>
      </c>
      <c r="Q97" s="6">
        <v>101</v>
      </c>
      <c r="R97" s="6">
        <v>20</v>
      </c>
      <c r="S97" s="6">
        <v>11</v>
      </c>
    </row>
    <row r="98" spans="1:19">
      <c r="A98" s="1">
        <v>2018</v>
      </c>
      <c r="B98" s="6">
        <v>8</v>
      </c>
      <c r="C98" s="7">
        <v>1743</v>
      </c>
      <c r="D98" s="6">
        <v>154</v>
      </c>
      <c r="E98" s="6">
        <v>65</v>
      </c>
      <c r="F98" s="6">
        <v>236</v>
      </c>
      <c r="G98" s="6">
        <v>24</v>
      </c>
      <c r="H98" s="6">
        <v>44</v>
      </c>
      <c r="I98" s="6">
        <v>103</v>
      </c>
      <c r="J98" s="6">
        <v>85</v>
      </c>
      <c r="K98" s="6">
        <v>7</v>
      </c>
      <c r="L98" s="6">
        <v>38</v>
      </c>
      <c r="M98" s="6">
        <v>479</v>
      </c>
      <c r="N98" s="6">
        <v>118</v>
      </c>
      <c r="O98" s="6">
        <v>218</v>
      </c>
      <c r="P98" s="6">
        <v>134</v>
      </c>
      <c r="Q98" s="6">
        <v>35</v>
      </c>
      <c r="R98" s="6">
        <v>2</v>
      </c>
      <c r="S98" s="6">
        <v>1</v>
      </c>
    </row>
    <row r="99" spans="1:19">
      <c r="A99" s="1">
        <v>2018</v>
      </c>
      <c r="B99" s="6">
        <v>9</v>
      </c>
      <c r="C99" s="7">
        <v>735</v>
      </c>
      <c r="D99" s="6">
        <v>65</v>
      </c>
      <c r="E99" s="6">
        <v>30</v>
      </c>
      <c r="F99" s="6">
        <v>88</v>
      </c>
      <c r="G99" s="6">
        <v>12</v>
      </c>
      <c r="H99" s="6">
        <v>11</v>
      </c>
      <c r="I99" s="6">
        <v>30</v>
      </c>
      <c r="J99" s="6">
        <v>45</v>
      </c>
      <c r="K99" s="6">
        <v>2</v>
      </c>
      <c r="L99" s="6">
        <v>16</v>
      </c>
      <c r="M99" s="6">
        <v>234</v>
      </c>
      <c r="N99" s="6">
        <v>62</v>
      </c>
      <c r="O99" s="6">
        <v>70</v>
      </c>
      <c r="P99" s="6">
        <v>49</v>
      </c>
      <c r="Q99" s="6">
        <v>17</v>
      </c>
      <c r="R99" s="6">
        <v>4</v>
      </c>
      <c r="S99" s="6">
        <v>0</v>
      </c>
    </row>
    <row r="100" spans="1:19">
      <c r="A100" s="1">
        <v>2018</v>
      </c>
      <c r="B100" s="6">
        <v>10</v>
      </c>
      <c r="C100" s="7">
        <v>667</v>
      </c>
      <c r="D100" s="6">
        <v>44</v>
      </c>
      <c r="E100" s="6">
        <v>12</v>
      </c>
      <c r="F100" s="6">
        <v>91</v>
      </c>
      <c r="G100" s="6">
        <v>7</v>
      </c>
      <c r="H100" s="6">
        <v>12</v>
      </c>
      <c r="I100" s="6">
        <v>42</v>
      </c>
      <c r="J100" s="6">
        <v>24</v>
      </c>
      <c r="K100" s="6">
        <v>3</v>
      </c>
      <c r="L100" s="6">
        <v>5</v>
      </c>
      <c r="M100" s="6">
        <v>286</v>
      </c>
      <c r="N100" s="6">
        <v>30</v>
      </c>
      <c r="O100" s="6">
        <v>52</v>
      </c>
      <c r="P100" s="6">
        <v>47</v>
      </c>
      <c r="Q100" s="6">
        <v>6</v>
      </c>
      <c r="R100" s="6">
        <v>5</v>
      </c>
      <c r="S100" s="6">
        <v>1</v>
      </c>
    </row>
    <row r="101" spans="1:19">
      <c r="A101" s="1">
        <v>2019</v>
      </c>
      <c r="B101" s="6">
        <v>0</v>
      </c>
      <c r="C101" s="7">
        <v>487957</v>
      </c>
      <c r="D101" s="7">
        <v>60098</v>
      </c>
      <c r="E101" s="7">
        <v>34414</v>
      </c>
      <c r="F101" s="7">
        <v>36738</v>
      </c>
      <c r="G101" s="7">
        <v>14086</v>
      </c>
      <c r="H101" s="7">
        <v>17402</v>
      </c>
      <c r="I101" s="7">
        <v>25776</v>
      </c>
      <c r="J101" s="7">
        <v>32893</v>
      </c>
      <c r="K101" s="7">
        <v>4044</v>
      </c>
      <c r="L101" s="7">
        <v>20146</v>
      </c>
      <c r="M101" s="7">
        <v>52686</v>
      </c>
      <c r="N101" s="7">
        <v>36438</v>
      </c>
      <c r="O101" s="7">
        <v>95211</v>
      </c>
      <c r="P101" s="7">
        <v>27010</v>
      </c>
      <c r="Q101" s="7">
        <v>27036</v>
      </c>
      <c r="R101" s="7">
        <v>1665</v>
      </c>
      <c r="S101" s="7">
        <v>2314</v>
      </c>
    </row>
    <row r="102" spans="1:19">
      <c r="A102" s="1">
        <v>2019</v>
      </c>
      <c r="B102" s="6">
        <v>1</v>
      </c>
      <c r="C102" s="7">
        <v>159710</v>
      </c>
      <c r="D102" s="7">
        <v>20980</v>
      </c>
      <c r="E102" s="7">
        <v>11212</v>
      </c>
      <c r="F102" s="7">
        <v>11202</v>
      </c>
      <c r="G102" s="7">
        <v>4604</v>
      </c>
      <c r="H102" s="7">
        <v>5479</v>
      </c>
      <c r="I102" s="7">
        <v>7571</v>
      </c>
      <c r="J102" s="7">
        <v>11095</v>
      </c>
      <c r="K102" s="7">
        <v>1336</v>
      </c>
      <c r="L102" s="7">
        <v>7497</v>
      </c>
      <c r="M102" s="7">
        <v>15071</v>
      </c>
      <c r="N102" s="7">
        <v>11600</v>
      </c>
      <c r="O102" s="7">
        <v>32686</v>
      </c>
      <c r="P102" s="7">
        <v>7774</v>
      </c>
      <c r="Q102" s="7">
        <v>10638</v>
      </c>
      <c r="R102" s="6">
        <v>433</v>
      </c>
      <c r="S102" s="7">
        <v>532</v>
      </c>
    </row>
    <row r="103" spans="1:19">
      <c r="A103" s="1">
        <v>2019</v>
      </c>
      <c r="B103" s="6">
        <v>2</v>
      </c>
      <c r="C103" s="7">
        <v>140029</v>
      </c>
      <c r="D103" s="7">
        <v>17366</v>
      </c>
      <c r="E103" s="7">
        <v>9992</v>
      </c>
      <c r="F103" s="7">
        <v>10170</v>
      </c>
      <c r="G103" s="7">
        <v>4122</v>
      </c>
      <c r="H103" s="7">
        <v>5105</v>
      </c>
      <c r="I103" s="7">
        <v>7179</v>
      </c>
      <c r="J103" s="7">
        <v>9623</v>
      </c>
      <c r="K103" s="7">
        <v>1149</v>
      </c>
      <c r="L103" s="7">
        <v>6353</v>
      </c>
      <c r="M103" s="7">
        <v>13226</v>
      </c>
      <c r="N103" s="7">
        <v>10825</v>
      </c>
      <c r="O103" s="7">
        <v>28268</v>
      </c>
      <c r="P103" s="7">
        <v>7404</v>
      </c>
      <c r="Q103" s="7">
        <v>8216</v>
      </c>
      <c r="R103" s="6">
        <v>463</v>
      </c>
      <c r="S103" s="6">
        <v>568</v>
      </c>
    </row>
    <row r="104" spans="1:19">
      <c r="A104" s="1">
        <v>2019</v>
      </c>
      <c r="B104" s="6">
        <v>3</v>
      </c>
      <c r="C104" s="7">
        <v>95682</v>
      </c>
      <c r="D104" s="7">
        <v>11643</v>
      </c>
      <c r="E104" s="7">
        <v>6966</v>
      </c>
      <c r="F104" s="7">
        <v>7259</v>
      </c>
      <c r="G104" s="7">
        <v>2819</v>
      </c>
      <c r="H104" s="7">
        <v>3609</v>
      </c>
      <c r="I104" s="7">
        <v>5427</v>
      </c>
      <c r="J104" s="7">
        <v>6554</v>
      </c>
      <c r="K104" s="6">
        <v>840</v>
      </c>
      <c r="L104" s="7">
        <v>3605</v>
      </c>
      <c r="M104" s="7">
        <v>10274</v>
      </c>
      <c r="N104" s="7">
        <v>7359</v>
      </c>
      <c r="O104" s="7">
        <v>18120</v>
      </c>
      <c r="P104" s="7">
        <v>5560</v>
      </c>
      <c r="Q104" s="7">
        <v>4655</v>
      </c>
      <c r="R104" s="6">
        <v>364</v>
      </c>
      <c r="S104" s="6">
        <v>628</v>
      </c>
    </row>
    <row r="105" spans="1:19">
      <c r="A105" s="1">
        <v>2019</v>
      </c>
      <c r="B105" s="6">
        <v>4</v>
      </c>
      <c r="C105" s="7">
        <v>52459</v>
      </c>
      <c r="D105" s="7">
        <v>6056</v>
      </c>
      <c r="E105" s="7">
        <v>3742</v>
      </c>
      <c r="F105" s="7">
        <v>4287</v>
      </c>
      <c r="G105" s="7">
        <v>1474</v>
      </c>
      <c r="H105" s="7">
        <v>1907</v>
      </c>
      <c r="I105" s="7">
        <v>3186</v>
      </c>
      <c r="J105" s="7">
        <v>3264</v>
      </c>
      <c r="K105" s="6">
        <v>455</v>
      </c>
      <c r="L105" s="7">
        <v>1662</v>
      </c>
      <c r="M105" s="7">
        <v>6690</v>
      </c>
      <c r="N105" s="7">
        <v>3833</v>
      </c>
      <c r="O105" s="7">
        <v>9702</v>
      </c>
      <c r="P105" s="7">
        <v>3406</v>
      </c>
      <c r="Q105" s="7">
        <v>2197</v>
      </c>
      <c r="R105" s="6">
        <v>227</v>
      </c>
      <c r="S105" s="6">
        <v>371</v>
      </c>
    </row>
    <row r="106" spans="1:19">
      <c r="A106" s="1">
        <v>2019</v>
      </c>
      <c r="B106" s="6">
        <v>5</v>
      </c>
      <c r="C106" s="7">
        <v>23711</v>
      </c>
      <c r="D106" s="7">
        <v>2548</v>
      </c>
      <c r="E106" s="7">
        <v>1581</v>
      </c>
      <c r="F106" s="7">
        <v>2146</v>
      </c>
      <c r="G106" s="6">
        <v>673</v>
      </c>
      <c r="H106" s="6">
        <v>855</v>
      </c>
      <c r="I106" s="7">
        <v>1451</v>
      </c>
      <c r="J106" s="7">
        <v>1424</v>
      </c>
      <c r="K106" s="6">
        <v>165</v>
      </c>
      <c r="L106" s="6">
        <v>664</v>
      </c>
      <c r="M106" s="7">
        <v>3700</v>
      </c>
      <c r="N106" s="7">
        <v>1693</v>
      </c>
      <c r="O106" s="7">
        <v>4023</v>
      </c>
      <c r="P106" s="7">
        <v>1666</v>
      </c>
      <c r="Q106" s="6">
        <v>862</v>
      </c>
      <c r="R106" s="6">
        <v>99</v>
      </c>
      <c r="S106" s="6">
        <v>161</v>
      </c>
    </row>
    <row r="107" spans="1:19">
      <c r="A107" s="1">
        <v>2019</v>
      </c>
      <c r="B107" s="6">
        <v>6</v>
      </c>
      <c r="C107" s="7">
        <v>9690</v>
      </c>
      <c r="D107" s="7">
        <v>933</v>
      </c>
      <c r="E107" s="6">
        <v>598</v>
      </c>
      <c r="F107" s="7">
        <v>933</v>
      </c>
      <c r="G107" s="6">
        <v>255</v>
      </c>
      <c r="H107" s="6">
        <v>286</v>
      </c>
      <c r="I107" s="6">
        <v>608</v>
      </c>
      <c r="J107" s="6">
        <v>623</v>
      </c>
      <c r="K107" s="6">
        <v>68</v>
      </c>
      <c r="L107" s="6">
        <v>229</v>
      </c>
      <c r="M107" s="7">
        <v>1873</v>
      </c>
      <c r="N107" s="7">
        <v>681</v>
      </c>
      <c r="O107" s="7">
        <v>1547</v>
      </c>
      <c r="P107" s="6">
        <v>676</v>
      </c>
      <c r="Q107" s="6">
        <v>296</v>
      </c>
      <c r="R107" s="6">
        <v>42</v>
      </c>
      <c r="S107" s="6">
        <v>42</v>
      </c>
    </row>
    <row r="108" spans="1:19">
      <c r="A108" s="1">
        <v>2019</v>
      </c>
      <c r="B108" s="6">
        <v>7</v>
      </c>
      <c r="C108" s="7">
        <v>3742</v>
      </c>
      <c r="D108" s="6">
        <v>362</v>
      </c>
      <c r="E108" s="6">
        <v>189</v>
      </c>
      <c r="F108" s="6">
        <v>429</v>
      </c>
      <c r="G108" s="6">
        <v>78</v>
      </c>
      <c r="H108" s="6">
        <v>113</v>
      </c>
      <c r="I108" s="6">
        <v>205</v>
      </c>
      <c r="J108" s="6">
        <v>189</v>
      </c>
      <c r="K108" s="6">
        <v>18</v>
      </c>
      <c r="L108" s="6">
        <v>84</v>
      </c>
      <c r="M108" s="7">
        <v>851</v>
      </c>
      <c r="N108" s="6">
        <v>270</v>
      </c>
      <c r="O108" s="6">
        <v>517</v>
      </c>
      <c r="P108" s="6">
        <v>308</v>
      </c>
      <c r="Q108" s="6">
        <v>98</v>
      </c>
      <c r="R108" s="6">
        <v>24</v>
      </c>
      <c r="S108" s="6">
        <v>7</v>
      </c>
    </row>
    <row r="109" spans="1:19">
      <c r="A109" s="1">
        <v>2019</v>
      </c>
      <c r="B109" s="6">
        <v>8</v>
      </c>
      <c r="C109" s="7">
        <v>1651</v>
      </c>
      <c r="D109" s="6">
        <v>136</v>
      </c>
      <c r="E109" s="6">
        <v>90</v>
      </c>
      <c r="F109" s="6">
        <v>173</v>
      </c>
      <c r="G109" s="6">
        <v>43</v>
      </c>
      <c r="H109" s="6">
        <v>28</v>
      </c>
      <c r="I109" s="6">
        <v>89</v>
      </c>
      <c r="J109" s="6">
        <v>72</v>
      </c>
      <c r="K109" s="6">
        <v>9</v>
      </c>
      <c r="L109" s="6">
        <v>32</v>
      </c>
      <c r="M109" s="6">
        <v>501</v>
      </c>
      <c r="N109" s="6">
        <v>92</v>
      </c>
      <c r="O109" s="6">
        <v>213</v>
      </c>
      <c r="P109" s="6">
        <v>118</v>
      </c>
      <c r="Q109" s="6">
        <v>44</v>
      </c>
      <c r="R109" s="6">
        <v>9</v>
      </c>
      <c r="S109" s="6">
        <v>2</v>
      </c>
    </row>
    <row r="110" spans="1:19">
      <c r="A110" s="1">
        <v>2019</v>
      </c>
      <c r="B110" s="6">
        <v>9</v>
      </c>
      <c r="C110" s="7">
        <v>725</v>
      </c>
      <c r="D110" s="6">
        <v>46</v>
      </c>
      <c r="E110" s="6">
        <v>34</v>
      </c>
      <c r="F110" s="6">
        <v>78</v>
      </c>
      <c r="G110" s="6">
        <v>10</v>
      </c>
      <c r="H110" s="6">
        <v>15</v>
      </c>
      <c r="I110" s="6">
        <v>29</v>
      </c>
      <c r="J110" s="6">
        <v>31</v>
      </c>
      <c r="K110" s="6">
        <v>3</v>
      </c>
      <c r="L110" s="6">
        <v>13</v>
      </c>
      <c r="M110" s="6">
        <v>241</v>
      </c>
      <c r="N110" s="6">
        <v>51</v>
      </c>
      <c r="O110" s="6">
        <v>86</v>
      </c>
      <c r="P110" s="6">
        <v>68</v>
      </c>
      <c r="Q110" s="6">
        <v>16</v>
      </c>
      <c r="R110" s="6">
        <v>1</v>
      </c>
      <c r="S110" s="6">
        <v>3</v>
      </c>
    </row>
    <row r="111" spans="1:19">
      <c r="A111" s="1">
        <v>2019</v>
      </c>
      <c r="B111" s="6">
        <v>10</v>
      </c>
      <c r="C111" s="7">
        <v>558</v>
      </c>
      <c r="D111" s="6">
        <v>28</v>
      </c>
      <c r="E111" s="6">
        <v>10</v>
      </c>
      <c r="F111" s="6">
        <v>61</v>
      </c>
      <c r="G111" s="6">
        <v>8</v>
      </c>
      <c r="H111" s="6">
        <v>5</v>
      </c>
      <c r="I111" s="6">
        <v>31</v>
      </c>
      <c r="J111" s="6">
        <v>18</v>
      </c>
      <c r="K111" s="6">
        <v>1</v>
      </c>
      <c r="L111" s="6">
        <v>7</v>
      </c>
      <c r="M111" s="6">
        <v>259</v>
      </c>
      <c r="N111" s="6">
        <v>34</v>
      </c>
      <c r="O111" s="6">
        <v>49</v>
      </c>
      <c r="P111" s="6">
        <v>30</v>
      </c>
      <c r="Q111" s="6">
        <v>14</v>
      </c>
      <c r="R111" s="6">
        <v>3</v>
      </c>
      <c r="S111" s="6">
        <v>0</v>
      </c>
    </row>
    <row r="112" spans="1:19">
      <c r="A112" s="1">
        <v>2020</v>
      </c>
      <c r="B112" s="6">
        <v>0</v>
      </c>
      <c r="C112" s="7">
        <v>470195</v>
      </c>
      <c r="D112" s="7">
        <v>56820</v>
      </c>
      <c r="E112" s="7">
        <v>33790</v>
      </c>
      <c r="F112" s="7">
        <v>36220</v>
      </c>
      <c r="G112" s="7">
        <v>13841</v>
      </c>
      <c r="H112" s="7">
        <v>17094</v>
      </c>
      <c r="I112" s="7">
        <v>25279</v>
      </c>
      <c r="J112" s="7">
        <v>31533</v>
      </c>
      <c r="K112" s="7">
        <v>4098</v>
      </c>
      <c r="L112" s="7">
        <v>19610</v>
      </c>
      <c r="M112" s="7">
        <v>49210</v>
      </c>
      <c r="N112" s="7">
        <v>35350</v>
      </c>
      <c r="O112" s="7">
        <v>93257</v>
      </c>
      <c r="P112" s="7">
        <v>27154</v>
      </c>
      <c r="Q112" s="7">
        <v>23087</v>
      </c>
      <c r="R112" s="7">
        <v>1710</v>
      </c>
      <c r="S112" s="7">
        <v>2142</v>
      </c>
    </row>
    <row r="113" spans="1:19">
      <c r="A113" s="1">
        <v>2020</v>
      </c>
      <c r="B113" s="6">
        <v>1</v>
      </c>
      <c r="C113" s="7">
        <v>139501</v>
      </c>
      <c r="D113" s="7">
        <v>17965</v>
      </c>
      <c r="E113" s="7">
        <v>10089</v>
      </c>
      <c r="F113" s="7">
        <v>9963</v>
      </c>
      <c r="G113" s="7">
        <v>4160</v>
      </c>
      <c r="H113" s="7">
        <v>4920</v>
      </c>
      <c r="I113" s="7">
        <v>6867</v>
      </c>
      <c r="J113" s="7">
        <v>9454</v>
      </c>
      <c r="K113" s="7">
        <v>1182</v>
      </c>
      <c r="L113" s="7">
        <v>6730</v>
      </c>
      <c r="M113" s="7">
        <v>12808</v>
      </c>
      <c r="N113" s="7">
        <v>9942</v>
      </c>
      <c r="O113" s="7">
        <v>29349</v>
      </c>
      <c r="P113" s="7">
        <v>7089</v>
      </c>
      <c r="Q113" s="7">
        <v>8160</v>
      </c>
      <c r="R113" s="6">
        <v>394</v>
      </c>
      <c r="S113" s="7">
        <v>429</v>
      </c>
    </row>
    <row r="114" spans="1:19">
      <c r="A114" s="1">
        <v>2020</v>
      </c>
      <c r="B114" s="6">
        <v>2</v>
      </c>
      <c r="C114" s="7">
        <v>160706</v>
      </c>
      <c r="D114" s="7">
        <v>19605</v>
      </c>
      <c r="E114" s="7">
        <v>11598</v>
      </c>
      <c r="F114" s="7">
        <v>11563</v>
      </c>
      <c r="G114" s="7">
        <v>4718</v>
      </c>
      <c r="H114" s="7">
        <v>5901</v>
      </c>
      <c r="I114" s="7">
        <v>8350</v>
      </c>
      <c r="J114" s="7">
        <v>10989</v>
      </c>
      <c r="K114" s="7">
        <v>1459</v>
      </c>
      <c r="L114" s="7">
        <v>7276</v>
      </c>
      <c r="M114" s="7">
        <v>15321</v>
      </c>
      <c r="N114" s="7">
        <v>12699</v>
      </c>
      <c r="O114" s="7">
        <v>32796</v>
      </c>
      <c r="P114" s="7">
        <v>8712</v>
      </c>
      <c r="Q114" s="7">
        <v>8473</v>
      </c>
      <c r="R114" s="6">
        <v>594</v>
      </c>
      <c r="S114" s="6">
        <v>652</v>
      </c>
    </row>
    <row r="115" spans="1:19">
      <c r="A115" s="1">
        <v>2020</v>
      </c>
      <c r="B115" s="6">
        <v>3</v>
      </c>
      <c r="C115" s="7">
        <v>81367</v>
      </c>
      <c r="D115" s="7">
        <v>9607</v>
      </c>
      <c r="E115" s="7">
        <v>6047</v>
      </c>
      <c r="F115" s="7">
        <v>6431</v>
      </c>
      <c r="G115" s="7">
        <v>2503</v>
      </c>
      <c r="H115" s="7">
        <v>3103</v>
      </c>
      <c r="I115" s="7">
        <v>4705</v>
      </c>
      <c r="J115" s="7">
        <v>5613</v>
      </c>
      <c r="K115" s="6">
        <v>733</v>
      </c>
      <c r="L115" s="7">
        <v>3037</v>
      </c>
      <c r="M115" s="7">
        <v>8202</v>
      </c>
      <c r="N115" s="7">
        <v>6238</v>
      </c>
      <c r="O115" s="7">
        <v>15688</v>
      </c>
      <c r="P115" s="7">
        <v>5071</v>
      </c>
      <c r="Q115" s="7">
        <v>3576</v>
      </c>
      <c r="R115" s="6">
        <v>319</v>
      </c>
      <c r="S115" s="6">
        <v>494</v>
      </c>
    </row>
    <row r="116" spans="1:19">
      <c r="A116" s="1">
        <v>2020</v>
      </c>
      <c r="B116" s="6">
        <v>4</v>
      </c>
      <c r="C116" s="7">
        <v>51008</v>
      </c>
      <c r="D116" s="7">
        <v>5818</v>
      </c>
      <c r="E116" s="7">
        <v>3685</v>
      </c>
      <c r="F116" s="7">
        <v>4528</v>
      </c>
      <c r="G116" s="7">
        <v>1491</v>
      </c>
      <c r="H116" s="7">
        <v>1919</v>
      </c>
      <c r="I116" s="7">
        <v>3079</v>
      </c>
      <c r="J116" s="7">
        <v>3253</v>
      </c>
      <c r="K116" s="6">
        <v>442</v>
      </c>
      <c r="L116" s="7">
        <v>1638</v>
      </c>
      <c r="M116" s="7">
        <v>6216</v>
      </c>
      <c r="N116" s="7">
        <v>3800</v>
      </c>
      <c r="O116" s="7">
        <v>9368</v>
      </c>
      <c r="P116" s="7">
        <v>3411</v>
      </c>
      <c r="Q116" s="7">
        <v>1769</v>
      </c>
      <c r="R116" s="6">
        <v>217</v>
      </c>
      <c r="S116" s="6">
        <v>374</v>
      </c>
    </row>
    <row r="117" spans="1:19">
      <c r="A117" s="1">
        <v>2020</v>
      </c>
      <c r="B117" s="6">
        <v>5</v>
      </c>
      <c r="C117" s="7">
        <v>22643</v>
      </c>
      <c r="D117" s="7">
        <v>2361</v>
      </c>
      <c r="E117" s="7">
        <v>1507</v>
      </c>
      <c r="F117" s="7">
        <v>2159</v>
      </c>
      <c r="G117" s="6">
        <v>613</v>
      </c>
      <c r="H117" s="6">
        <v>798</v>
      </c>
      <c r="I117" s="7">
        <v>1375</v>
      </c>
      <c r="J117" s="7">
        <v>1391</v>
      </c>
      <c r="K117" s="6">
        <v>190</v>
      </c>
      <c r="L117" s="6">
        <v>630</v>
      </c>
      <c r="M117" s="7">
        <v>3370</v>
      </c>
      <c r="N117" s="7">
        <v>1670</v>
      </c>
      <c r="O117" s="7">
        <v>3890</v>
      </c>
      <c r="P117" s="7">
        <v>1703</v>
      </c>
      <c r="Q117" s="6">
        <v>747</v>
      </c>
      <c r="R117" s="6">
        <v>103</v>
      </c>
      <c r="S117" s="6">
        <v>136</v>
      </c>
    </row>
    <row r="118" spans="1:19">
      <c r="A118" s="1">
        <v>2020</v>
      </c>
      <c r="B118" s="6">
        <v>6</v>
      </c>
      <c r="C118" s="7">
        <v>9083</v>
      </c>
      <c r="D118" s="7">
        <v>912</v>
      </c>
      <c r="E118" s="6">
        <v>574</v>
      </c>
      <c r="F118" s="7">
        <v>938</v>
      </c>
      <c r="G118" s="6">
        <v>232</v>
      </c>
      <c r="H118" s="6">
        <v>301</v>
      </c>
      <c r="I118" s="6">
        <v>577</v>
      </c>
      <c r="J118" s="6">
        <v>501</v>
      </c>
      <c r="K118" s="6">
        <v>64</v>
      </c>
      <c r="L118" s="6">
        <v>204</v>
      </c>
      <c r="M118" s="7">
        <v>1720</v>
      </c>
      <c r="N118" s="7">
        <v>634</v>
      </c>
      <c r="O118" s="7">
        <v>1395</v>
      </c>
      <c r="P118" s="6">
        <v>705</v>
      </c>
      <c r="Q118" s="6">
        <v>239</v>
      </c>
      <c r="R118" s="6">
        <v>51</v>
      </c>
      <c r="S118" s="6">
        <v>36</v>
      </c>
    </row>
    <row r="119" spans="1:19">
      <c r="A119" s="1">
        <v>2020</v>
      </c>
      <c r="B119" s="6">
        <v>7</v>
      </c>
      <c r="C119" s="7">
        <v>3424</v>
      </c>
      <c r="D119" s="6">
        <v>323</v>
      </c>
      <c r="E119" s="6">
        <v>186</v>
      </c>
      <c r="F119" s="6">
        <v>375</v>
      </c>
      <c r="G119" s="6">
        <v>71</v>
      </c>
      <c r="H119" s="6">
        <v>100</v>
      </c>
      <c r="I119" s="6">
        <v>187</v>
      </c>
      <c r="J119" s="6">
        <v>214</v>
      </c>
      <c r="K119" s="6">
        <v>22</v>
      </c>
      <c r="L119" s="6">
        <v>65</v>
      </c>
      <c r="M119" s="7">
        <v>788</v>
      </c>
      <c r="N119" s="6">
        <v>231</v>
      </c>
      <c r="O119" s="6">
        <v>473</v>
      </c>
      <c r="P119" s="6">
        <v>264</v>
      </c>
      <c r="Q119" s="6">
        <v>88</v>
      </c>
      <c r="R119" s="6">
        <v>21</v>
      </c>
      <c r="S119" s="6">
        <v>16</v>
      </c>
    </row>
    <row r="120" spans="1:19">
      <c r="A120" s="1">
        <v>2020</v>
      </c>
      <c r="B120" s="6">
        <v>8</v>
      </c>
      <c r="C120" s="7">
        <v>1402</v>
      </c>
      <c r="D120" s="6">
        <v>150</v>
      </c>
      <c r="E120" s="6">
        <v>66</v>
      </c>
      <c r="F120" s="6">
        <v>131</v>
      </c>
      <c r="G120" s="6">
        <v>35</v>
      </c>
      <c r="H120" s="6">
        <v>41</v>
      </c>
      <c r="I120" s="6">
        <v>92</v>
      </c>
      <c r="J120" s="6">
        <v>69</v>
      </c>
      <c r="K120" s="6">
        <v>4</v>
      </c>
      <c r="L120" s="6">
        <v>18</v>
      </c>
      <c r="M120" s="6">
        <v>368</v>
      </c>
      <c r="N120" s="6">
        <v>84</v>
      </c>
      <c r="O120" s="6">
        <v>194</v>
      </c>
      <c r="P120" s="6">
        <v>114</v>
      </c>
      <c r="Q120" s="6">
        <v>23</v>
      </c>
      <c r="R120" s="6">
        <v>8</v>
      </c>
      <c r="S120" s="6">
        <v>5</v>
      </c>
    </row>
    <row r="121" spans="1:19">
      <c r="A121" s="1">
        <v>2020</v>
      </c>
      <c r="B121" s="6">
        <v>9</v>
      </c>
      <c r="C121" s="7">
        <v>561</v>
      </c>
      <c r="D121" s="6">
        <v>44</v>
      </c>
      <c r="E121" s="6">
        <v>26</v>
      </c>
      <c r="F121" s="6">
        <v>71</v>
      </c>
      <c r="G121" s="6">
        <v>10</v>
      </c>
      <c r="H121" s="6">
        <v>7</v>
      </c>
      <c r="I121" s="6">
        <v>25</v>
      </c>
      <c r="J121" s="6">
        <v>34</v>
      </c>
      <c r="K121" s="6">
        <v>0</v>
      </c>
      <c r="L121" s="6">
        <v>10</v>
      </c>
      <c r="M121" s="6">
        <v>179</v>
      </c>
      <c r="N121" s="6">
        <v>30</v>
      </c>
      <c r="O121" s="6">
        <v>65</v>
      </c>
      <c r="P121" s="6">
        <v>52</v>
      </c>
      <c r="Q121" s="6">
        <v>6</v>
      </c>
      <c r="R121" s="6">
        <v>2</v>
      </c>
      <c r="S121" s="6">
        <v>0</v>
      </c>
    </row>
    <row r="122" spans="1:19">
      <c r="A122" s="1">
        <v>2020</v>
      </c>
      <c r="B122" s="6">
        <v>10</v>
      </c>
      <c r="C122" s="7">
        <v>500</v>
      </c>
      <c r="D122" s="6">
        <v>35</v>
      </c>
      <c r="E122" s="6">
        <v>12</v>
      </c>
      <c r="F122" s="6">
        <v>61</v>
      </c>
      <c r="G122" s="6">
        <v>8</v>
      </c>
      <c r="H122" s="6">
        <v>4</v>
      </c>
      <c r="I122" s="6">
        <v>22</v>
      </c>
      <c r="J122" s="6">
        <v>15</v>
      </c>
      <c r="K122" s="6">
        <v>2</v>
      </c>
      <c r="L122" s="6">
        <v>2</v>
      </c>
      <c r="M122" s="6">
        <v>238</v>
      </c>
      <c r="N122" s="6">
        <v>22</v>
      </c>
      <c r="O122" s="6">
        <v>39</v>
      </c>
      <c r="P122" s="6">
        <v>33</v>
      </c>
      <c r="Q122" s="6">
        <v>6</v>
      </c>
      <c r="R122" s="6">
        <v>1</v>
      </c>
      <c r="S122" s="6">
        <v>0</v>
      </c>
    </row>
    <row r="123" spans="1:19">
      <c r="A123" s="1">
        <v>2021</v>
      </c>
      <c r="B123" s="6">
        <v>0</v>
      </c>
      <c r="C123" s="7">
        <v>439744</v>
      </c>
      <c r="D123" s="7">
        <v>49990</v>
      </c>
      <c r="E123" s="7">
        <v>33040</v>
      </c>
      <c r="F123" s="7">
        <v>34764</v>
      </c>
      <c r="G123" s="7">
        <v>13192</v>
      </c>
      <c r="H123" s="7">
        <v>16777</v>
      </c>
      <c r="I123" s="7">
        <v>24507</v>
      </c>
      <c r="J123" s="7">
        <v>30816</v>
      </c>
      <c r="K123" s="7">
        <v>4076</v>
      </c>
      <c r="L123" s="7">
        <v>18571</v>
      </c>
      <c r="M123" s="7">
        <v>41608</v>
      </c>
      <c r="N123" s="7">
        <v>31274</v>
      </c>
      <c r="O123" s="7">
        <v>90118</v>
      </c>
      <c r="P123" s="7">
        <v>26337</v>
      </c>
      <c r="Q123" s="7">
        <v>21046</v>
      </c>
      <c r="R123" s="7">
        <v>1522</v>
      </c>
      <c r="S123" s="7">
        <v>2106</v>
      </c>
    </row>
    <row r="124" spans="1:19">
      <c r="A124" s="1">
        <v>2021</v>
      </c>
      <c r="B124" s="6">
        <v>1</v>
      </c>
      <c r="C124" s="7">
        <v>146531</v>
      </c>
      <c r="D124" s="7">
        <v>17101</v>
      </c>
      <c r="E124" s="7">
        <v>11545</v>
      </c>
      <c r="F124" s="7">
        <v>10827</v>
      </c>
      <c r="G124" s="7">
        <v>4490</v>
      </c>
      <c r="H124" s="7">
        <v>5436</v>
      </c>
      <c r="I124" s="7">
        <v>7664</v>
      </c>
      <c r="J124" s="7">
        <v>10709</v>
      </c>
      <c r="K124" s="7">
        <v>1408</v>
      </c>
      <c r="L124" s="7">
        <v>7236</v>
      </c>
      <c r="M124" s="7">
        <v>11540</v>
      </c>
      <c r="N124" s="7">
        <v>9981</v>
      </c>
      <c r="O124" s="7">
        <v>31450</v>
      </c>
      <c r="P124" s="7">
        <v>7980</v>
      </c>
      <c r="Q124" s="7">
        <v>8290</v>
      </c>
      <c r="R124" s="6">
        <v>413</v>
      </c>
      <c r="S124" s="7">
        <v>461</v>
      </c>
    </row>
    <row r="125" spans="1:19">
      <c r="A125" s="1">
        <v>2021</v>
      </c>
      <c r="B125" s="6">
        <v>2</v>
      </c>
      <c r="C125" s="7">
        <v>122327</v>
      </c>
      <c r="D125" s="7">
        <v>14291</v>
      </c>
      <c r="E125" s="7">
        <v>9149</v>
      </c>
      <c r="F125" s="7">
        <v>9092</v>
      </c>
      <c r="G125" s="7">
        <v>3663</v>
      </c>
      <c r="H125" s="7">
        <v>4711</v>
      </c>
      <c r="I125" s="7">
        <v>6622</v>
      </c>
      <c r="J125" s="7">
        <v>8596</v>
      </c>
      <c r="K125" s="7">
        <v>1173</v>
      </c>
      <c r="L125" s="7">
        <v>5583</v>
      </c>
      <c r="M125" s="7">
        <v>10371</v>
      </c>
      <c r="N125" s="7">
        <v>8891</v>
      </c>
      <c r="O125" s="7">
        <v>26228</v>
      </c>
      <c r="P125" s="7">
        <v>6758</v>
      </c>
      <c r="Q125" s="7">
        <v>6270</v>
      </c>
      <c r="R125" s="6">
        <v>392</v>
      </c>
      <c r="S125" s="6">
        <v>537</v>
      </c>
    </row>
    <row r="126" spans="1:19">
      <c r="A126" s="1">
        <v>2021</v>
      </c>
      <c r="B126" s="6">
        <v>3</v>
      </c>
      <c r="C126" s="7">
        <v>87337</v>
      </c>
      <c r="D126" s="7">
        <v>9793</v>
      </c>
      <c r="E126" s="7">
        <v>6543</v>
      </c>
      <c r="F126" s="7">
        <v>7027</v>
      </c>
      <c r="G126" s="7">
        <v>2624</v>
      </c>
      <c r="H126" s="7">
        <v>3442</v>
      </c>
      <c r="I126" s="7">
        <v>5111</v>
      </c>
      <c r="J126" s="7">
        <v>6123</v>
      </c>
      <c r="K126" s="6">
        <v>808</v>
      </c>
      <c r="L126" s="7">
        <v>3389</v>
      </c>
      <c r="M126" s="7">
        <v>8176</v>
      </c>
      <c r="N126" s="7">
        <v>6568</v>
      </c>
      <c r="O126" s="7">
        <v>17549</v>
      </c>
      <c r="P126" s="7">
        <v>5556</v>
      </c>
      <c r="Q126" s="7">
        <v>3753</v>
      </c>
      <c r="R126" s="6">
        <v>343</v>
      </c>
      <c r="S126" s="6">
        <v>532</v>
      </c>
    </row>
    <row r="127" spans="1:19">
      <c r="A127" s="1">
        <v>2021</v>
      </c>
      <c r="B127" s="6">
        <v>4</v>
      </c>
      <c r="C127" s="7">
        <v>48174</v>
      </c>
      <c r="D127" s="7">
        <v>5227</v>
      </c>
      <c r="E127" s="7">
        <v>3680</v>
      </c>
      <c r="F127" s="7">
        <v>4308</v>
      </c>
      <c r="G127" s="7">
        <v>1473</v>
      </c>
      <c r="H127" s="7">
        <v>1913</v>
      </c>
      <c r="I127" s="7">
        <v>2881</v>
      </c>
      <c r="J127" s="7">
        <v>3187</v>
      </c>
      <c r="K127" s="6">
        <v>425</v>
      </c>
      <c r="L127" s="7">
        <v>1456</v>
      </c>
      <c r="M127" s="7">
        <v>5564</v>
      </c>
      <c r="N127" s="7">
        <v>3386</v>
      </c>
      <c r="O127" s="7">
        <v>8969</v>
      </c>
      <c r="P127" s="7">
        <v>3393</v>
      </c>
      <c r="Q127" s="7">
        <v>1763</v>
      </c>
      <c r="R127" s="6">
        <v>189</v>
      </c>
      <c r="S127" s="6">
        <v>360</v>
      </c>
    </row>
    <row r="128" spans="1:19">
      <c r="A128" s="1">
        <v>2021</v>
      </c>
      <c r="B128" s="6">
        <v>5</v>
      </c>
      <c r="C128" s="7">
        <v>21364</v>
      </c>
      <c r="D128" s="7">
        <v>2256</v>
      </c>
      <c r="E128" s="7">
        <v>1363</v>
      </c>
      <c r="F128" s="7">
        <v>2036</v>
      </c>
      <c r="G128" s="6">
        <v>608</v>
      </c>
      <c r="H128" s="6">
        <v>798</v>
      </c>
      <c r="I128" s="7">
        <v>1349</v>
      </c>
      <c r="J128" s="7">
        <v>1380</v>
      </c>
      <c r="K128" s="6">
        <v>173</v>
      </c>
      <c r="L128" s="6">
        <v>609</v>
      </c>
      <c r="M128" s="7">
        <v>3045</v>
      </c>
      <c r="N128" s="7">
        <v>1516</v>
      </c>
      <c r="O128" s="7">
        <v>3783</v>
      </c>
      <c r="P128" s="7">
        <v>1571</v>
      </c>
      <c r="Q128" s="6">
        <v>627</v>
      </c>
      <c r="R128" s="6">
        <v>112</v>
      </c>
      <c r="S128" s="6">
        <v>138</v>
      </c>
    </row>
    <row r="129" spans="1:19">
      <c r="A129" s="1">
        <v>2021</v>
      </c>
      <c r="B129" s="6">
        <v>6</v>
      </c>
      <c r="C129" s="7">
        <v>8555</v>
      </c>
      <c r="D129" s="7">
        <v>837</v>
      </c>
      <c r="E129" s="6">
        <v>511</v>
      </c>
      <c r="F129" s="7">
        <v>869</v>
      </c>
      <c r="G129" s="6">
        <v>225</v>
      </c>
      <c r="H129" s="6">
        <v>308</v>
      </c>
      <c r="I129" s="6">
        <v>550</v>
      </c>
      <c r="J129" s="6">
        <v>529</v>
      </c>
      <c r="K129" s="6">
        <v>54</v>
      </c>
      <c r="L129" s="6">
        <v>198</v>
      </c>
      <c r="M129" s="7">
        <v>1512</v>
      </c>
      <c r="N129" s="7">
        <v>590</v>
      </c>
      <c r="O129" s="7">
        <v>1366</v>
      </c>
      <c r="P129" s="6">
        <v>677</v>
      </c>
      <c r="Q129" s="6">
        <v>222</v>
      </c>
      <c r="R129" s="6">
        <v>46</v>
      </c>
      <c r="S129" s="6">
        <v>61</v>
      </c>
    </row>
    <row r="130" spans="1:19">
      <c r="A130" s="1">
        <v>2021</v>
      </c>
      <c r="B130" s="6">
        <v>7</v>
      </c>
      <c r="C130" s="7">
        <v>3265</v>
      </c>
      <c r="D130" s="6">
        <v>290</v>
      </c>
      <c r="E130" s="6">
        <v>164</v>
      </c>
      <c r="F130" s="6">
        <v>357</v>
      </c>
      <c r="G130" s="6">
        <v>69</v>
      </c>
      <c r="H130" s="6">
        <v>118</v>
      </c>
      <c r="I130" s="6">
        <v>202</v>
      </c>
      <c r="J130" s="6">
        <v>188</v>
      </c>
      <c r="K130" s="6">
        <v>24</v>
      </c>
      <c r="L130" s="6">
        <v>67</v>
      </c>
      <c r="M130" s="7">
        <v>731</v>
      </c>
      <c r="N130" s="6">
        <v>206</v>
      </c>
      <c r="O130" s="6">
        <v>498</v>
      </c>
      <c r="P130" s="6">
        <v>241</v>
      </c>
      <c r="Q130" s="6">
        <v>84</v>
      </c>
      <c r="R130" s="6">
        <v>16</v>
      </c>
      <c r="S130" s="6">
        <v>10</v>
      </c>
    </row>
    <row r="131" spans="1:19">
      <c r="A131" s="1">
        <v>2021</v>
      </c>
      <c r="B131" s="6">
        <v>8</v>
      </c>
      <c r="C131" s="7">
        <v>1299</v>
      </c>
      <c r="D131" s="6">
        <v>132</v>
      </c>
      <c r="E131" s="6">
        <v>52</v>
      </c>
      <c r="F131" s="6">
        <v>143</v>
      </c>
      <c r="G131" s="6">
        <v>22</v>
      </c>
      <c r="H131" s="6">
        <v>42</v>
      </c>
      <c r="I131" s="6">
        <v>74</v>
      </c>
      <c r="J131" s="6">
        <v>68</v>
      </c>
      <c r="K131" s="6">
        <v>7</v>
      </c>
      <c r="L131" s="6">
        <v>26</v>
      </c>
      <c r="M131" s="6">
        <v>344</v>
      </c>
      <c r="N131" s="6">
        <v>87</v>
      </c>
      <c r="O131" s="6">
        <v>165</v>
      </c>
      <c r="P131" s="6">
        <v>103</v>
      </c>
      <c r="Q131" s="6">
        <v>22</v>
      </c>
      <c r="R131" s="6">
        <v>7</v>
      </c>
      <c r="S131" s="6">
        <v>5</v>
      </c>
    </row>
    <row r="132" spans="1:19">
      <c r="A132" s="1">
        <v>2021</v>
      </c>
      <c r="B132" s="6">
        <v>9</v>
      </c>
      <c r="C132" s="7">
        <v>508</v>
      </c>
      <c r="D132" s="6">
        <v>42</v>
      </c>
      <c r="E132" s="6">
        <v>19</v>
      </c>
      <c r="F132" s="6">
        <v>55</v>
      </c>
      <c r="G132" s="6">
        <v>13</v>
      </c>
      <c r="H132" s="6">
        <v>6</v>
      </c>
      <c r="I132" s="6">
        <v>40</v>
      </c>
      <c r="J132" s="6">
        <v>17</v>
      </c>
      <c r="K132" s="6">
        <v>4</v>
      </c>
      <c r="L132" s="6">
        <v>5</v>
      </c>
      <c r="M132" s="6">
        <v>164</v>
      </c>
      <c r="N132" s="6">
        <v>22</v>
      </c>
      <c r="O132" s="6">
        <v>73</v>
      </c>
      <c r="P132" s="6">
        <v>38</v>
      </c>
      <c r="Q132" s="6">
        <v>9</v>
      </c>
      <c r="R132" s="6">
        <v>1</v>
      </c>
      <c r="S132" s="6">
        <v>0</v>
      </c>
    </row>
    <row r="133" spans="1:19">
      <c r="A133" s="1">
        <v>2021</v>
      </c>
      <c r="B133" s="6">
        <v>10</v>
      </c>
      <c r="C133" s="7">
        <v>384</v>
      </c>
      <c r="D133" s="6">
        <v>21</v>
      </c>
      <c r="E133" s="6">
        <v>14</v>
      </c>
      <c r="F133" s="6">
        <v>50</v>
      </c>
      <c r="G133" s="6">
        <v>5</v>
      </c>
      <c r="H133" s="6">
        <v>3</v>
      </c>
      <c r="I133" s="6">
        <v>14</v>
      </c>
      <c r="J133" s="6">
        <v>19</v>
      </c>
      <c r="K133" s="6">
        <v>0</v>
      </c>
      <c r="L133" s="6">
        <v>2</v>
      </c>
      <c r="M133" s="6">
        <v>161</v>
      </c>
      <c r="N133" s="6">
        <v>27</v>
      </c>
      <c r="O133" s="6">
        <v>37</v>
      </c>
      <c r="P133" s="6">
        <v>20</v>
      </c>
      <c r="Q133" s="6">
        <v>6</v>
      </c>
      <c r="R133" s="6">
        <v>3</v>
      </c>
      <c r="S133" s="6">
        <v>2</v>
      </c>
    </row>
    <row r="134" spans="1:19">
      <c r="A134" s="1">
        <v>2022</v>
      </c>
      <c r="B134" s="6">
        <v>0</v>
      </c>
      <c r="C134" s="7">
        <v>423124</v>
      </c>
      <c r="D134" s="7">
        <v>48254</v>
      </c>
      <c r="E134" s="7">
        <v>30796</v>
      </c>
      <c r="F134" s="7">
        <v>33808</v>
      </c>
      <c r="G134" s="7">
        <v>13105</v>
      </c>
      <c r="H134" s="7">
        <v>15991</v>
      </c>
      <c r="I134" s="7">
        <v>23568</v>
      </c>
      <c r="J134" s="7">
        <v>29543</v>
      </c>
      <c r="K134" s="7">
        <v>3746</v>
      </c>
      <c r="L134" s="7">
        <v>17731</v>
      </c>
      <c r="M134" s="7">
        <v>43617</v>
      </c>
      <c r="N134" s="7">
        <v>30937</v>
      </c>
      <c r="O134" s="7">
        <v>83658</v>
      </c>
      <c r="P134" s="7">
        <v>25304</v>
      </c>
      <c r="Q134" s="7">
        <v>19853</v>
      </c>
      <c r="R134" s="7">
        <v>1374</v>
      </c>
      <c r="S134" s="7">
        <v>1839</v>
      </c>
    </row>
    <row r="135" spans="1:19">
      <c r="A135" s="1">
        <v>2022</v>
      </c>
      <c r="B135" s="6">
        <v>1</v>
      </c>
      <c r="C135" s="7">
        <v>155403</v>
      </c>
      <c r="D135" s="7">
        <v>18311</v>
      </c>
      <c r="E135" s="7">
        <v>11910</v>
      </c>
      <c r="F135" s="7">
        <v>11810</v>
      </c>
      <c r="G135" s="7">
        <v>4829</v>
      </c>
      <c r="H135" s="7">
        <v>5751</v>
      </c>
      <c r="I135" s="7">
        <v>7970</v>
      </c>
      <c r="J135" s="7">
        <v>11316</v>
      </c>
      <c r="K135" s="7">
        <v>1429</v>
      </c>
      <c r="L135" s="7">
        <v>7737</v>
      </c>
      <c r="M135" s="7">
        <v>14130</v>
      </c>
      <c r="N135" s="7">
        <v>10702</v>
      </c>
      <c r="O135" s="7">
        <v>32117</v>
      </c>
      <c r="P135" s="7">
        <v>8263</v>
      </c>
      <c r="Q135" s="7">
        <v>8224</v>
      </c>
      <c r="R135" s="6">
        <v>401</v>
      </c>
      <c r="S135" s="7">
        <v>503</v>
      </c>
    </row>
    <row r="136" spans="1:19">
      <c r="A136" s="1">
        <v>2022</v>
      </c>
      <c r="B136" s="6">
        <v>2</v>
      </c>
      <c r="C136" s="7">
        <v>113152</v>
      </c>
      <c r="D136" s="7">
        <v>13297</v>
      </c>
      <c r="E136" s="7">
        <v>8156</v>
      </c>
      <c r="F136" s="7">
        <v>8443</v>
      </c>
      <c r="G136" s="7">
        <v>3591</v>
      </c>
      <c r="H136" s="7">
        <v>4353</v>
      </c>
      <c r="I136" s="7">
        <v>6221</v>
      </c>
      <c r="J136" s="7">
        <v>7946</v>
      </c>
      <c r="K136" s="7">
        <v>990</v>
      </c>
      <c r="L136" s="7">
        <v>4980</v>
      </c>
      <c r="M136" s="7">
        <v>10569</v>
      </c>
      <c r="N136" s="7">
        <v>8633</v>
      </c>
      <c r="O136" s="7">
        <v>23066</v>
      </c>
      <c r="P136" s="7">
        <v>6333</v>
      </c>
      <c r="Q136" s="7">
        <v>5750</v>
      </c>
      <c r="R136" s="6">
        <v>361</v>
      </c>
      <c r="S136" s="6">
        <v>463</v>
      </c>
    </row>
    <row r="137" spans="1:19">
      <c r="A137" s="1">
        <v>2022</v>
      </c>
      <c r="B137" s="6">
        <v>3</v>
      </c>
      <c r="C137" s="7">
        <v>78739</v>
      </c>
      <c r="D137" s="7">
        <v>8937</v>
      </c>
      <c r="E137" s="7">
        <v>5660</v>
      </c>
      <c r="F137" s="7">
        <v>6357</v>
      </c>
      <c r="G137" s="7">
        <v>2466</v>
      </c>
      <c r="H137" s="7">
        <v>3102</v>
      </c>
      <c r="I137" s="7">
        <v>4603</v>
      </c>
      <c r="J137" s="7">
        <v>5417</v>
      </c>
      <c r="K137" s="6">
        <v>732</v>
      </c>
      <c r="L137" s="7">
        <v>2927</v>
      </c>
      <c r="M137" s="7">
        <v>7928</v>
      </c>
      <c r="N137" s="7">
        <v>5999</v>
      </c>
      <c r="O137" s="7">
        <v>15448</v>
      </c>
      <c r="P137" s="7">
        <v>5112</v>
      </c>
      <c r="Q137" s="7">
        <v>3373</v>
      </c>
      <c r="R137" s="6">
        <v>283</v>
      </c>
      <c r="S137" s="6">
        <v>395</v>
      </c>
    </row>
    <row r="138" spans="1:19">
      <c r="A138" s="1">
        <v>2022</v>
      </c>
      <c r="B138" s="6">
        <v>4</v>
      </c>
      <c r="C138" s="7">
        <v>43820</v>
      </c>
      <c r="D138" s="7">
        <v>4607</v>
      </c>
      <c r="E138" s="7">
        <v>3214</v>
      </c>
      <c r="F138" s="7">
        <v>3910</v>
      </c>
      <c r="G138" s="7">
        <v>1361</v>
      </c>
      <c r="H138" s="7">
        <v>1654</v>
      </c>
      <c r="I138" s="7">
        <v>2737</v>
      </c>
      <c r="J138" s="7">
        <v>2953</v>
      </c>
      <c r="K138" s="6">
        <v>360</v>
      </c>
      <c r="L138" s="7">
        <v>1333</v>
      </c>
      <c r="M138" s="7">
        <v>5190</v>
      </c>
      <c r="N138" s="7">
        <v>3328</v>
      </c>
      <c r="O138" s="7">
        <v>8062</v>
      </c>
      <c r="P138" s="7">
        <v>3109</v>
      </c>
      <c r="Q138" s="7">
        <v>1540</v>
      </c>
      <c r="R138" s="6">
        <v>168</v>
      </c>
      <c r="S138" s="6">
        <v>294</v>
      </c>
    </row>
    <row r="139" spans="1:19">
      <c r="A139" s="1">
        <v>2022</v>
      </c>
      <c r="B139" s="6">
        <v>5</v>
      </c>
      <c r="C139" s="7">
        <v>19144</v>
      </c>
      <c r="D139" s="7">
        <v>1937</v>
      </c>
      <c r="E139" s="7">
        <v>1218</v>
      </c>
      <c r="F139" s="7">
        <v>1927</v>
      </c>
      <c r="G139" s="6">
        <v>559</v>
      </c>
      <c r="H139" s="6">
        <v>711</v>
      </c>
      <c r="I139" s="7">
        <v>1197</v>
      </c>
      <c r="J139" s="7">
        <v>1247</v>
      </c>
      <c r="K139" s="6">
        <v>148</v>
      </c>
      <c r="L139" s="6">
        <v>497</v>
      </c>
      <c r="M139" s="7">
        <v>2861</v>
      </c>
      <c r="N139" s="7">
        <v>1365</v>
      </c>
      <c r="O139" s="7">
        <v>3184</v>
      </c>
      <c r="P139" s="7">
        <v>1441</v>
      </c>
      <c r="Q139" s="6">
        <v>629</v>
      </c>
      <c r="R139" s="6">
        <v>98</v>
      </c>
      <c r="S139" s="6">
        <v>125</v>
      </c>
    </row>
    <row r="140" spans="1:19">
      <c r="A140" s="1">
        <v>2022</v>
      </c>
      <c r="B140" s="6">
        <v>6</v>
      </c>
      <c r="C140" s="7">
        <v>7764</v>
      </c>
      <c r="D140" s="7">
        <v>738</v>
      </c>
      <c r="E140" s="6">
        <v>408</v>
      </c>
      <c r="F140" s="7">
        <v>840</v>
      </c>
      <c r="G140" s="6">
        <v>183</v>
      </c>
      <c r="H140" s="6">
        <v>272</v>
      </c>
      <c r="I140" s="6">
        <v>535</v>
      </c>
      <c r="J140" s="6">
        <v>418</v>
      </c>
      <c r="K140" s="6">
        <v>58</v>
      </c>
      <c r="L140" s="6">
        <v>175</v>
      </c>
      <c r="M140" s="7">
        <v>1489</v>
      </c>
      <c r="N140" s="7">
        <v>563</v>
      </c>
      <c r="O140" s="7">
        <v>1128</v>
      </c>
      <c r="P140" s="6">
        <v>673</v>
      </c>
      <c r="Q140" s="6">
        <v>209</v>
      </c>
      <c r="R140" s="6">
        <v>33</v>
      </c>
      <c r="S140" s="6">
        <v>42</v>
      </c>
    </row>
    <row r="141" spans="1:19">
      <c r="A141" s="1">
        <v>2022</v>
      </c>
      <c r="B141" s="6">
        <v>7</v>
      </c>
      <c r="C141" s="7">
        <v>3116</v>
      </c>
      <c r="D141" s="6">
        <v>267</v>
      </c>
      <c r="E141" s="6">
        <v>146</v>
      </c>
      <c r="F141" s="6">
        <v>327</v>
      </c>
      <c r="G141" s="6">
        <v>76</v>
      </c>
      <c r="H141" s="6">
        <v>96</v>
      </c>
      <c r="I141" s="6">
        <v>204</v>
      </c>
      <c r="J141" s="6">
        <v>161</v>
      </c>
      <c r="K141" s="6">
        <v>17</v>
      </c>
      <c r="L141" s="6">
        <v>58</v>
      </c>
      <c r="M141" s="7">
        <v>806</v>
      </c>
      <c r="N141" s="6">
        <v>216</v>
      </c>
      <c r="O141" s="6">
        <v>403</v>
      </c>
      <c r="P141" s="6">
        <v>227</v>
      </c>
      <c r="Q141" s="6">
        <v>84</v>
      </c>
      <c r="R141" s="6">
        <v>17</v>
      </c>
      <c r="S141" s="6">
        <v>11</v>
      </c>
    </row>
    <row r="142" spans="1:19">
      <c r="A142" s="1">
        <v>2022</v>
      </c>
      <c r="B142" s="6">
        <v>8</v>
      </c>
      <c r="C142" s="7">
        <v>1127</v>
      </c>
      <c r="D142" s="6">
        <v>94</v>
      </c>
      <c r="E142" s="6">
        <v>53</v>
      </c>
      <c r="F142" s="6">
        <v>105</v>
      </c>
      <c r="G142" s="6">
        <v>23</v>
      </c>
      <c r="H142" s="6">
        <v>30</v>
      </c>
      <c r="I142" s="6">
        <v>70</v>
      </c>
      <c r="J142" s="6">
        <v>55</v>
      </c>
      <c r="K142" s="6">
        <v>6</v>
      </c>
      <c r="L142" s="6">
        <v>11</v>
      </c>
      <c r="M142" s="6">
        <v>314</v>
      </c>
      <c r="N142" s="6">
        <v>87</v>
      </c>
      <c r="O142" s="6">
        <v>157</v>
      </c>
      <c r="P142" s="6">
        <v>79</v>
      </c>
      <c r="Q142" s="6">
        <v>29</v>
      </c>
      <c r="R142" s="6">
        <v>9</v>
      </c>
      <c r="S142" s="6">
        <v>5</v>
      </c>
    </row>
    <row r="143" spans="1:19">
      <c r="A143" s="1">
        <v>2022</v>
      </c>
      <c r="B143" s="6">
        <v>9</v>
      </c>
      <c r="C143" s="7">
        <v>475</v>
      </c>
      <c r="D143" s="6">
        <v>40</v>
      </c>
      <c r="E143" s="6">
        <v>22</v>
      </c>
      <c r="F143" s="6">
        <v>43</v>
      </c>
      <c r="G143" s="6">
        <v>14</v>
      </c>
      <c r="H143" s="6">
        <v>14</v>
      </c>
      <c r="I143" s="6">
        <v>18</v>
      </c>
      <c r="J143" s="6">
        <v>15</v>
      </c>
      <c r="K143" s="6">
        <v>2</v>
      </c>
      <c r="L143" s="6">
        <v>8</v>
      </c>
      <c r="M143" s="6">
        <v>163</v>
      </c>
      <c r="N143" s="6">
        <v>29</v>
      </c>
      <c r="O143" s="6">
        <v>56</v>
      </c>
      <c r="P143" s="6">
        <v>41</v>
      </c>
      <c r="Q143" s="6">
        <v>7</v>
      </c>
      <c r="R143" s="6">
        <v>2</v>
      </c>
      <c r="S143" s="6">
        <v>1</v>
      </c>
    </row>
    <row r="144" spans="1:19">
      <c r="A144" s="1">
        <v>2022</v>
      </c>
      <c r="B144" s="6">
        <v>10</v>
      </c>
      <c r="C144" s="7">
        <v>384</v>
      </c>
      <c r="D144" s="6">
        <v>26</v>
      </c>
      <c r="E144" s="6">
        <v>9</v>
      </c>
      <c r="F144" s="6">
        <v>46</v>
      </c>
      <c r="G144" s="6">
        <v>3</v>
      </c>
      <c r="H144" s="6">
        <v>8</v>
      </c>
      <c r="I144" s="6">
        <v>13</v>
      </c>
      <c r="J144" s="6">
        <v>15</v>
      </c>
      <c r="K144" s="6">
        <v>4</v>
      </c>
      <c r="L144" s="6">
        <v>5</v>
      </c>
      <c r="M144" s="6">
        <v>167</v>
      </c>
      <c r="N144" s="6">
        <v>15</v>
      </c>
      <c r="O144" s="6">
        <v>37</v>
      </c>
      <c r="P144" s="6">
        <v>26</v>
      </c>
      <c r="Q144" s="6">
        <v>8</v>
      </c>
      <c r="R144" s="6">
        <v>2</v>
      </c>
      <c r="S144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154C-F68E-6440-8BAA-6A1DA1DDAFEE}">
  <dimension ref="A1:F17"/>
  <sheetViews>
    <sheetView tabSelected="1" workbookViewId="0">
      <selection activeCell="E6" sqref="E6"/>
    </sheetView>
  </sheetViews>
  <sheetFormatPr baseColWidth="10" defaultRowHeight="16"/>
  <cols>
    <col min="1" max="6" width="26.33203125" customWidth="1"/>
  </cols>
  <sheetData>
    <row r="1" spans="1:6">
      <c r="A1" s="1" t="s">
        <v>31</v>
      </c>
      <c r="B1" s="1" t="s">
        <v>32</v>
      </c>
      <c r="C1" s="1" t="s">
        <v>33</v>
      </c>
      <c r="D1" s="1" t="s">
        <v>34</v>
      </c>
      <c r="E1" s="1" t="s">
        <v>36</v>
      </c>
      <c r="F1" s="1" t="s">
        <v>35</v>
      </c>
    </row>
    <row r="2" spans="1:6">
      <c r="A2" s="8" t="s">
        <v>14</v>
      </c>
      <c r="B2" s="9">
        <v>3.7</v>
      </c>
      <c r="C2" s="10">
        <v>6879</v>
      </c>
      <c r="D2" s="9">
        <v>50.4</v>
      </c>
      <c r="E2" s="9">
        <v>89.1</v>
      </c>
      <c r="F2" s="10">
        <v>6100</v>
      </c>
    </row>
    <row r="3" spans="1:6">
      <c r="A3" s="8" t="s">
        <v>15</v>
      </c>
      <c r="B3" s="9">
        <v>3.8</v>
      </c>
      <c r="C3" s="10">
        <v>4402</v>
      </c>
      <c r="D3" s="9">
        <v>48</v>
      </c>
      <c r="E3" s="9">
        <v>79.099999999999994</v>
      </c>
      <c r="F3" s="10">
        <v>5430</v>
      </c>
    </row>
    <row r="4" spans="1:6">
      <c r="A4" s="8" t="s">
        <v>16</v>
      </c>
      <c r="B4" s="9">
        <v>4.2</v>
      </c>
      <c r="C4" s="10">
        <v>3614</v>
      </c>
      <c r="D4" s="9">
        <v>43.4</v>
      </c>
      <c r="E4" s="9">
        <v>72.2</v>
      </c>
      <c r="F4" s="10">
        <v>5520</v>
      </c>
    </row>
    <row r="5" spans="1:6">
      <c r="A5" s="8" t="s">
        <v>17</v>
      </c>
      <c r="B5" s="9">
        <v>3.9</v>
      </c>
      <c r="C5" s="10">
        <v>6210</v>
      </c>
      <c r="D5" s="9">
        <v>58.1</v>
      </c>
      <c r="E5" s="9">
        <v>80.5</v>
      </c>
      <c r="F5" s="10">
        <v>5850</v>
      </c>
    </row>
    <row r="6" spans="1:6">
      <c r="A6" s="8" t="s">
        <v>18</v>
      </c>
      <c r="B6" s="9">
        <v>3.6</v>
      </c>
      <c r="C6" s="10">
        <v>5226</v>
      </c>
      <c r="D6" s="9">
        <v>49.2</v>
      </c>
      <c r="E6" s="9">
        <v>77.900000000000006</v>
      </c>
      <c r="F6" s="10">
        <v>6130</v>
      </c>
    </row>
    <row r="7" spans="1:6">
      <c r="A7" s="8" t="s">
        <v>19</v>
      </c>
      <c r="B7" s="9">
        <v>3.7</v>
      </c>
      <c r="C7" s="10">
        <v>4753</v>
      </c>
      <c r="D7" s="9">
        <v>48.2</v>
      </c>
      <c r="E7" s="9">
        <v>79.400000000000006</v>
      </c>
      <c r="F7" s="10">
        <v>5740</v>
      </c>
    </row>
    <row r="8" spans="1:6">
      <c r="A8" s="8" t="s">
        <v>22</v>
      </c>
      <c r="B8" s="9">
        <v>3.4</v>
      </c>
      <c r="C8" s="10">
        <v>6502</v>
      </c>
      <c r="D8" s="9">
        <v>56.7</v>
      </c>
      <c r="E8" s="9">
        <v>83.7</v>
      </c>
      <c r="F8" s="10">
        <v>6370</v>
      </c>
    </row>
    <row r="9" spans="1:6">
      <c r="A9" s="8" t="s">
        <v>20</v>
      </c>
      <c r="B9" s="9">
        <v>3.5</v>
      </c>
      <c r="C9" s="10">
        <v>4494</v>
      </c>
      <c r="D9" s="9">
        <v>51.1</v>
      </c>
      <c r="E9" s="9">
        <v>78.7</v>
      </c>
      <c r="F9" s="10">
        <v>5850</v>
      </c>
    </row>
    <row r="10" spans="1:6">
      <c r="A10" s="8" t="s">
        <v>21</v>
      </c>
      <c r="B10" s="9">
        <v>3.9</v>
      </c>
      <c r="C10" s="10">
        <v>4713</v>
      </c>
      <c r="D10" s="9">
        <v>48.2</v>
      </c>
      <c r="E10" s="9">
        <v>80.5</v>
      </c>
      <c r="F10" s="10"/>
    </row>
    <row r="11" spans="1:6">
      <c r="A11" s="8" t="s">
        <v>25</v>
      </c>
      <c r="B11" s="9">
        <v>3.8</v>
      </c>
      <c r="C11" s="10">
        <v>9983</v>
      </c>
      <c r="D11" s="9">
        <v>69.900000000000006</v>
      </c>
      <c r="E11" s="9">
        <v>83.5</v>
      </c>
      <c r="F11" s="10">
        <v>6890</v>
      </c>
    </row>
    <row r="12" spans="1:6">
      <c r="A12" s="8" t="s">
        <v>26</v>
      </c>
      <c r="B12" s="9">
        <v>4.5999999999999996</v>
      </c>
      <c r="C12" s="10">
        <v>5878</v>
      </c>
      <c r="D12" s="9">
        <v>41.9</v>
      </c>
      <c r="E12" s="9">
        <v>75.2</v>
      </c>
      <c r="F12" s="10">
        <v>5610</v>
      </c>
    </row>
    <row r="13" spans="1:6">
      <c r="A13" s="8" t="s">
        <v>23</v>
      </c>
      <c r="B13" s="9">
        <v>4.3</v>
      </c>
      <c r="C13" s="10">
        <v>4577</v>
      </c>
      <c r="D13" s="9">
        <v>56.9</v>
      </c>
      <c r="E13" s="9">
        <v>83.7</v>
      </c>
      <c r="F13" s="10">
        <v>5840</v>
      </c>
    </row>
    <row r="14" spans="1:6">
      <c r="A14" s="8" t="s">
        <v>24</v>
      </c>
      <c r="B14" s="9">
        <v>4</v>
      </c>
      <c r="C14" s="10">
        <v>4978</v>
      </c>
      <c r="D14" s="9">
        <v>52</v>
      </c>
      <c r="E14" s="9">
        <v>82.5</v>
      </c>
      <c r="F14" s="10">
        <v>5720</v>
      </c>
    </row>
    <row r="15" spans="1:6">
      <c r="A15" s="8" t="s">
        <v>27</v>
      </c>
      <c r="B15" s="9">
        <v>3.2</v>
      </c>
      <c r="C15" s="10">
        <v>10234</v>
      </c>
      <c r="D15" s="9">
        <v>63.9</v>
      </c>
      <c r="E15" s="9">
        <v>80.5</v>
      </c>
      <c r="F15" s="10">
        <v>6890</v>
      </c>
    </row>
    <row r="16" spans="1:6">
      <c r="A16" s="8" t="s">
        <v>28</v>
      </c>
      <c r="B16" s="9">
        <v>4.0999999999999996</v>
      </c>
      <c r="C16" s="10">
        <v>6904</v>
      </c>
      <c r="D16" s="9">
        <v>50</v>
      </c>
      <c r="E16" s="9">
        <v>84.3</v>
      </c>
      <c r="F16" s="10"/>
    </row>
    <row r="17" spans="1:6">
      <c r="A17" s="8" t="s">
        <v>29</v>
      </c>
      <c r="B17" s="9">
        <v>3.9</v>
      </c>
      <c r="C17" s="10">
        <v>10056</v>
      </c>
      <c r="D17" s="9">
        <v>76.8</v>
      </c>
      <c r="E17" s="9">
        <v>74.400000000000006</v>
      </c>
      <c r="F17" s="10">
        <v>6890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births</vt:lpstr>
      <vt:lpstr>tfr</vt:lpstr>
      <vt:lpstr>first_birth</vt:lpstr>
      <vt:lpstr>population</vt:lpstr>
      <vt:lpstr>birth_order</vt:lpstr>
      <vt:lpstr>regressors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Thevesh Theva</dc:creator>
  <cp:lastModifiedBy>Thevesh Theva</cp:lastModifiedBy>
  <dcterms:created xsi:type="dcterms:W3CDTF">2024-01-21T06:34:51Z</dcterms:created>
  <dcterms:modified xsi:type="dcterms:W3CDTF">2024-01-25T08:53:33Z</dcterms:modified>
</cp:coreProperties>
</file>