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liam Sampson\Desktop\My Folder of Folders\Dota 2 Fantasy\InternationalFantasy\"/>
    </mc:Choice>
  </mc:AlternateContent>
  <xr:revisionPtr revIDLastSave="0" documentId="13_ncr:1_{8A84A926-9BAD-423D-9290-B31A23FBCD9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layer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" i="1" l="1"/>
  <c r="T6" i="1"/>
  <c r="T5" i="1"/>
  <c r="T4" i="1"/>
  <c r="T3" i="1"/>
  <c r="T2" i="1"/>
  <c r="I42" i="1"/>
  <c r="I35" i="1"/>
  <c r="I26" i="1"/>
  <c r="I13" i="1"/>
  <c r="I6" i="1"/>
  <c r="I33" i="1"/>
  <c r="I24" i="1"/>
  <c r="I22" i="1"/>
  <c r="I20" i="1"/>
  <c r="I4" i="1"/>
  <c r="I2" i="1"/>
  <c r="F42" i="1"/>
  <c r="F35" i="1"/>
  <c r="F33" i="1"/>
  <c r="F26" i="1"/>
  <c r="F24" i="1"/>
  <c r="F22" i="1"/>
  <c r="F20" i="1"/>
  <c r="F13" i="1"/>
  <c r="F6" i="1"/>
  <c r="F4" i="1"/>
  <c r="F2" i="1"/>
  <c r="E33" i="1"/>
  <c r="E24" i="1"/>
  <c r="E22" i="1"/>
  <c r="E20" i="1"/>
  <c r="E4" i="1"/>
  <c r="E2" i="1"/>
</calcChain>
</file>

<file path=xl/sharedStrings.xml><?xml version="1.0" encoding="utf-8"?>
<sst xmlns="http://schemas.openxmlformats.org/spreadsheetml/2006/main" count="96" uniqueCount="50">
  <si>
    <t>Participant</t>
  </si>
  <si>
    <t>Player</t>
  </si>
  <si>
    <t>Score</t>
  </si>
  <si>
    <t>TotalScore</t>
  </si>
  <si>
    <t>William</t>
  </si>
  <si>
    <t>Aiden</t>
  </si>
  <si>
    <t>Daniel</t>
  </si>
  <si>
    <t>Evan</t>
  </si>
  <si>
    <t>Sean</t>
  </si>
  <si>
    <t>Syd</t>
  </si>
  <si>
    <t>Vico</t>
  </si>
  <si>
    <t>Michael</t>
  </si>
  <si>
    <t>Jake</t>
  </si>
  <si>
    <t>David</t>
  </si>
  <si>
    <t>Tommy</t>
  </si>
  <si>
    <t>天鸽</t>
  </si>
  <si>
    <t>Abed</t>
  </si>
  <si>
    <t>SaberLight</t>
  </si>
  <si>
    <t>Quinn</t>
  </si>
  <si>
    <t>Cr1t-</t>
  </si>
  <si>
    <t>tOfu</t>
  </si>
  <si>
    <t>dyrachyo</t>
  </si>
  <si>
    <t>Fly</t>
  </si>
  <si>
    <t>Timado</t>
  </si>
  <si>
    <t>Bryle</t>
  </si>
  <si>
    <t>Ari</t>
  </si>
  <si>
    <t>K1 tqmD</t>
  </si>
  <si>
    <t>Pakazs</t>
  </si>
  <si>
    <t>C.smile &lt;</t>
  </si>
  <si>
    <t>Matthew</t>
  </si>
  <si>
    <t>Panda</t>
  </si>
  <si>
    <t>RTZ SPEICAL</t>
  </si>
  <si>
    <t>BASE SCORE</t>
  </si>
  <si>
    <t>GNP BONUS</t>
  </si>
  <si>
    <t>TEAM SCORE</t>
  </si>
  <si>
    <t>Team</t>
  </si>
  <si>
    <t>Towers</t>
  </si>
  <si>
    <t>Barracks</t>
  </si>
  <si>
    <t>Roshans</t>
  </si>
  <si>
    <t>FirstBloods</t>
  </si>
  <si>
    <t>Game Not Played</t>
  </si>
  <si>
    <t>WIN</t>
  </si>
  <si>
    <t>TOTAL</t>
  </si>
  <si>
    <t>9Pandas</t>
  </si>
  <si>
    <t>nouns</t>
  </si>
  <si>
    <t>TotalFantasyPoints</t>
  </si>
  <si>
    <t>TSM</t>
  </si>
  <si>
    <t>Shopify Rebellion</t>
  </si>
  <si>
    <t>Evil Geniuses</t>
  </si>
  <si>
    <t>Gaimin Gladiators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</si>
</sst>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7"/>
  <sheetViews>
    <sheetView tabSelected="1" topLeftCell="A16" workbookViewId="0">
      <selection activeCell="N42" sqref="N42"/>
    </sheetView>
  </sheetViews>
  <sheetFormatPr defaultRowHeight="15" x14ac:dyDescent="0.25"/>
  <cols>
    <col min="1" max="1" width="10.5703125" bestFit="1" customWidth="1"/>
    <col min="2" max="2" width="10.28515625" bestFit="1" customWidth="1"/>
    <col min="3" max="3" width="7" bestFit="1" customWidth="1"/>
    <col min="4" max="5" width="11.5703125" bestFit="1" customWidth="1"/>
    <col min="6" max="6" width="10.2851562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32</v>
      </c>
      <c r="E1" s="1" t="s">
        <v>31</v>
      </c>
      <c r="F1" s="1" t="s">
        <v>3</v>
      </c>
      <c r="G1" s="1" t="s">
        <v>33</v>
      </c>
      <c r="H1" s="1" t="s">
        <v>34</v>
      </c>
      <c r="I1" s="1" t="s">
        <v>3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45</v>
      </c>
      <c r="R1" s="1" t="s">
        <v>40</v>
      </c>
      <c r="S1" s="1" t="s">
        <v>41</v>
      </c>
      <c r="T1" s="1" t="s">
        <v>42</v>
      </c>
    </row>
    <row r="2" spans="1:20" x14ac:dyDescent="0.25">
      <c r="A2" t="s">
        <v>4</v>
      </c>
      <c r="B2" t="s">
        <v>15</v>
      </c>
      <c r="C2">
        <v>48.21</v>
      </c>
      <c r="D2">
        <v>48.21</v>
      </c>
      <c r="E2">
        <f>(D2+(D2/1.5)+(2*(D2*0.8))+(2*(D2*0.7)))</f>
        <v>224.98</v>
      </c>
      <c r="F2">
        <f>E2</f>
        <v>224.98</v>
      </c>
      <c r="H2">
        <v>7</v>
      </c>
      <c r="I2">
        <f>F2+H2</f>
        <v>231.98</v>
      </c>
      <c r="L2" t="s">
        <v>46</v>
      </c>
      <c r="M2">
        <v>35</v>
      </c>
      <c r="N2">
        <v>9</v>
      </c>
      <c r="O2">
        <v>8</v>
      </c>
      <c r="P2">
        <v>1</v>
      </c>
      <c r="Q2">
        <v>35</v>
      </c>
      <c r="R2">
        <v>1</v>
      </c>
      <c r="S2">
        <v>2</v>
      </c>
      <c r="T2">
        <f>Q2+(S2*15)+(15*R2)</f>
        <v>80</v>
      </c>
    </row>
    <row r="3" spans="1:20" x14ac:dyDescent="0.25">
      <c r="L3" t="s">
        <v>47</v>
      </c>
      <c r="M3">
        <v>7</v>
      </c>
      <c r="N3">
        <v>0</v>
      </c>
      <c r="O3">
        <v>1</v>
      </c>
      <c r="P3">
        <v>2</v>
      </c>
      <c r="Q3">
        <v>7</v>
      </c>
      <c r="T3">
        <f t="shared" ref="T3:T7" si="0">Q3+(S3*15)+(15*R3)</f>
        <v>7</v>
      </c>
    </row>
    <row r="4" spans="1:20" x14ac:dyDescent="0.25">
      <c r="A4" t="s">
        <v>5</v>
      </c>
      <c r="B4" t="s">
        <v>15</v>
      </c>
      <c r="C4">
        <v>48.21</v>
      </c>
      <c r="D4">
        <v>48.21</v>
      </c>
      <c r="E4">
        <f>(D4+(D4/1.5)+(2*(D4*0.8))+(2*(D4*0.7)))</f>
        <v>224.98</v>
      </c>
      <c r="F4">
        <f>E4</f>
        <v>224.98</v>
      </c>
      <c r="H4">
        <v>7</v>
      </c>
      <c r="I4">
        <f>F4+H4</f>
        <v>231.98</v>
      </c>
      <c r="L4" t="s">
        <v>48</v>
      </c>
      <c r="M4">
        <v>8</v>
      </c>
      <c r="N4">
        <v>0</v>
      </c>
      <c r="O4">
        <v>0</v>
      </c>
      <c r="P4">
        <v>1</v>
      </c>
      <c r="Q4">
        <v>5</v>
      </c>
      <c r="T4">
        <f t="shared" si="0"/>
        <v>5</v>
      </c>
    </row>
    <row r="5" spans="1:20" x14ac:dyDescent="0.25">
      <c r="L5" t="s">
        <v>49</v>
      </c>
      <c r="M5">
        <v>36</v>
      </c>
      <c r="N5">
        <v>20</v>
      </c>
      <c r="O5">
        <v>9</v>
      </c>
      <c r="P5">
        <v>1</v>
      </c>
      <c r="Q5">
        <v>42.5</v>
      </c>
      <c r="R5">
        <v>2</v>
      </c>
      <c r="S5">
        <v>4</v>
      </c>
      <c r="T5">
        <f t="shared" si="0"/>
        <v>132.5</v>
      </c>
    </row>
    <row r="6" spans="1:20" x14ac:dyDescent="0.25">
      <c r="A6" t="s">
        <v>6</v>
      </c>
      <c r="B6" t="s">
        <v>15</v>
      </c>
      <c r="C6">
        <v>48.21</v>
      </c>
      <c r="D6">
        <v>780.99</v>
      </c>
      <c r="F6">
        <f>D6</f>
        <v>780.99</v>
      </c>
      <c r="H6">
        <v>132.5</v>
      </c>
      <c r="I6">
        <f>F6+((G6*15)*1.5)+((G7+G8+G9+G10+G11)*15)+H6</f>
        <v>973.49</v>
      </c>
      <c r="L6" t="s">
        <v>44</v>
      </c>
      <c r="M6">
        <v>20</v>
      </c>
      <c r="N6">
        <v>9</v>
      </c>
      <c r="O6">
        <v>4</v>
      </c>
      <c r="P6">
        <v>1</v>
      </c>
      <c r="Q6">
        <v>21.5</v>
      </c>
      <c r="R6">
        <v>1</v>
      </c>
      <c r="S6">
        <v>2</v>
      </c>
      <c r="T6">
        <f t="shared" si="0"/>
        <v>66.5</v>
      </c>
    </row>
    <row r="7" spans="1:20" x14ac:dyDescent="0.25">
      <c r="A7" t="s">
        <v>6</v>
      </c>
      <c r="B7" t="s">
        <v>16</v>
      </c>
      <c r="C7">
        <v>54.8</v>
      </c>
      <c r="D7">
        <v>780.99</v>
      </c>
      <c r="L7" t="s">
        <v>43</v>
      </c>
      <c r="M7">
        <v>2</v>
      </c>
      <c r="N7">
        <v>0</v>
      </c>
      <c r="O7">
        <v>0</v>
      </c>
      <c r="P7">
        <v>2</v>
      </c>
      <c r="Q7">
        <v>3</v>
      </c>
      <c r="T7">
        <f t="shared" si="0"/>
        <v>3</v>
      </c>
    </row>
    <row r="8" spans="1:20" x14ac:dyDescent="0.25">
      <c r="A8" t="s">
        <v>6</v>
      </c>
      <c r="B8" t="s">
        <v>17</v>
      </c>
      <c r="C8">
        <v>37.159999999999997</v>
      </c>
      <c r="D8">
        <v>780.99</v>
      </c>
    </row>
    <row r="9" spans="1:20" x14ac:dyDescent="0.25">
      <c r="A9" t="s">
        <v>6</v>
      </c>
      <c r="B9" t="s">
        <v>18</v>
      </c>
      <c r="C9">
        <v>307.8</v>
      </c>
      <c r="D9">
        <v>780.99</v>
      </c>
      <c r="G9">
        <v>2</v>
      </c>
    </row>
    <row r="10" spans="1:20" x14ac:dyDescent="0.25">
      <c r="A10" t="s">
        <v>6</v>
      </c>
      <c r="B10" t="s">
        <v>19</v>
      </c>
      <c r="C10">
        <v>37.54</v>
      </c>
      <c r="D10">
        <v>780.99</v>
      </c>
    </row>
    <row r="11" spans="1:20" x14ac:dyDescent="0.25">
      <c r="A11" t="s">
        <v>6</v>
      </c>
      <c r="B11" t="s">
        <v>20</v>
      </c>
      <c r="C11">
        <v>295.48</v>
      </c>
      <c r="D11">
        <v>780.99</v>
      </c>
      <c r="G11">
        <v>2</v>
      </c>
    </row>
    <row r="13" spans="1:20" x14ac:dyDescent="0.25">
      <c r="A13" t="s">
        <v>7</v>
      </c>
      <c r="B13" t="s">
        <v>21</v>
      </c>
      <c r="C13">
        <v>366.09</v>
      </c>
      <c r="D13">
        <v>1100.25</v>
      </c>
      <c r="F13">
        <f>D13</f>
        <v>1100.25</v>
      </c>
      <c r="G13">
        <v>2</v>
      </c>
      <c r="H13">
        <v>132.5</v>
      </c>
      <c r="I13">
        <f>F13+((G13*15)*1.5)+((G14+G15+G16+G17+G18)*15)+H13</f>
        <v>1337.75</v>
      </c>
    </row>
    <row r="14" spans="1:20" x14ac:dyDescent="0.25">
      <c r="A14" t="s">
        <v>7</v>
      </c>
      <c r="B14" t="s">
        <v>18</v>
      </c>
      <c r="C14">
        <v>307.8</v>
      </c>
      <c r="D14">
        <v>1100.25</v>
      </c>
      <c r="G14">
        <v>2</v>
      </c>
    </row>
    <row r="15" spans="1:20" x14ac:dyDescent="0.25">
      <c r="A15" t="s">
        <v>7</v>
      </c>
      <c r="B15" t="s">
        <v>16</v>
      </c>
      <c r="C15">
        <v>54.8</v>
      </c>
      <c r="D15">
        <v>1100.25</v>
      </c>
    </row>
    <row r="16" spans="1:20" x14ac:dyDescent="0.25">
      <c r="A16" t="s">
        <v>7</v>
      </c>
      <c r="B16" t="s">
        <v>15</v>
      </c>
      <c r="C16">
        <v>32.14</v>
      </c>
      <c r="D16">
        <v>1100.25</v>
      </c>
    </row>
    <row r="17" spans="1:9" x14ac:dyDescent="0.25">
      <c r="A17" t="s">
        <v>7</v>
      </c>
      <c r="B17" t="s">
        <v>20</v>
      </c>
      <c r="C17">
        <v>295.48</v>
      </c>
      <c r="D17">
        <v>1100.25</v>
      </c>
      <c r="G17">
        <v>2</v>
      </c>
    </row>
    <row r="18" spans="1:9" x14ac:dyDescent="0.25">
      <c r="A18" t="s">
        <v>7</v>
      </c>
      <c r="B18" t="s">
        <v>22</v>
      </c>
      <c r="C18">
        <v>43.94</v>
      </c>
      <c r="D18">
        <v>1100.25</v>
      </c>
    </row>
    <row r="20" spans="1:9" x14ac:dyDescent="0.25">
      <c r="A20" t="s">
        <v>8</v>
      </c>
      <c r="B20" t="s">
        <v>15</v>
      </c>
      <c r="C20">
        <v>48.21</v>
      </c>
      <c r="D20">
        <v>48.21</v>
      </c>
      <c r="E20">
        <f>(D20+(D20/1.5)+(2*(D20*0.8))+(2*(D20*0.7)))</f>
        <v>224.98</v>
      </c>
      <c r="F20">
        <f>E20</f>
        <v>224.98</v>
      </c>
      <c r="H20">
        <v>7</v>
      </c>
      <c r="I20">
        <f>F20+H20</f>
        <v>231.98</v>
      </c>
    </row>
    <row r="22" spans="1:9" x14ac:dyDescent="0.25">
      <c r="A22" t="s">
        <v>9</v>
      </c>
      <c r="B22" t="s">
        <v>15</v>
      </c>
      <c r="C22">
        <v>48.21</v>
      </c>
      <c r="D22">
        <v>48.21</v>
      </c>
      <c r="E22">
        <f>(D22+(D22/1.5)+(2*(D22*0.8))+(2*(D22*0.7)))</f>
        <v>224.98</v>
      </c>
      <c r="F22">
        <f>E22</f>
        <v>224.98</v>
      </c>
      <c r="H22">
        <v>7</v>
      </c>
      <c r="I22">
        <f>F22+H22</f>
        <v>231.98</v>
      </c>
    </row>
    <row r="24" spans="1:9" x14ac:dyDescent="0.25">
      <c r="A24" t="s">
        <v>10</v>
      </c>
      <c r="B24" t="s">
        <v>15</v>
      </c>
      <c r="C24">
        <v>48.21</v>
      </c>
      <c r="D24">
        <v>48.21</v>
      </c>
      <c r="E24">
        <f>(D24+(D24/1.5)+(2*(D24*0.8))+(2*(D24*0.7)))</f>
        <v>224.98</v>
      </c>
      <c r="F24">
        <f>E24</f>
        <v>224.98</v>
      </c>
      <c r="H24">
        <v>7</v>
      </c>
      <c r="I24">
        <f>F24+H24</f>
        <v>231.98</v>
      </c>
    </row>
    <row r="26" spans="1:9" x14ac:dyDescent="0.25">
      <c r="A26" t="s">
        <v>11</v>
      </c>
      <c r="B26" t="s">
        <v>21</v>
      </c>
      <c r="C26">
        <v>366.09</v>
      </c>
      <c r="D26">
        <v>1098.8699999999999</v>
      </c>
      <c r="F26">
        <f>D26</f>
        <v>1098.8699999999999</v>
      </c>
      <c r="G26">
        <v>2</v>
      </c>
      <c r="H26">
        <v>132.5</v>
      </c>
      <c r="I26">
        <f>F26+((G26*15)*1.5)+((G27+G28+G29+G30+G31)*15)+H26</f>
        <v>1336.37</v>
      </c>
    </row>
    <row r="27" spans="1:9" x14ac:dyDescent="0.25">
      <c r="A27" t="s">
        <v>11</v>
      </c>
      <c r="B27" t="s">
        <v>16</v>
      </c>
      <c r="C27">
        <v>54.8</v>
      </c>
      <c r="D27">
        <v>1098.8699999999999</v>
      </c>
    </row>
    <row r="28" spans="1:9" x14ac:dyDescent="0.25">
      <c r="A28" t="s">
        <v>11</v>
      </c>
      <c r="B28" t="s">
        <v>17</v>
      </c>
      <c r="C28">
        <v>37.159999999999997</v>
      </c>
      <c r="D28">
        <v>1098.8699999999999</v>
      </c>
    </row>
    <row r="29" spans="1:9" x14ac:dyDescent="0.25">
      <c r="A29" t="s">
        <v>11</v>
      </c>
      <c r="B29" t="s">
        <v>18</v>
      </c>
      <c r="C29">
        <v>307.8</v>
      </c>
      <c r="D29">
        <v>1098.8699999999999</v>
      </c>
      <c r="G29">
        <v>2</v>
      </c>
    </row>
    <row r="30" spans="1:9" x14ac:dyDescent="0.25">
      <c r="A30" t="s">
        <v>11</v>
      </c>
      <c r="B30" t="s">
        <v>19</v>
      </c>
      <c r="C30">
        <v>37.54</v>
      </c>
      <c r="D30">
        <v>1098.8699999999999</v>
      </c>
    </row>
    <row r="31" spans="1:9" x14ac:dyDescent="0.25">
      <c r="A31" t="s">
        <v>11</v>
      </c>
      <c r="B31" t="s">
        <v>20</v>
      </c>
      <c r="C31">
        <v>295.48</v>
      </c>
      <c r="D31">
        <v>1098.8699999999999</v>
      </c>
      <c r="G31">
        <v>2</v>
      </c>
    </row>
    <row r="33" spans="1:9" x14ac:dyDescent="0.25">
      <c r="A33" t="s">
        <v>12</v>
      </c>
      <c r="B33" t="s">
        <v>15</v>
      </c>
      <c r="C33">
        <v>48.21</v>
      </c>
      <c r="D33">
        <v>48.21</v>
      </c>
      <c r="E33">
        <f>(D33+(D33/1.5)+(2*(D33*0.8))+(2*(D33*0.7)))</f>
        <v>224.98</v>
      </c>
      <c r="F33">
        <f>E33</f>
        <v>224.98</v>
      </c>
      <c r="H33">
        <v>7</v>
      </c>
      <c r="I33">
        <f>F33+H33</f>
        <v>231.98</v>
      </c>
    </row>
    <row r="35" spans="1:9" x14ac:dyDescent="0.25">
      <c r="A35" t="s">
        <v>13</v>
      </c>
      <c r="B35" t="s">
        <v>18</v>
      </c>
      <c r="C35">
        <v>461.7</v>
      </c>
      <c r="D35">
        <v>1553.58</v>
      </c>
      <c r="F35">
        <f>D35</f>
        <v>1553.58</v>
      </c>
      <c r="G35">
        <v>2</v>
      </c>
      <c r="H35">
        <v>132.5</v>
      </c>
      <c r="I35">
        <f>F35+((G35*15)*1.5)+((G36+G37+G38+G39+G40)*15)+H35</f>
        <v>1836.08</v>
      </c>
    </row>
    <row r="36" spans="1:9" x14ac:dyDescent="0.25">
      <c r="A36" t="s">
        <v>13</v>
      </c>
      <c r="B36" t="s">
        <v>21</v>
      </c>
      <c r="C36">
        <v>244.06</v>
      </c>
      <c r="D36">
        <v>1553.58</v>
      </c>
      <c r="G36">
        <v>2</v>
      </c>
    </row>
    <row r="37" spans="1:9" x14ac:dyDescent="0.25">
      <c r="A37" t="s">
        <v>13</v>
      </c>
      <c r="B37" t="s">
        <v>23</v>
      </c>
      <c r="C37">
        <v>194.44</v>
      </c>
      <c r="D37">
        <v>1553.58</v>
      </c>
      <c r="G37">
        <v>1</v>
      </c>
    </row>
    <row r="38" spans="1:9" x14ac:dyDescent="0.25">
      <c r="A38" t="s">
        <v>13</v>
      </c>
      <c r="B38" t="s">
        <v>24</v>
      </c>
      <c r="C38">
        <v>203.88</v>
      </c>
      <c r="D38">
        <v>1553.58</v>
      </c>
      <c r="G38">
        <v>1</v>
      </c>
    </row>
    <row r="39" spans="1:9" x14ac:dyDescent="0.25">
      <c r="A39" t="s">
        <v>13</v>
      </c>
      <c r="B39" t="s">
        <v>25</v>
      </c>
      <c r="C39">
        <v>154.02000000000001</v>
      </c>
      <c r="D39">
        <v>1553.58</v>
      </c>
      <c r="G39">
        <v>1</v>
      </c>
    </row>
    <row r="40" spans="1:9" x14ac:dyDescent="0.25">
      <c r="A40" t="s">
        <v>13</v>
      </c>
      <c r="B40" t="s">
        <v>20</v>
      </c>
      <c r="C40">
        <v>295.48</v>
      </c>
      <c r="D40">
        <v>1553.58</v>
      </c>
      <c r="G40">
        <v>2</v>
      </c>
    </row>
    <row r="42" spans="1:9" x14ac:dyDescent="0.25">
      <c r="A42" t="s">
        <v>14</v>
      </c>
      <c r="B42" t="s">
        <v>26</v>
      </c>
      <c r="C42">
        <v>199.11</v>
      </c>
      <c r="D42">
        <v>714.55000000000007</v>
      </c>
      <c r="F42">
        <f>D42</f>
        <v>714.55000000000007</v>
      </c>
      <c r="G42">
        <v>1</v>
      </c>
      <c r="H42">
        <v>5</v>
      </c>
      <c r="I42">
        <f>F42+((G42*15)*1.5)+((G43+G44+G45+G46+G47)*15)+H42</f>
        <v>757.05000000000007</v>
      </c>
    </row>
    <row r="43" spans="1:9" x14ac:dyDescent="0.25">
      <c r="A43" t="s">
        <v>14</v>
      </c>
      <c r="B43" t="s">
        <v>27</v>
      </c>
      <c r="C43">
        <v>95</v>
      </c>
      <c r="D43">
        <v>714.55000000000007</v>
      </c>
    </row>
    <row r="44" spans="1:9" x14ac:dyDescent="0.25">
      <c r="A44" t="s">
        <v>14</v>
      </c>
      <c r="B44" t="s">
        <v>28</v>
      </c>
      <c r="C44">
        <v>68.36</v>
      </c>
      <c r="D44">
        <v>714.55000000000007</v>
      </c>
    </row>
    <row r="45" spans="1:9" x14ac:dyDescent="0.25">
      <c r="A45" t="s">
        <v>14</v>
      </c>
      <c r="B45" t="s">
        <v>23</v>
      </c>
      <c r="C45">
        <v>194.44</v>
      </c>
      <c r="D45">
        <v>714.55000000000007</v>
      </c>
      <c r="G45">
        <v>1</v>
      </c>
    </row>
    <row r="46" spans="1:9" x14ac:dyDescent="0.25">
      <c r="A46" t="s">
        <v>14</v>
      </c>
      <c r="B46" t="s">
        <v>29</v>
      </c>
      <c r="C46">
        <v>75.84</v>
      </c>
      <c r="D46">
        <v>714.55000000000007</v>
      </c>
    </row>
    <row r="47" spans="1:9" x14ac:dyDescent="0.25">
      <c r="A47" t="s">
        <v>14</v>
      </c>
      <c r="B47" t="s">
        <v>30</v>
      </c>
      <c r="C47">
        <v>81.8</v>
      </c>
      <c r="D47">
        <v>714.55000000000007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William Sampson</cp:lastModifiedBy>
  <dcterms:created xsi:type="dcterms:W3CDTF">2023-10-22T16:11:08Z</dcterms:created>
  <dcterms:modified xsi:type="dcterms:W3CDTF">2023-10-22T16:22:40Z</dcterms:modified>
</cp:coreProperties>
</file>