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172" documentId="11_92485C45C1F39E42E268565A893E8C18510380CC" xr6:coauthVersionLast="47" xr6:coauthVersionMax="47" xr10:uidLastSave="{EAB0E5E5-85F6-4D5B-BBD8-DC782FBCBC33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F3" i="1"/>
  <c r="G3" i="1"/>
  <c r="K3" i="1"/>
  <c r="L3" i="1"/>
  <c r="M3" i="1"/>
  <c r="J2" i="1"/>
  <c r="G2" i="1"/>
  <c r="F2" i="1"/>
  <c r="I2" i="1"/>
  <c r="L2" i="1" l="1"/>
  <c r="M2" i="1" s="1"/>
  <c r="K2" i="1"/>
</calcChain>
</file>

<file path=xl/sharedStrings.xml><?xml version="1.0" encoding="utf-8"?>
<sst xmlns="http://schemas.openxmlformats.org/spreadsheetml/2006/main" count="19" uniqueCount="16">
  <si>
    <t xml:space="preserve">MAQUINA  DESCRIÇAO </t>
  </si>
  <si>
    <t xml:space="preserve">QUANT...MAQUINA </t>
  </si>
  <si>
    <t>ALGORITIMO</t>
  </si>
  <si>
    <t xml:space="preserve">VALOR COMVERÇAO DE DOLAR PARA REAL </t>
  </si>
  <si>
    <t>VALOR EM DOLAR DA MAQUINA (UNITARIO)</t>
  </si>
  <si>
    <t>VALOR EM DOLAR DA MAQUINA (TOTAL)</t>
  </si>
  <si>
    <t>VALOR EM REAL DA MAQUINA (TOTAL)</t>
  </si>
  <si>
    <t>TIPO DE CRIPITOMOEDA</t>
  </si>
  <si>
    <t>PROFITI(LUCRO)- (UNITARIA)</t>
  </si>
  <si>
    <t>VALOR DO PROFIT (TOTAL)</t>
  </si>
  <si>
    <t xml:space="preserve">PROFITI(LUCRO) POR 30 DIA </t>
  </si>
  <si>
    <t xml:space="preserve">PROFITI(LUCRO) POR DIA </t>
  </si>
  <si>
    <t>Innosilicon A6+ LTC Master</t>
  </si>
  <si>
    <t>Scrypt</t>
  </si>
  <si>
    <t>DOOGE COIN</t>
  </si>
  <si>
    <t>Antminer L7 (9.5Gh)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</si>
</sst>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B4" sqref="B4"/>
    </sheetView>
  </sheetViews>
  <sheetFormatPr defaultRowHeight="15"/>
  <cols>
    <col min="1" max="1" width="25.140625" style="1" bestFit="1" customWidth="1"/>
    <col min="2" max="2" width="25.140625" style="1" customWidth="1"/>
    <col min="3" max="3" width="13.7109375" style="1" bestFit="1" customWidth="1"/>
    <col min="4" max="4" width="16.85546875" style="1" customWidth="1"/>
    <col min="5" max="5" width="17" style="1" bestFit="1" customWidth="1"/>
    <col min="6" max="6" width="17" style="1" customWidth="1"/>
    <col min="7" max="7" width="36.140625" style="1" bestFit="1" customWidth="1"/>
    <col min="8" max="8" width="22.7109375" style="1" bestFit="1" customWidth="1"/>
    <col min="9" max="9" width="27.28515625" style="1" bestFit="1" customWidth="1"/>
    <col min="10" max="10" width="24" style="1" customWidth="1"/>
    <col min="11" max="11" width="25.7109375" style="1" bestFit="1" customWidth="1"/>
    <col min="12" max="12" width="24" style="1" bestFit="1" customWidth="1"/>
    <col min="13" max="14" width="25.7109375" style="1" bestFit="1" customWidth="1"/>
    <col min="15" max="16384" width="9.140625" style="1"/>
  </cols>
  <sheetData>
    <row r="1" spans="1:14" ht="60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/>
    </row>
    <row r="2" spans="1:14">
      <c r="A2" s="2" t="s">
        <v>12</v>
      </c>
      <c r="B2" s="2">
        <v>2</v>
      </c>
      <c r="C2" s="2" t="s">
        <v>13</v>
      </c>
      <c r="D2" s="4">
        <v>4.9000000000000004</v>
      </c>
      <c r="E2" s="5">
        <v>3000</v>
      </c>
      <c r="F2" s="5">
        <f>E2*B2</f>
        <v>6000</v>
      </c>
      <c r="G2" s="4">
        <f>(E2*D2)*B2</f>
        <v>29400.000000000004</v>
      </c>
      <c r="H2" s="8" t="s">
        <v>14</v>
      </c>
      <c r="I2" s="5">
        <f>40</f>
        <v>40</v>
      </c>
      <c r="J2" s="5">
        <f>B2*I2</f>
        <v>80</v>
      </c>
      <c r="K2" s="5">
        <f>J2*30</f>
        <v>2400</v>
      </c>
      <c r="L2" s="4">
        <f>D2*J2</f>
        <v>392</v>
      </c>
      <c r="M2" s="4">
        <f>L2*30</f>
        <v>11760</v>
      </c>
      <c r="N2" s="4"/>
    </row>
    <row r="3" spans="1:14">
      <c r="A3" s="2" t="s">
        <v>15</v>
      </c>
      <c r="B3" s="2">
        <v>2</v>
      </c>
      <c r="C3" s="2" t="s">
        <v>13</v>
      </c>
      <c r="D3" s="4">
        <v>4.9000000000000004</v>
      </c>
      <c r="E3" s="5">
        <v>17000</v>
      </c>
      <c r="F3" s="5">
        <f>E3*B3</f>
        <v>34000</v>
      </c>
      <c r="G3" s="4">
        <f>(E3*D3)*B3</f>
        <v>166600</v>
      </c>
      <c r="H3" s="8" t="s">
        <v>14</v>
      </c>
      <c r="I3" s="5">
        <v>150</v>
      </c>
      <c r="J3" s="5">
        <f>B3*I3</f>
        <v>300</v>
      </c>
      <c r="K3" s="5">
        <f>J3*30</f>
        <v>9000</v>
      </c>
      <c r="L3" s="4">
        <f>D3*J3</f>
        <v>1470</v>
      </c>
      <c r="M3" s="4">
        <f>L3*30</f>
        <v>44100</v>
      </c>
      <c r="N3" s="4"/>
    </row>
    <row r="4" spans="1:14">
      <c r="A4" s="2"/>
      <c r="B4" s="2"/>
      <c r="C4" s="2"/>
      <c r="D4" s="4"/>
      <c r="E4" s="5"/>
      <c r="F4" s="5"/>
      <c r="G4" s="6"/>
      <c r="H4" s="2"/>
      <c r="I4" s="7"/>
      <c r="J4" s="5"/>
      <c r="K4" s="5"/>
      <c r="L4" s="4"/>
      <c r="M4" s="4"/>
    </row>
    <row r="5" spans="1:14">
      <c r="A5" s="2"/>
      <c r="C5" s="2"/>
      <c r="D5" s="4"/>
      <c r="E5" s="5"/>
      <c r="F5" s="5"/>
      <c r="G5" s="6"/>
      <c r="H5" s="2"/>
      <c r="I5" s="7"/>
      <c r="J5" s="5"/>
      <c r="K5" s="5"/>
      <c r="L5" s="4"/>
      <c r="M5" s="4"/>
    </row>
    <row r="11" spans="1:14">
      <c r="G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cruz esteves</cp:lastModifiedBy>
  <cp:revision/>
  <dcterms:created xsi:type="dcterms:W3CDTF">2021-06-25T15:21:15Z</dcterms:created>
  <dcterms:modified xsi:type="dcterms:W3CDTF">2021-06-25T20:08:38Z</dcterms:modified>
  <cp:category/>
  <cp:contentStatus/>
</cp:coreProperties>
</file>