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hiag\Desktop\Projetos\Estudos\Excel\Tabela Dinâmica e Dashboard\"/>
    </mc:Choice>
  </mc:AlternateContent>
  <xr:revisionPtr revIDLastSave="0" documentId="13_ncr:1_{BCE15063-8BAA-418F-A6D3-7E3772249F18}" xr6:coauthVersionLast="47" xr6:coauthVersionMax="47" xr10:uidLastSave="{00000000-0000-0000-0000-000000000000}"/>
  <bookViews>
    <workbookView xWindow="20370" yWindow="-120" windowWidth="20640" windowHeight="11760" xr2:uid="{00000000-000D-0000-FFFF-FFFF00000000}"/>
  </bookViews>
  <sheets>
    <sheet name="Dados" sheetId="5" r:id="rId1"/>
    <sheet name="Tabela Dinâmica" sheetId="8" r:id="rId2"/>
    <sheet name="Dashboard" sheetId="9" r:id="rId3"/>
  </sheets>
  <definedNames>
    <definedName name="_xlchart.v5.0" hidden="1">#REF!</definedName>
    <definedName name="_xlchart.v5.1" hidden="1">#REF!</definedName>
    <definedName name="_xlchart.v5.2" hidden="1">#REF!</definedName>
    <definedName name="_xlchart.v5.3" hidden="1">#REF!</definedName>
    <definedName name="_xlcn.WorksheetConnection_TabelaDinâmicaC4D121" hidden="1">'Tabela Dinâmica'!$C$4:$D$12</definedName>
    <definedName name="SegmentaçãodeDados_Meses__DATA_PEDIDO">#N/A</definedName>
  </definedNames>
  <calcPr calcId="181029"/>
  <pivotCaches>
    <pivotCache cacheId="1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Tabela Dinâmica!$C$4:$D$12"/>
        </x15:modelTables>
      </x15:dataModel>
    </ext>
  </extLst>
</workbook>
</file>

<file path=xl/calcChain.xml><?xml version="1.0" encoding="utf-8"?>
<calcChain xmlns="http://schemas.openxmlformats.org/spreadsheetml/2006/main">
  <c r="R6" i="8" l="1"/>
  <c r="R5" i="8"/>
  <c r="R4" i="8"/>
  <c r="Q5" i="8"/>
  <c r="Q6" i="8"/>
  <c r="Q4" i="8"/>
  <c r="D12" i="8"/>
  <c r="D11" i="8"/>
  <c r="D10" i="8"/>
  <c r="D9" i="8"/>
  <c r="D8" i="8"/>
  <c r="D7" i="8"/>
  <c r="D6" i="8"/>
  <c r="D5" i="8"/>
  <c r="D4" i="8"/>
  <c r="C5" i="8"/>
  <c r="C6" i="8"/>
  <c r="C7" i="8"/>
  <c r="C8" i="8"/>
  <c r="C9" i="8"/>
  <c r="C10" i="8"/>
  <c r="C11" i="8"/>
  <c r="C12" i="8"/>
  <c r="C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20131E-548D-4FA4-9D89-AF3FCCDF30FF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95A626B-4EB2-4B75-BCCD-B0A8D259716F}" name="WorksheetConnection_Tabela Dinâmica!$C$4:$D$12" type="102" refreshedVersion="8" minRefreshableVersion="5">
    <extLst>
      <ext xmlns:x15="http://schemas.microsoft.com/office/spreadsheetml/2010/11/main" uri="{DE250136-89BD-433C-8126-D09CA5730AF9}">
        <x15:connection id="Intervalo">
          <x15:rangePr sourceName="_xlcn.WorksheetConnection_TabelaDinâmicaC4D121"/>
        </x15:connection>
      </ext>
    </extLst>
  </connection>
</connections>
</file>

<file path=xl/sharedStrings.xml><?xml version="1.0" encoding="utf-8"?>
<sst xmlns="http://schemas.openxmlformats.org/spreadsheetml/2006/main" count="1471" uniqueCount="58">
  <si>
    <t>DATA_PEDIDO</t>
  </si>
  <si>
    <t>DATA_COMPRA</t>
  </si>
  <si>
    <t>SKU_PRODUTO</t>
  </si>
  <si>
    <t>QUANTIDADE</t>
  </si>
  <si>
    <t>VOLUME_CX</t>
  </si>
  <si>
    <t>DATA_DESPACHO</t>
  </si>
  <si>
    <t>DATA_ENTREGA</t>
  </si>
  <si>
    <t>ENTREGA_DIAS</t>
  </si>
  <si>
    <t>ESTADO_BR</t>
  </si>
  <si>
    <t>UF</t>
  </si>
  <si>
    <t>FRETE_CUSTO</t>
  </si>
  <si>
    <t>FORMA_PAGAMENTO</t>
  </si>
  <si>
    <t>931-475</t>
  </si>
  <si>
    <t>Mato Grosso do Sul</t>
  </si>
  <si>
    <t>MS</t>
  </si>
  <si>
    <t>Pix</t>
  </si>
  <si>
    <t>980-146</t>
  </si>
  <si>
    <t>Espírito Santo</t>
  </si>
  <si>
    <t>ES</t>
  </si>
  <si>
    <t>582-344</t>
  </si>
  <si>
    <t>Goiás</t>
  </si>
  <si>
    <t>GO</t>
  </si>
  <si>
    <t>525-405</t>
  </si>
  <si>
    <t>Minas Gerais</t>
  </si>
  <si>
    <t>MG</t>
  </si>
  <si>
    <t>846-437</t>
  </si>
  <si>
    <t>Paraná</t>
  </si>
  <si>
    <t>PR</t>
  </si>
  <si>
    <t>320-125</t>
  </si>
  <si>
    <t>Rio de Janeiro</t>
  </si>
  <si>
    <t>RJ</t>
  </si>
  <si>
    <t>Rio Grande do Sul</t>
  </si>
  <si>
    <t>RS</t>
  </si>
  <si>
    <t>914-156</t>
  </si>
  <si>
    <t>Santa Catarina</t>
  </si>
  <si>
    <t>SC</t>
  </si>
  <si>
    <t>São Paulo</t>
  </si>
  <si>
    <t>SP</t>
  </si>
  <si>
    <t>538-640</t>
  </si>
  <si>
    <t>116-301</t>
  </si>
  <si>
    <t>960-341</t>
  </si>
  <si>
    <t>101-233</t>
  </si>
  <si>
    <t>518-468</t>
  </si>
  <si>
    <t>383-782</t>
  </si>
  <si>
    <t>554-801</t>
  </si>
  <si>
    <t>442-164</t>
  </si>
  <si>
    <t>548-796</t>
  </si>
  <si>
    <t>Boleto</t>
  </si>
  <si>
    <t>561-296</t>
  </si>
  <si>
    <t>Cartão</t>
  </si>
  <si>
    <t>Rótulos de Linha</t>
  </si>
  <si>
    <t>Total Geral</t>
  </si>
  <si>
    <t>Soma de FRETE_CUSTO</t>
  </si>
  <si>
    <t>Média de FRETE_CUSTO</t>
  </si>
  <si>
    <t>Contagem de UF</t>
  </si>
  <si>
    <t>Média de ENTREGA_DIAS</t>
  </si>
  <si>
    <t>Soma de VOLUME_CX</t>
  </si>
  <si>
    <t>E x c e l e n t  e j o a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</si>
</sst>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_-[$R$-416]\ * #,##0.00_-;\-[$R$-416]\ * #,##0.00_-;_-[$R$-416]\ * &quot;-&quot;??_-;_-@_-"/>
    <numFmt numFmtId="167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6465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/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" fillId="0" borderId="0" xfId="0" applyFont="1"/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3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z val="16"/>
        <color theme="0"/>
      </font>
      <fill>
        <patternFill>
          <bgColor rgb="FF264653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/>
        <i val="0"/>
        <sz val="16"/>
        <color theme="0"/>
      </font>
      <fill>
        <patternFill>
          <bgColor rgb="FF264653"/>
        </patternFill>
      </fill>
    </dxf>
  </dxfs>
  <tableStyles count="2" defaultTableStyle="TableStyleMedium2" defaultPivotStyle="PivotStyleLight16">
    <tableStyle name="MEUNOVOESTILO" pivot="0" table="0" count="4" xr9:uid="{76773F6E-16A7-4769-8DCC-757983505816}">
      <tableStyleElement type="wholeTable" dxfId="29"/>
    </tableStyle>
    <tableStyle name="new1" pivot="0" table="0" count="4" xr9:uid="{5DEC6438-9802-4B3E-8C2E-056592AC96B3}">
      <tableStyleElement type="wholeTable" dxfId="13"/>
    </tableStyle>
  </tableStyles>
  <colors>
    <mruColors>
      <color rgb="FFFF8181"/>
      <color rgb="FF926F00"/>
      <color rgb="FFAFD22E"/>
      <color rgb="FF2A9B8F"/>
      <color rgb="FFE76F51"/>
      <color rgb="FF264653"/>
      <color rgb="FF009A9A"/>
      <color rgb="FF2A9D8F"/>
      <color rgb="FFE9C464"/>
    </mruColors>
  </colors>
  <extLst>
    <ext xmlns:x14="http://schemas.microsoft.com/office/spreadsheetml/2009/9/main" uri="{46F421CA-312F-682f-3DD2-61675219B42D}">
      <x14:dxfs count="6">
        <dxf>
          <fill>
            <patternFill>
              <bgColor rgb="FF2A9B8F"/>
            </patternFill>
          </fill>
        </dxf>
        <dxf>
          <fill>
            <patternFill>
              <bgColor rgb="FF2A9B8F"/>
            </patternFill>
          </fill>
        </dxf>
        <dxf>
          <font>
            <color theme="0"/>
          </font>
          <fill>
            <patternFill>
              <bgColor rgb="FFE76F51"/>
            </patternFill>
          </fill>
        </dxf>
        <dxf>
          <fill>
            <patternFill>
              <bgColor rgb="FF2A9D8F"/>
            </patternFill>
          </fill>
        </dxf>
        <dxf>
          <fill>
            <patternFill>
              <bgColor rgb="FF2A9D8F"/>
            </patternFill>
          </fill>
        </dxf>
        <dxf>
          <font>
            <color theme="0"/>
          </font>
          <fill>
            <patternFill>
              <bgColor rgb="FFE76F5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MEUNOVOESTILO">
          <x14:slicerStyleElements>
            <x14:slicerStyleElement type="selectedItemWithData" dxfId="5"/>
            <x14:slicerStyleElement type="hoveredUnselectedItemWithData" dxfId="4"/>
            <x14:slicerStyleElement type="hoveredSelectedItemWithData" dxfId="3"/>
          </x14:slicerStyleElements>
        </x14:slicerStyle>
        <x14:slicerStyle name="new1">
          <x14:slicerStyleElements>
            <x14:slicerStyleElement type="selectedItemWithData" dxfId="2"/>
            <x14:slicerStyleElement type="hoveredUnselectedItemWithData" dxfId="0"/>
            <x14:slicerStyleElement type="hoveredSelectedItemWithData" dxfId="1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[Tabela_dinamica_dashboard.xlsx]Tabela Dinâmica!Tabela dinâmica2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8181"/>
          </a:solidFill>
          <a:ln w="215900">
            <a:solidFill>
              <a:srgbClr val="FF818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Dinâmica'!$G$3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8181"/>
            </a:solidFill>
            <a:ln w="215900">
              <a:solidFill>
                <a:srgbClr val="FF818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Dinâmica'!$F$4:$F$13</c:f>
              <c:strCache>
                <c:ptCount val="9"/>
                <c:pt idx="0">
                  <c:v>GO</c:v>
                </c:pt>
                <c:pt idx="1">
                  <c:v>MS</c:v>
                </c:pt>
                <c:pt idx="2">
                  <c:v>ES</c:v>
                </c:pt>
                <c:pt idx="3">
                  <c:v>MG</c:v>
                </c:pt>
                <c:pt idx="4">
                  <c:v>RS</c:v>
                </c:pt>
                <c:pt idx="5">
                  <c:v>PR</c:v>
                </c:pt>
                <c:pt idx="6">
                  <c:v>SC</c:v>
                </c:pt>
                <c:pt idx="7">
                  <c:v>RJ</c:v>
                </c:pt>
                <c:pt idx="8">
                  <c:v>SP</c:v>
                </c:pt>
              </c:strCache>
            </c:strRef>
          </c:cat>
          <c:val>
            <c:numRef>
              <c:f>'Tabela Dinâmica'!$G$4:$G$13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B-46BC-B2A8-D8326918BA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92961712"/>
        <c:axId val="1392064880"/>
      </c:barChart>
      <c:catAx>
        <c:axId val="149296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2064880"/>
        <c:crosses val="autoZero"/>
        <c:auto val="1"/>
        <c:lblAlgn val="ctr"/>
        <c:lblOffset val="100"/>
        <c:noMultiLvlLbl val="0"/>
      </c:catAx>
      <c:valAx>
        <c:axId val="1392064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9296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F1-4BD4-A2CA-7E0857867F6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CF1-4BD4-A2CA-7E0857867F6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CF1-4BD4-A2CA-7E0857867F6A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CF1-4BD4-A2CA-7E0857867F6A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CF1-4BD4-A2CA-7E0857867F6A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CF1-4BD4-A2CA-7E0857867F6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CF1-4BD4-A2CA-7E0857867F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CF1-4BD4-A2CA-7E0857867F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CF1-4BD4-A2CA-7E0857867F6A}"/>
              </c:ext>
            </c:extLst>
          </c:dPt>
          <c:dLbls>
            <c:dLbl>
              <c:idx val="0"/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ln w="6350"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CF1-4BD4-A2CA-7E0857867F6A}"/>
                </c:ext>
              </c:extLst>
            </c:dLbl>
            <c:dLbl>
              <c:idx val="1"/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ln w="6350"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CF1-4BD4-A2CA-7E0857867F6A}"/>
                </c:ext>
              </c:extLst>
            </c:dLbl>
            <c:dLbl>
              <c:idx val="2"/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ln w="6350"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CF1-4BD4-A2CA-7E0857867F6A}"/>
                </c:ext>
              </c:extLst>
            </c:dLbl>
            <c:dLbl>
              <c:idx val="3"/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ln w="6350"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CF1-4BD4-A2CA-7E0857867F6A}"/>
                </c:ext>
              </c:extLst>
            </c:dLbl>
            <c:dLbl>
              <c:idx val="4"/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ln w="6350"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CF1-4BD4-A2CA-7E0857867F6A}"/>
                </c:ext>
              </c:extLst>
            </c:dLbl>
            <c:dLbl>
              <c:idx val="5"/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ln w="6350"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BCF1-4BD4-A2CA-7E0857867F6A}"/>
                </c:ext>
              </c:extLst>
            </c:dLbl>
            <c:dLbl>
              <c:idx val="6"/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ln w="6350"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BCF1-4BD4-A2CA-7E0857867F6A}"/>
                </c:ext>
              </c:extLst>
            </c:dLbl>
            <c:dLbl>
              <c:idx val="7"/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ln w="6350"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BCF1-4BD4-A2CA-7E0857867F6A}"/>
                </c:ext>
              </c:extLst>
            </c:dLbl>
            <c:dLbl>
              <c:idx val="8"/>
              <c:spPr>
                <a:noFill/>
                <a:ln w="12700" cap="flat" cmpd="sng" algn="ctr">
                  <a:noFill/>
                  <a:round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ln w="6350"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BCF1-4BD4-A2CA-7E0857867F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6350"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'Tabela Dinâmica'!$C$4:$C$12</c:f>
              <c:strCache>
                <c:ptCount val="9"/>
                <c:pt idx="0">
                  <c:v>Espírito Santo</c:v>
                </c:pt>
                <c:pt idx="1">
                  <c:v>Goiás</c:v>
                </c:pt>
                <c:pt idx="2">
                  <c:v>Mato Grosso do Sul</c:v>
                </c:pt>
                <c:pt idx="3">
                  <c:v>Minas Gerais</c:v>
                </c:pt>
                <c:pt idx="4">
                  <c:v>Paraná</c:v>
                </c:pt>
                <c:pt idx="5">
                  <c:v>Rio de Janeiro</c:v>
                </c:pt>
                <c:pt idx="6">
                  <c:v>Rio Grande do Sul</c:v>
                </c:pt>
                <c:pt idx="7">
                  <c:v>Santa Catarina</c:v>
                </c:pt>
                <c:pt idx="8">
                  <c:v>São Paulo</c:v>
                </c:pt>
              </c:strCache>
            </c:strRef>
          </c:cat>
          <c:val>
            <c:numRef>
              <c:f>'Tabela Dinâmica'!$D$4:$D$12</c:f>
              <c:numCache>
                <c:formatCode>"R$"\ #,##0.00</c:formatCode>
                <c:ptCount val="9"/>
                <c:pt idx="0">
                  <c:v>80.002499999999998</c:v>
                </c:pt>
                <c:pt idx="1">
                  <c:v>60.85</c:v>
                </c:pt>
                <c:pt idx="2">
                  <c:v>60.00333333333333</c:v>
                </c:pt>
                <c:pt idx="3">
                  <c:v>68.605999999999995</c:v>
                </c:pt>
                <c:pt idx="4">
                  <c:v>70.784999999999997</c:v>
                </c:pt>
                <c:pt idx="5">
                  <c:v>66.290000000000006</c:v>
                </c:pt>
                <c:pt idx="6">
                  <c:v>62.436</c:v>
                </c:pt>
                <c:pt idx="7">
                  <c:v>66.001666666666665</c:v>
                </c:pt>
                <c:pt idx="8">
                  <c:v>68.100769230769231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CF1-4BD4-A2CA-7E0857867F6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[Tabela_dinamica_dashboard.xlsx]Tabela Dinâmica!Tabela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 w="215900">
            <a:solidFill>
              <a:srgbClr val="AFD22E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 w="215900">
              <a:solidFill>
                <a:srgbClr val="AFD22E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Dinâmica'!$I$4:$I$13</c:f>
              <c:strCache>
                <c:ptCount val="9"/>
                <c:pt idx="0">
                  <c:v>ES</c:v>
                </c:pt>
                <c:pt idx="1">
                  <c:v>GO</c:v>
                </c:pt>
                <c:pt idx="2">
                  <c:v>MG</c:v>
                </c:pt>
                <c:pt idx="3">
                  <c:v>MS</c:v>
                </c:pt>
                <c:pt idx="4">
                  <c:v>PR</c:v>
                </c:pt>
                <c:pt idx="5">
                  <c:v>RJ</c:v>
                </c:pt>
                <c:pt idx="6">
                  <c:v>RS</c:v>
                </c:pt>
                <c:pt idx="7">
                  <c:v>SC</c:v>
                </c:pt>
                <c:pt idx="8">
                  <c:v>SP</c:v>
                </c:pt>
              </c:strCache>
            </c:strRef>
          </c:cat>
          <c:val>
            <c:numRef>
              <c:f>'Tabela Dinâmica'!$J$4:$J$13</c:f>
              <c:numCache>
                <c:formatCode>0.00</c:formatCode>
                <c:ptCount val="9"/>
                <c:pt idx="0">
                  <c:v>4.9000000000000004</c:v>
                </c:pt>
                <c:pt idx="1">
                  <c:v>3.25</c:v>
                </c:pt>
                <c:pt idx="2">
                  <c:v>3.6799999999999997</c:v>
                </c:pt>
                <c:pt idx="3">
                  <c:v>4.2333333333333334</c:v>
                </c:pt>
                <c:pt idx="4">
                  <c:v>4.0166666666666666</c:v>
                </c:pt>
                <c:pt idx="5">
                  <c:v>3.7714285714285714</c:v>
                </c:pt>
                <c:pt idx="6">
                  <c:v>2.96</c:v>
                </c:pt>
                <c:pt idx="7">
                  <c:v>3.4333333333333336</c:v>
                </c:pt>
                <c:pt idx="8">
                  <c:v>3.6307692307692312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4-4FDB-9791-918BC026E7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2954032"/>
        <c:axId val="1392035120"/>
      </c:barChart>
      <c:catAx>
        <c:axId val="14929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2035120"/>
        <c:crosses val="autoZero"/>
        <c:auto val="1"/>
        <c:lblAlgn val="ctr"/>
        <c:lblOffset val="100"/>
        <c:noMultiLvlLbl val="0"/>
      </c:catAx>
      <c:valAx>
        <c:axId val="13920351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4929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[Tabela_dinamica_dashboard.xlsx]Tabela Dinâmica!Tabela dinâmica4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8181"/>
          </a:solidFill>
          <a:ln w="215900">
            <a:solidFill>
              <a:srgbClr val="E76F5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8181"/>
            </a:solidFill>
            <a:ln w="215900">
              <a:solidFill>
                <a:srgbClr val="E76F5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Dinâmica'!$L$4:$L$13</c:f>
              <c:strCache>
                <c:ptCount val="9"/>
                <c:pt idx="0">
                  <c:v>ES</c:v>
                </c:pt>
                <c:pt idx="1">
                  <c:v>GO</c:v>
                </c:pt>
                <c:pt idx="2">
                  <c:v>MG</c:v>
                </c:pt>
                <c:pt idx="3">
                  <c:v>MS</c:v>
                </c:pt>
                <c:pt idx="4">
                  <c:v>PR</c:v>
                </c:pt>
                <c:pt idx="5">
                  <c:v>RJ</c:v>
                </c:pt>
                <c:pt idx="6">
                  <c:v>RS</c:v>
                </c:pt>
                <c:pt idx="7">
                  <c:v>SC</c:v>
                </c:pt>
                <c:pt idx="8">
                  <c:v>SP</c:v>
                </c:pt>
              </c:strCache>
            </c:strRef>
          </c:cat>
          <c:val>
            <c:numRef>
              <c:f>'Tabela Dinâmica'!$M$4:$M$13</c:f>
              <c:numCache>
                <c:formatCode>General</c:formatCode>
                <c:ptCount val="9"/>
                <c:pt idx="0">
                  <c:v>9</c:v>
                </c:pt>
                <c:pt idx="1">
                  <c:v>2</c:v>
                </c:pt>
                <c:pt idx="2">
                  <c:v>8</c:v>
                </c:pt>
                <c:pt idx="3">
                  <c:v>5</c:v>
                </c:pt>
                <c:pt idx="4">
                  <c:v>10</c:v>
                </c:pt>
                <c:pt idx="5">
                  <c:v>18</c:v>
                </c:pt>
                <c:pt idx="6">
                  <c:v>12</c:v>
                </c:pt>
                <c:pt idx="7">
                  <c:v>15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7-4038-8B77-259CFF17E5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30"/>
        <c:overlap val="-27"/>
        <c:axId val="1492979472"/>
        <c:axId val="438595840"/>
      </c:barChart>
      <c:catAx>
        <c:axId val="14929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595840"/>
        <c:crosses val="autoZero"/>
        <c:auto val="1"/>
        <c:lblAlgn val="ctr"/>
        <c:lblOffset val="100"/>
        <c:noMultiLvlLbl val="0"/>
      </c:catAx>
      <c:valAx>
        <c:axId val="438595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9297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138641</xdr:colOff>
      <xdr:row>1</xdr:row>
      <xdr:rowOff>57150</xdr:rowOff>
    </xdr:from>
    <xdr:to>
      <xdr:col>20</xdr:col>
      <xdr:colOff>469841</xdr:colOff>
      <xdr:row>5</xdr:row>
      <xdr:rowOff>66675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9FBD6E3D-60CD-546E-E34B-2E316A107B49}"/>
            </a:ext>
          </a:extLst>
        </xdr:cNvPr>
        <xdr:cNvSpPr/>
      </xdr:nvSpPr>
      <xdr:spPr>
        <a:xfrm>
          <a:off x="10573808" y="247650"/>
          <a:ext cx="2172700" cy="771525"/>
        </a:xfrm>
        <a:prstGeom prst="roundRect">
          <a:avLst/>
        </a:prstGeom>
        <a:gradFill flip="none" rotWithShape="1">
          <a:gsLst>
            <a:gs pos="0">
              <a:schemeClr val="tx1"/>
            </a:gs>
            <a:gs pos="49000">
              <a:srgbClr val="00B0F0"/>
            </a:gs>
            <a:gs pos="100000">
              <a:schemeClr val="tx1"/>
            </a:gs>
          </a:gsLst>
          <a:lin ang="5400000" scaled="0"/>
          <a:tileRect/>
        </a:gradFill>
        <a:ln>
          <a:solidFill>
            <a:schemeClr val="bg1"/>
          </a:solidFill>
        </a:ln>
        <a:effectLst>
          <a:outerShdw blurRad="50800" dist="38100" dir="2700000" algn="tl" rotWithShape="0">
            <a:prstClr val="black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124355</xdr:colOff>
      <xdr:row>1</xdr:row>
      <xdr:rowOff>57150</xdr:rowOff>
    </xdr:from>
    <xdr:to>
      <xdr:col>17</xdr:col>
      <xdr:colOff>31750</xdr:colOff>
      <xdr:row>5</xdr:row>
      <xdr:rowOff>66675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B097844C-403C-CA5F-BA1B-6F01C84559D3}"/>
            </a:ext>
          </a:extLst>
        </xdr:cNvPr>
        <xdr:cNvSpPr/>
      </xdr:nvSpPr>
      <xdr:spPr>
        <a:xfrm>
          <a:off x="8104188" y="247650"/>
          <a:ext cx="2362729" cy="771525"/>
        </a:xfrm>
        <a:prstGeom prst="roundRect">
          <a:avLst/>
        </a:prstGeom>
        <a:gradFill flip="none" rotWithShape="1">
          <a:gsLst>
            <a:gs pos="0">
              <a:schemeClr val="tx1"/>
            </a:gs>
            <a:gs pos="49000">
              <a:srgbClr val="00B0F0"/>
            </a:gs>
            <a:gs pos="100000">
              <a:schemeClr val="tx1"/>
            </a:gs>
          </a:gsLst>
          <a:lin ang="5400000" scaled="0"/>
          <a:tileRect/>
        </a:gradFill>
        <a:ln>
          <a:solidFill>
            <a:schemeClr val="bg1"/>
          </a:solidFill>
        </a:ln>
        <a:effectLst>
          <a:outerShdw blurRad="50800" dist="38100" dir="2700000" algn="tl" rotWithShape="0">
            <a:prstClr val="black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19049</xdr:colOff>
      <xdr:row>1</xdr:row>
      <xdr:rowOff>57150</xdr:rowOff>
    </xdr:from>
    <xdr:to>
      <xdr:col>12</xdr:col>
      <xdr:colOff>582082</xdr:colOff>
      <xdr:row>5</xdr:row>
      <xdr:rowOff>66675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DCFE38B0-ACD7-9B71-4AC8-F18D613B0AC3}"/>
            </a:ext>
          </a:extLst>
        </xdr:cNvPr>
        <xdr:cNvSpPr/>
      </xdr:nvSpPr>
      <xdr:spPr>
        <a:xfrm>
          <a:off x="5543549" y="247650"/>
          <a:ext cx="2404533" cy="771525"/>
        </a:xfrm>
        <a:prstGeom prst="roundRect">
          <a:avLst/>
        </a:prstGeom>
        <a:gradFill flip="none" rotWithShape="1">
          <a:gsLst>
            <a:gs pos="0">
              <a:schemeClr val="tx1"/>
            </a:gs>
            <a:gs pos="49000">
              <a:srgbClr val="00B0F0"/>
            </a:gs>
            <a:gs pos="100000">
              <a:schemeClr val="tx1"/>
            </a:gs>
          </a:gsLst>
          <a:lin ang="5400000" scaled="0"/>
          <a:tileRect/>
        </a:gradFill>
        <a:ln>
          <a:solidFill>
            <a:schemeClr val="bg1"/>
          </a:solidFill>
        </a:ln>
        <a:effectLst>
          <a:outerShdw blurRad="50800" dist="38100" dir="2700000" algn="tl" rotWithShape="0">
            <a:prstClr val="black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190499</xdr:colOff>
      <xdr:row>1</xdr:row>
      <xdr:rowOff>57150</xdr:rowOff>
    </xdr:from>
    <xdr:to>
      <xdr:col>8</xdr:col>
      <xdr:colOff>504824</xdr:colOff>
      <xdr:row>5</xdr:row>
      <xdr:rowOff>66675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FA6A0D6-E019-E16C-44BA-91E37DF426AE}"/>
            </a:ext>
          </a:extLst>
        </xdr:cNvPr>
        <xdr:cNvSpPr/>
      </xdr:nvSpPr>
      <xdr:spPr>
        <a:xfrm>
          <a:off x="190499" y="247650"/>
          <a:ext cx="5191125" cy="771525"/>
        </a:xfrm>
        <a:prstGeom prst="roundRect">
          <a:avLst/>
        </a:prstGeom>
        <a:solidFill>
          <a:srgbClr val="264653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219074</xdr:colOff>
      <xdr:row>6</xdr:row>
      <xdr:rowOff>47625</xdr:rowOff>
    </xdr:from>
    <xdr:to>
      <xdr:col>7</xdr:col>
      <xdr:colOff>476249</xdr:colOff>
      <xdr:row>27</xdr:row>
      <xdr:rowOff>114300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4EEAEDAC-5F48-4D28-82B0-DCA24177E310}"/>
            </a:ext>
          </a:extLst>
        </xdr:cNvPr>
        <xdr:cNvSpPr/>
      </xdr:nvSpPr>
      <xdr:spPr>
        <a:xfrm>
          <a:off x="219074" y="1190625"/>
          <a:ext cx="4554008" cy="4067175"/>
        </a:xfrm>
        <a:prstGeom prst="roundRect">
          <a:avLst>
            <a:gd name="adj" fmla="val 3552"/>
          </a:avLst>
        </a:prstGeom>
        <a:gradFill flip="none" rotWithShape="1">
          <a:gsLst>
            <a:gs pos="0">
              <a:schemeClr val="tx1"/>
            </a:gs>
            <a:gs pos="39000">
              <a:srgbClr val="004964"/>
            </a:gs>
            <a:gs pos="58000">
              <a:srgbClr val="005878"/>
            </a:gs>
            <a:gs pos="49000">
              <a:srgbClr val="00B0F0"/>
            </a:gs>
            <a:gs pos="100000">
              <a:schemeClr val="tx1"/>
            </a:gs>
          </a:gsLst>
          <a:lin ang="5400000" scaled="0"/>
          <a:tileRect/>
        </a:gradFill>
        <a:ln>
          <a:solidFill>
            <a:schemeClr val="bg1"/>
          </a:solidFill>
        </a:ln>
        <a:effectLst>
          <a:outerShdw blurRad="50800" dist="38100" dir="2700000" algn="tl" rotWithShape="0">
            <a:prstClr val="black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476250</xdr:colOff>
      <xdr:row>6</xdr:row>
      <xdr:rowOff>47625</xdr:rowOff>
    </xdr:from>
    <xdr:to>
      <xdr:col>20</xdr:col>
      <xdr:colOff>482599</xdr:colOff>
      <xdr:row>27</xdr:row>
      <xdr:rowOff>114300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CF422317-DCE7-656C-6DCA-D6DD6A6CB838}"/>
            </a:ext>
          </a:extLst>
        </xdr:cNvPr>
        <xdr:cNvSpPr/>
      </xdr:nvSpPr>
      <xdr:spPr>
        <a:xfrm>
          <a:off x="9683750" y="1190625"/>
          <a:ext cx="3075516" cy="4067175"/>
        </a:xfrm>
        <a:prstGeom prst="roundRect">
          <a:avLst>
            <a:gd name="adj" fmla="val 3552"/>
          </a:avLst>
        </a:prstGeom>
        <a:gradFill flip="none" rotWithShape="1">
          <a:gsLst>
            <a:gs pos="0">
              <a:schemeClr val="tx1"/>
            </a:gs>
            <a:gs pos="21000">
              <a:srgbClr val="004964"/>
            </a:gs>
            <a:gs pos="74500">
              <a:srgbClr val="005878"/>
            </a:gs>
            <a:gs pos="49000">
              <a:srgbClr val="00B0F0"/>
            </a:gs>
            <a:gs pos="100000">
              <a:schemeClr val="tx1"/>
            </a:gs>
          </a:gsLst>
          <a:lin ang="5400000" scaled="0"/>
          <a:tileRect/>
        </a:gradFill>
        <a:ln>
          <a:solidFill>
            <a:schemeClr val="bg1"/>
          </a:solidFill>
        </a:ln>
        <a:effectLst>
          <a:outerShdw blurRad="50800" dist="38100" dir="2700000" algn="tl" rotWithShape="0">
            <a:prstClr val="black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9524</xdr:colOff>
      <xdr:row>6</xdr:row>
      <xdr:rowOff>47626</xdr:rowOff>
    </xdr:from>
    <xdr:to>
      <xdr:col>15</xdr:col>
      <xdr:colOff>266699</xdr:colOff>
      <xdr:row>16</xdr:row>
      <xdr:rowOff>116418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3D864B36-EBA0-BA28-11BA-2673513C82D1}"/>
            </a:ext>
          </a:extLst>
        </xdr:cNvPr>
        <xdr:cNvSpPr/>
      </xdr:nvSpPr>
      <xdr:spPr>
        <a:xfrm>
          <a:off x="4920191" y="1190626"/>
          <a:ext cx="4554008" cy="1973792"/>
        </a:xfrm>
        <a:prstGeom prst="roundRect">
          <a:avLst>
            <a:gd name="adj" fmla="val 3552"/>
          </a:avLst>
        </a:prstGeom>
        <a:gradFill flip="none" rotWithShape="1">
          <a:gsLst>
            <a:gs pos="0">
              <a:schemeClr val="tx1"/>
            </a:gs>
            <a:gs pos="21000">
              <a:srgbClr val="004964"/>
            </a:gs>
            <a:gs pos="74500">
              <a:srgbClr val="005878"/>
            </a:gs>
            <a:gs pos="49000">
              <a:srgbClr val="00B0F0"/>
            </a:gs>
            <a:gs pos="100000">
              <a:schemeClr val="tx1"/>
            </a:gs>
          </a:gsLst>
          <a:lin ang="5400000" scaled="0"/>
          <a:tileRect/>
        </a:gradFill>
        <a:ln>
          <a:solidFill>
            <a:schemeClr val="bg1"/>
          </a:solidFill>
        </a:ln>
        <a:effectLst>
          <a:outerShdw blurRad="50800" dist="38100" dir="2700000" algn="tl" rotWithShape="0">
            <a:prstClr val="black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9524</xdr:colOff>
      <xdr:row>17</xdr:row>
      <xdr:rowOff>68793</xdr:rowOff>
    </xdr:from>
    <xdr:to>
      <xdr:col>15</xdr:col>
      <xdr:colOff>266699</xdr:colOff>
      <xdr:row>27</xdr:row>
      <xdr:rowOff>137585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19CE435C-A5F9-5775-DF53-48A4A88FF9C2}"/>
            </a:ext>
          </a:extLst>
        </xdr:cNvPr>
        <xdr:cNvSpPr/>
      </xdr:nvSpPr>
      <xdr:spPr>
        <a:xfrm>
          <a:off x="4920191" y="3307293"/>
          <a:ext cx="4554008" cy="1973792"/>
        </a:xfrm>
        <a:prstGeom prst="roundRect">
          <a:avLst>
            <a:gd name="adj" fmla="val 3552"/>
          </a:avLst>
        </a:prstGeom>
        <a:gradFill flip="none" rotWithShape="1">
          <a:gsLst>
            <a:gs pos="0">
              <a:schemeClr val="tx1"/>
            </a:gs>
            <a:gs pos="21000">
              <a:srgbClr val="004964"/>
            </a:gs>
            <a:gs pos="74500">
              <a:srgbClr val="005878"/>
            </a:gs>
            <a:gs pos="49000">
              <a:srgbClr val="00B0F0"/>
            </a:gs>
            <a:gs pos="100000">
              <a:schemeClr val="tx1"/>
            </a:gs>
          </a:gsLst>
          <a:lin ang="5400000" scaled="0"/>
          <a:tileRect/>
        </a:gradFill>
        <a:ln>
          <a:solidFill>
            <a:schemeClr val="bg1"/>
          </a:solidFill>
        </a:ln>
        <a:effectLst>
          <a:outerShdw blurRad="50800" dist="38100" dir="2700000" algn="tl" rotWithShape="0">
            <a:prstClr val="black"/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243417</xdr:colOff>
      <xdr:row>1</xdr:row>
      <xdr:rowOff>116417</xdr:rowOff>
    </xdr:from>
    <xdr:to>
      <xdr:col>8</xdr:col>
      <xdr:colOff>463656</xdr:colOff>
      <xdr:row>4</xdr:row>
      <xdr:rowOff>179918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Meses (DATA_PEDIDO)">
              <a:extLst>
                <a:ext uri="{FF2B5EF4-FFF2-40B4-BE49-F238E27FC236}">
                  <a16:creationId xmlns:a16="http://schemas.microsoft.com/office/drawing/2014/main" id="{CBF7D5FE-33A5-4E97-85F3-7F6CAE2DE4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_PEDIDO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417" y="306917"/>
              <a:ext cx="5077989" cy="6350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15</xdr:col>
      <xdr:colOff>603248</xdr:colOff>
      <xdr:row>7</xdr:row>
      <xdr:rowOff>158750</xdr:rowOff>
    </xdr:from>
    <xdr:to>
      <xdr:col>20</xdr:col>
      <xdr:colOff>391582</xdr:colOff>
      <xdr:row>27</xdr:row>
      <xdr:rowOff>190495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4064DC9-7463-46B7-99DF-DE7B7E817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232834</xdr:colOff>
      <xdr:row>7</xdr:row>
      <xdr:rowOff>95250</xdr:rowOff>
    </xdr:from>
    <xdr:to>
      <xdr:col>7</xdr:col>
      <xdr:colOff>465667</xdr:colOff>
      <xdr:row>28</xdr:row>
      <xdr:rowOff>31750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EB4C980-75C6-4EF1-A656-314475550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370418</xdr:colOff>
      <xdr:row>6</xdr:row>
      <xdr:rowOff>74082</xdr:rowOff>
    </xdr:from>
    <xdr:to>
      <xdr:col>3</xdr:col>
      <xdr:colOff>402169</xdr:colOff>
      <xdr:row>7</xdr:row>
      <xdr:rowOff>105831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5D290059-4C8E-FDC6-6516-CBFB3FC5E537}"/>
            </a:ext>
          </a:extLst>
        </xdr:cNvPr>
        <xdr:cNvSpPr txBox="1"/>
      </xdr:nvSpPr>
      <xdr:spPr>
        <a:xfrm>
          <a:off x="370418" y="1217082"/>
          <a:ext cx="1873251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</a:rPr>
            <a:t>VALOR DE FRETE MÉDIO</a:t>
          </a:r>
        </a:p>
      </xdr:txBody>
    </xdr:sp>
    <xdr:clientData/>
  </xdr:twoCellAnchor>
  <xdr:twoCellAnchor>
    <xdr:from>
      <xdr:col>7</xdr:col>
      <xdr:colOff>539750</xdr:colOff>
      <xdr:row>17</xdr:row>
      <xdr:rowOff>148166</xdr:rowOff>
    </xdr:from>
    <xdr:to>
      <xdr:col>15</xdr:col>
      <xdr:colOff>338667</xdr:colOff>
      <xdr:row>27</xdr:row>
      <xdr:rowOff>148168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A9D47D94-52F4-4B3B-A745-DEE72CCD5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84667</xdr:rowOff>
    </xdr:from>
    <xdr:to>
      <xdr:col>11</xdr:col>
      <xdr:colOff>232833</xdr:colOff>
      <xdr:row>18</xdr:row>
      <xdr:rowOff>158752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7CC084C6-E369-2D9C-46E2-D46950ACD5FC}"/>
            </a:ext>
          </a:extLst>
        </xdr:cNvPr>
        <xdr:cNvSpPr txBox="1"/>
      </xdr:nvSpPr>
      <xdr:spPr>
        <a:xfrm>
          <a:off x="4910667" y="3323167"/>
          <a:ext cx="2074333" cy="264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</a:rPr>
            <a:t>TEMPO MÉDIO DE ENTREGA</a:t>
          </a:r>
        </a:p>
      </xdr:txBody>
    </xdr:sp>
    <xdr:clientData/>
  </xdr:twoCellAnchor>
  <xdr:twoCellAnchor>
    <xdr:from>
      <xdr:col>8</xdr:col>
      <xdr:colOff>84666</xdr:colOff>
      <xdr:row>6</xdr:row>
      <xdr:rowOff>52917</xdr:rowOff>
    </xdr:from>
    <xdr:to>
      <xdr:col>15</xdr:col>
      <xdr:colOff>190500</xdr:colOff>
      <xdr:row>16</xdr:row>
      <xdr:rowOff>158751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6CB1EDF1-73DE-4D95-987F-2DE0AEFD0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481540</xdr:colOff>
      <xdr:row>6</xdr:row>
      <xdr:rowOff>169332</xdr:rowOff>
    </xdr:from>
    <xdr:to>
      <xdr:col>19</xdr:col>
      <xdr:colOff>513291</xdr:colOff>
      <xdr:row>8</xdr:row>
      <xdr:rowOff>10581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C60FC523-F9B0-3B3B-EABA-011162A608BC}"/>
            </a:ext>
          </a:extLst>
        </xdr:cNvPr>
        <xdr:cNvSpPr txBox="1"/>
      </xdr:nvSpPr>
      <xdr:spPr>
        <a:xfrm>
          <a:off x="10302873" y="1312332"/>
          <a:ext cx="1873251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>
              <a:solidFill>
                <a:schemeClr val="bg1"/>
              </a:solidFill>
            </a:rPr>
            <a:t>QUANTIDADE</a:t>
          </a:r>
          <a:r>
            <a:rPr lang="pt-BR" sz="1000" b="1" baseline="0">
              <a:solidFill>
                <a:schemeClr val="bg1"/>
              </a:solidFill>
            </a:rPr>
            <a:t> DE PEDIDOS</a:t>
          </a:r>
          <a:endParaRPr lang="pt-B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21169</xdr:colOff>
      <xdr:row>6</xdr:row>
      <xdr:rowOff>74085</xdr:rowOff>
    </xdr:from>
    <xdr:to>
      <xdr:col>11</xdr:col>
      <xdr:colOff>52920</xdr:colOff>
      <xdr:row>7</xdr:row>
      <xdr:rowOff>105834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837D4EA5-FEAA-85AC-9510-4EFD725B840F}"/>
            </a:ext>
          </a:extLst>
        </xdr:cNvPr>
        <xdr:cNvSpPr txBox="1"/>
      </xdr:nvSpPr>
      <xdr:spPr>
        <a:xfrm>
          <a:off x="4931836" y="1217085"/>
          <a:ext cx="1873251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</a:rPr>
            <a:t>VOLUME DE CAIXAS</a:t>
          </a:r>
        </a:p>
      </xdr:txBody>
    </xdr:sp>
    <xdr:clientData/>
  </xdr:twoCellAnchor>
  <xdr:twoCellAnchor>
    <xdr:from>
      <xdr:col>9</xdr:col>
      <xdr:colOff>31749</xdr:colOff>
      <xdr:row>1</xdr:row>
      <xdr:rowOff>52914</xdr:rowOff>
    </xdr:from>
    <xdr:to>
      <xdr:col>10</xdr:col>
      <xdr:colOff>455083</xdr:colOff>
      <xdr:row>3</xdr:row>
      <xdr:rowOff>84665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B48225CC-5626-FC9B-7B3B-4946393E4884}"/>
            </a:ext>
          </a:extLst>
        </xdr:cNvPr>
        <xdr:cNvSpPr txBox="1"/>
      </xdr:nvSpPr>
      <xdr:spPr>
        <a:xfrm>
          <a:off x="5556249" y="243414"/>
          <a:ext cx="1037167" cy="412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bg1"/>
              </a:solidFill>
            </a:rPr>
            <a:t>BOLETO</a:t>
          </a:r>
        </a:p>
      </xdr:txBody>
    </xdr:sp>
    <xdr:clientData/>
  </xdr:twoCellAnchor>
  <xdr:twoCellAnchor>
    <xdr:from>
      <xdr:col>13</xdr:col>
      <xdr:colOff>137582</xdr:colOff>
      <xdr:row>1</xdr:row>
      <xdr:rowOff>63501</xdr:rowOff>
    </xdr:from>
    <xdr:to>
      <xdr:col>15</xdr:col>
      <xdr:colOff>74083</xdr:colOff>
      <xdr:row>3</xdr:row>
      <xdr:rowOff>95252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E99AEDB3-E467-975C-344F-65B102D209F8}"/>
            </a:ext>
          </a:extLst>
        </xdr:cNvPr>
        <xdr:cNvSpPr txBox="1"/>
      </xdr:nvSpPr>
      <xdr:spPr>
        <a:xfrm>
          <a:off x="8117415" y="254001"/>
          <a:ext cx="1164168" cy="412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bg1"/>
              </a:solidFill>
            </a:rPr>
            <a:t>CARTÃO</a:t>
          </a:r>
        </a:p>
      </xdr:txBody>
    </xdr:sp>
    <xdr:clientData/>
  </xdr:twoCellAnchor>
  <xdr:twoCellAnchor>
    <xdr:from>
      <xdr:col>17</xdr:col>
      <xdr:colOff>137583</xdr:colOff>
      <xdr:row>1</xdr:row>
      <xdr:rowOff>74088</xdr:rowOff>
    </xdr:from>
    <xdr:to>
      <xdr:col>18</xdr:col>
      <xdr:colOff>84668</xdr:colOff>
      <xdr:row>3</xdr:row>
      <xdr:rowOff>105839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BDFEDBBC-8171-BEA8-4BDC-A79EA6B15921}"/>
            </a:ext>
          </a:extLst>
        </xdr:cNvPr>
        <xdr:cNvSpPr txBox="1"/>
      </xdr:nvSpPr>
      <xdr:spPr>
        <a:xfrm>
          <a:off x="10572750" y="264588"/>
          <a:ext cx="560918" cy="412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bg1"/>
              </a:solidFill>
            </a:rPr>
            <a:t>PIX</a:t>
          </a:r>
        </a:p>
      </xdr:txBody>
    </xdr:sp>
    <xdr:clientData/>
  </xdr:twoCellAnchor>
  <xdr:twoCellAnchor>
    <xdr:from>
      <xdr:col>9</xdr:col>
      <xdr:colOff>21169</xdr:colOff>
      <xdr:row>3</xdr:row>
      <xdr:rowOff>52911</xdr:rowOff>
    </xdr:from>
    <xdr:to>
      <xdr:col>12</xdr:col>
      <xdr:colOff>105836</xdr:colOff>
      <xdr:row>5</xdr:row>
      <xdr:rowOff>63494</xdr:rowOff>
    </xdr:to>
    <xdr:sp macro="" textlink="'Tabela Dinâmica'!R4">
      <xdr:nvSpPr>
        <xdr:cNvPr id="30" name="CaixaDeTexto 29">
          <a:extLst>
            <a:ext uri="{FF2B5EF4-FFF2-40B4-BE49-F238E27FC236}">
              <a16:creationId xmlns:a16="http://schemas.microsoft.com/office/drawing/2014/main" id="{407EC1B9-AAC7-1313-A17E-CDEBF8759E36}"/>
            </a:ext>
          </a:extLst>
        </xdr:cNvPr>
        <xdr:cNvSpPr txBox="1"/>
      </xdr:nvSpPr>
      <xdr:spPr>
        <a:xfrm>
          <a:off x="5545669" y="624411"/>
          <a:ext cx="1926167" cy="391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384B01E3-1DE6-43DD-BD04-9DF0F8ADFC59}" type="TxLink">
            <a:rPr lang="en-US" sz="2400" b="1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R$ 1.013,27</a:t>
          </a:fld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137587</xdr:colOff>
      <xdr:row>3</xdr:row>
      <xdr:rowOff>42332</xdr:rowOff>
    </xdr:from>
    <xdr:to>
      <xdr:col>16</xdr:col>
      <xdr:colOff>222254</xdr:colOff>
      <xdr:row>5</xdr:row>
      <xdr:rowOff>52915</xdr:rowOff>
    </xdr:to>
    <xdr:sp macro="" textlink="'Tabela Dinâmica'!R5">
      <xdr:nvSpPr>
        <xdr:cNvPr id="31" name="CaixaDeTexto 30">
          <a:extLst>
            <a:ext uri="{FF2B5EF4-FFF2-40B4-BE49-F238E27FC236}">
              <a16:creationId xmlns:a16="http://schemas.microsoft.com/office/drawing/2014/main" id="{B3E6EA2A-F88D-94C2-ED64-DA3DF8B5578D}"/>
            </a:ext>
          </a:extLst>
        </xdr:cNvPr>
        <xdr:cNvSpPr txBox="1"/>
      </xdr:nvSpPr>
      <xdr:spPr>
        <a:xfrm>
          <a:off x="8117420" y="613832"/>
          <a:ext cx="1926167" cy="391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E1BD39B-01B2-4D9E-864B-0C1C89F03B11}" type="TxLink">
            <a: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R$ 1.087,01</a:t>
          </a:fld>
          <a:endParaRPr lang="pt-BR" sz="24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127004</xdr:colOff>
      <xdr:row>3</xdr:row>
      <xdr:rowOff>52915</xdr:rowOff>
    </xdr:from>
    <xdr:to>
      <xdr:col>20</xdr:col>
      <xdr:colOff>211671</xdr:colOff>
      <xdr:row>5</xdr:row>
      <xdr:rowOff>63498</xdr:rowOff>
    </xdr:to>
    <xdr:sp macro="" textlink="'Tabela Dinâmica'!R6">
      <xdr:nvSpPr>
        <xdr:cNvPr id="32" name="CaixaDeTexto 31">
          <a:extLst>
            <a:ext uri="{FF2B5EF4-FFF2-40B4-BE49-F238E27FC236}">
              <a16:creationId xmlns:a16="http://schemas.microsoft.com/office/drawing/2014/main" id="{44B0050C-DD3A-7F4B-79DD-2C6DDC594EA5}"/>
            </a:ext>
          </a:extLst>
        </xdr:cNvPr>
        <xdr:cNvSpPr txBox="1"/>
      </xdr:nvSpPr>
      <xdr:spPr>
        <a:xfrm>
          <a:off x="10562171" y="624415"/>
          <a:ext cx="1926167" cy="391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BC30126-10CD-4EEF-B0F8-93D69088E353}" type="TxLink">
            <a:rPr lang="en-US" sz="24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R$ 1.346,71</a:t>
          </a:fld>
          <a:endParaRPr lang="pt-BR" sz="24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Aoki" refreshedDate="45258.091162384262" createdVersion="8" refreshedVersion="8" minRefreshableVersion="3" recordCount="351" xr:uid="{8D49F206-4CB7-4873-9448-E153C4B87B8E}">
  <cacheSource type="worksheet">
    <worksheetSource name="Tabela1"/>
  </cacheSource>
  <cacheFields count="14">
    <cacheField name="DATA_PEDIDO" numFmtId="14">
      <sharedItems containsSemiMixedTypes="0" containsNonDate="0" containsDate="1" containsString="0" minDate="2024-01-01T00:00:00" maxDate="2024-07-25T12:00:00" count="351">
        <d v="2024-01-01T00:00:00"/>
        <d v="2024-01-01T14:09:36"/>
        <d v="2024-01-02T04:19:12"/>
        <d v="2024-01-02T18:28:48"/>
        <d v="2024-01-03T08:38:24"/>
        <d v="2024-01-03T22:48:00"/>
        <d v="2024-01-04T12:57:36"/>
        <d v="2024-01-05T03:07:12"/>
        <d v="2024-01-05T17:16:48"/>
        <d v="2024-01-06T07:26:24"/>
        <d v="2024-01-06T21:36:00"/>
        <d v="2024-01-07T11:45:36"/>
        <d v="2024-01-08T01:55:12"/>
        <d v="2024-01-08T16:04:48"/>
        <d v="2024-01-09T06:14:24"/>
        <d v="2024-01-09T20:24:00"/>
        <d v="2024-01-10T10:33:36"/>
        <d v="2024-01-11T00:43:12"/>
        <d v="2024-01-11T14:52:48"/>
        <d v="2024-01-12T05:02:24"/>
        <d v="2024-01-12T19:12:00"/>
        <d v="2024-01-13T09:21:36"/>
        <d v="2024-01-13T23:31:12"/>
        <d v="2024-01-14T13:40:48"/>
        <d v="2024-01-15T03:50:24"/>
        <d v="2024-01-15T18:00:00"/>
        <d v="2024-01-16T08:09:36"/>
        <d v="2024-01-16T22:19:12"/>
        <d v="2024-01-17T12:28:48"/>
        <d v="2024-01-18T02:38:24"/>
        <d v="2024-01-18T16:48:00"/>
        <d v="2024-01-19T06:57:36"/>
        <d v="2024-01-19T21:07:12"/>
        <d v="2024-01-20T11:16:48"/>
        <d v="2024-01-21T01:26:24"/>
        <d v="2024-01-21T15:36:00"/>
        <d v="2024-01-22T05:45:36"/>
        <d v="2024-01-22T19:55:12"/>
        <d v="2024-01-23T10:04:48"/>
        <d v="2024-01-24T00:14:24"/>
        <d v="2024-01-24T14:24:00"/>
        <d v="2024-01-25T04:33:36"/>
        <d v="2024-01-25T18:43:12"/>
        <d v="2024-01-26T08:52:48"/>
        <d v="2024-01-26T23:02:24"/>
        <d v="2024-01-27T13:12:00"/>
        <d v="2024-01-28T03:21:36"/>
        <d v="2024-01-28T17:31:12"/>
        <d v="2024-01-29T07:40:48"/>
        <d v="2024-01-29T21:50:24"/>
        <d v="2024-01-30T12:00:00"/>
        <d v="2024-01-31T02:09:36"/>
        <d v="2024-01-31T16:19:12"/>
        <d v="2024-02-01T06:28:48"/>
        <d v="2024-02-01T20:38:24"/>
        <d v="2024-02-02T10:48:00"/>
        <d v="2024-02-03T00:57:36"/>
        <d v="2024-02-03T15:07:12"/>
        <d v="2024-02-04T05:16:48"/>
        <d v="2024-02-04T19:26:24"/>
        <d v="2024-02-05T09:36:00"/>
        <d v="2024-02-05T23:45:36"/>
        <d v="2024-02-06T13:55:12"/>
        <d v="2024-02-07T04:04:48"/>
        <d v="2024-02-07T18:14:24"/>
        <d v="2024-02-08T08:24:00"/>
        <d v="2024-02-08T22:33:36"/>
        <d v="2024-02-09T12:43:12"/>
        <d v="2024-02-10T02:52:48"/>
        <d v="2024-02-10T17:02:24"/>
        <d v="2024-02-11T07:12:00"/>
        <d v="2024-02-11T21:21:36"/>
        <d v="2024-02-12T11:31:12"/>
        <d v="2024-02-13T01:40:48"/>
        <d v="2024-02-13T15:50:24"/>
        <d v="2024-02-14T06:00:00"/>
        <d v="2024-02-14T20:09:36"/>
        <d v="2024-02-15T10:19:12"/>
        <d v="2024-02-16T00:28:48"/>
        <d v="2024-02-16T14:38:24"/>
        <d v="2024-02-17T04:48:00"/>
        <d v="2024-02-17T18:57:36"/>
        <d v="2024-02-18T09:07:12"/>
        <d v="2024-02-18T23:16:48"/>
        <d v="2024-02-19T13:26:24"/>
        <d v="2024-02-20T03:36:00"/>
        <d v="2024-02-20T17:45:36"/>
        <d v="2024-02-21T07:55:12"/>
        <d v="2024-02-21T22:04:48"/>
        <d v="2024-02-22T12:14:24"/>
        <d v="2024-02-23T02:24:00"/>
        <d v="2024-02-23T16:33:36"/>
        <d v="2024-02-24T06:43:12"/>
        <d v="2024-02-24T20:52:48"/>
        <d v="2024-02-25T11:02:24"/>
        <d v="2024-02-26T01:12:00"/>
        <d v="2024-02-26T15:21:36"/>
        <d v="2024-02-27T05:31:12"/>
        <d v="2024-02-27T19:40:48"/>
        <d v="2024-02-28T09:50:24"/>
        <d v="2024-02-29T00:00:00"/>
        <d v="2024-02-29T14:09:36"/>
        <d v="2024-03-01T04:19:12"/>
        <d v="2024-03-01T18:28:48"/>
        <d v="2024-03-02T08:38:24"/>
        <d v="2024-03-02T22:48:00"/>
        <d v="2024-03-03T12:57:36"/>
        <d v="2024-03-04T03:07:12"/>
        <d v="2024-03-04T17:16:48"/>
        <d v="2024-03-05T07:26:24"/>
        <d v="2024-03-05T21:36:00"/>
        <d v="2024-03-06T11:45:36"/>
        <d v="2024-03-07T01:55:12"/>
        <d v="2024-03-07T16:04:48"/>
        <d v="2024-03-08T06:14:24"/>
        <d v="2024-03-08T20:24:00"/>
        <d v="2024-03-09T10:33:36"/>
        <d v="2024-03-10T00:43:12"/>
        <d v="2024-03-10T14:52:48"/>
        <d v="2024-03-11T05:02:24"/>
        <d v="2024-03-11T19:12:00"/>
        <d v="2024-03-12T09:21:36"/>
        <d v="2024-03-12T23:31:12"/>
        <d v="2024-03-13T13:40:48"/>
        <d v="2024-03-14T03:50:24"/>
        <d v="2024-03-14T18:00:00"/>
        <d v="2024-03-15T08:09:36"/>
        <d v="2024-03-15T22:19:12"/>
        <d v="2024-03-16T12:28:48"/>
        <d v="2024-03-17T02:38:24"/>
        <d v="2024-03-17T16:48:00"/>
        <d v="2024-03-18T06:57:36"/>
        <d v="2024-03-18T21:07:12"/>
        <d v="2024-03-19T11:16:48"/>
        <d v="2024-03-20T01:26:24"/>
        <d v="2024-03-20T15:36:00"/>
        <d v="2024-03-21T05:45:36"/>
        <d v="2024-03-21T19:55:12"/>
        <d v="2024-03-22T10:04:48"/>
        <d v="2024-03-23T00:14:24"/>
        <d v="2024-03-23T14:24:00"/>
        <d v="2024-03-24T04:33:36"/>
        <d v="2024-03-24T18:43:12"/>
        <d v="2024-03-25T08:52:48"/>
        <d v="2024-03-25T23:02:24"/>
        <d v="2024-03-26T13:12:00"/>
        <d v="2024-03-27T03:21:36"/>
        <d v="2024-03-27T17:31:12"/>
        <d v="2024-03-28T07:40:48"/>
        <d v="2024-03-28T21:50:24"/>
        <d v="2024-03-29T12:00:00"/>
        <d v="2024-03-30T02:09:36"/>
        <d v="2024-03-30T16:19:12"/>
        <d v="2024-03-31T06:28:48"/>
        <d v="2024-03-31T20:38:24"/>
        <d v="2024-04-01T10:48:00"/>
        <d v="2024-04-02T00:57:36"/>
        <d v="2024-04-02T15:07:12"/>
        <d v="2024-04-03T05:16:48"/>
        <d v="2024-04-03T19:26:24"/>
        <d v="2024-04-04T09:36:00"/>
        <d v="2024-04-04T23:45:36"/>
        <d v="2024-04-05T13:55:12"/>
        <d v="2024-04-06T04:04:48"/>
        <d v="2024-04-06T18:14:24"/>
        <d v="2024-04-07T08:24:00"/>
        <d v="2024-04-07T22:33:36"/>
        <d v="2024-04-08T12:43:12"/>
        <d v="2024-04-09T02:52:48"/>
        <d v="2024-04-09T17:02:24"/>
        <d v="2024-04-10T07:12:00"/>
        <d v="2024-04-10T21:21:36"/>
        <d v="2024-04-11T11:31:12"/>
        <d v="2024-04-12T01:40:48"/>
        <d v="2024-04-12T15:50:24"/>
        <d v="2024-04-13T06:00:00"/>
        <d v="2024-04-13T20:09:36"/>
        <d v="2024-04-14T10:19:12"/>
        <d v="2024-04-15T00:28:48"/>
        <d v="2024-04-15T14:38:24"/>
        <d v="2024-04-16T04:48:00"/>
        <d v="2024-04-16T18:57:36"/>
        <d v="2024-04-17T09:07:12"/>
        <d v="2024-04-17T23:16:48"/>
        <d v="2024-04-18T13:26:24"/>
        <d v="2024-04-19T03:36:00"/>
        <d v="2024-04-19T17:45:36"/>
        <d v="2024-04-20T07:55:12"/>
        <d v="2024-04-20T22:04:48"/>
        <d v="2024-04-21T12:14:24"/>
        <d v="2024-04-22T02:24:00"/>
        <d v="2024-04-22T16:33:36"/>
        <d v="2024-04-23T06:43:12"/>
        <d v="2024-04-23T20:52:48"/>
        <d v="2024-04-24T11:02:24"/>
        <d v="2024-04-25T01:12:00"/>
        <d v="2024-04-25T15:21:36"/>
        <d v="2024-04-26T05:31:12"/>
        <d v="2024-04-26T19:40:48"/>
        <d v="2024-04-27T09:50:24"/>
        <d v="2024-04-28T00:00:00"/>
        <d v="2024-04-28T14:09:36"/>
        <d v="2024-04-29T04:19:12"/>
        <d v="2024-04-29T18:28:48"/>
        <d v="2024-04-30T08:38:24"/>
        <d v="2024-04-30T22:48:00"/>
        <d v="2024-05-01T12:57:36"/>
        <d v="2024-05-02T03:07:12"/>
        <d v="2024-05-02T17:16:48"/>
        <d v="2024-05-03T07:26:24"/>
        <d v="2024-05-03T21:36:00"/>
        <d v="2024-05-04T11:45:36"/>
        <d v="2024-05-05T01:55:12"/>
        <d v="2024-05-05T16:04:48"/>
        <d v="2024-05-06T06:14:24"/>
        <d v="2024-05-06T20:24:00"/>
        <d v="2024-05-07T10:33:36"/>
        <d v="2024-05-08T00:43:12"/>
        <d v="2024-05-08T14:52:48"/>
        <d v="2024-05-09T05:02:24"/>
        <d v="2024-05-09T19:12:00"/>
        <d v="2024-05-10T09:21:36"/>
        <d v="2024-05-10T23:31:12"/>
        <d v="2024-05-11T13:40:48"/>
        <d v="2024-05-12T03:50:24"/>
        <d v="2024-05-12T18:00:00"/>
        <d v="2024-05-13T08:09:36"/>
        <d v="2024-05-13T22:19:12"/>
        <d v="2024-05-14T12:28:48"/>
        <d v="2024-05-15T02:38:24"/>
        <d v="2024-05-15T16:48:00"/>
        <d v="2024-05-16T06:57:36"/>
        <d v="2024-05-16T21:07:12"/>
        <d v="2024-05-17T11:16:48"/>
        <d v="2024-05-18T01:26:24"/>
        <d v="2024-05-18T15:36:00"/>
        <d v="2024-05-19T05:45:36"/>
        <d v="2024-05-19T19:55:12"/>
        <d v="2024-05-20T10:04:48"/>
        <d v="2024-05-21T00:14:24"/>
        <d v="2024-05-21T14:24:00"/>
        <d v="2024-05-22T04:33:36"/>
        <d v="2024-05-22T18:43:12"/>
        <d v="2024-05-23T08:52:48"/>
        <d v="2024-05-23T23:02:24"/>
        <d v="2024-05-24T13:12:00"/>
        <d v="2024-05-25T03:21:36"/>
        <d v="2024-05-25T17:31:12"/>
        <d v="2024-05-26T07:40:48"/>
        <d v="2024-05-26T21:50:24"/>
        <d v="2024-05-27T12:00:00"/>
        <d v="2024-05-28T02:09:36"/>
        <d v="2024-05-28T16:19:12"/>
        <d v="2024-05-29T06:28:48"/>
        <d v="2024-05-29T20:38:24"/>
        <d v="2024-05-30T10:48:00"/>
        <d v="2024-05-31T00:57:36"/>
        <d v="2024-05-31T15:07:12"/>
        <d v="2024-06-01T05:16:48"/>
        <d v="2024-06-01T19:26:24"/>
        <d v="2024-06-02T09:36:00"/>
        <d v="2024-06-02T23:45:36"/>
        <d v="2024-06-03T13:55:12"/>
        <d v="2024-06-04T04:04:48"/>
        <d v="2024-06-04T18:14:24"/>
        <d v="2024-06-05T08:24:00"/>
        <d v="2024-06-05T22:33:36"/>
        <d v="2024-06-06T12:43:12"/>
        <d v="2024-06-07T02:52:48"/>
        <d v="2024-06-07T17:02:24"/>
        <d v="2024-06-08T07:12:00"/>
        <d v="2024-06-08T21:21:36"/>
        <d v="2024-06-09T11:31:12"/>
        <d v="2024-06-10T01:40:48"/>
        <d v="2024-06-10T15:50:24"/>
        <d v="2024-06-11T06:00:00"/>
        <d v="2024-06-11T20:09:36"/>
        <d v="2024-06-12T10:19:12"/>
        <d v="2024-06-13T00:28:48"/>
        <d v="2024-06-13T14:38:24"/>
        <d v="2024-06-14T04:48:00"/>
        <d v="2024-06-14T18:57:36"/>
        <d v="2024-06-15T09:07:12"/>
        <d v="2024-06-15T23:16:48"/>
        <d v="2024-06-16T13:26:24"/>
        <d v="2024-06-17T03:36:00"/>
        <d v="2024-06-17T17:45:36"/>
        <d v="2024-06-18T07:55:12"/>
        <d v="2024-06-18T22:04:48"/>
        <d v="2024-06-19T12:14:24"/>
        <d v="2024-06-20T02:24:00"/>
        <d v="2024-06-20T16:33:36"/>
        <d v="2024-06-21T06:43:12"/>
        <d v="2024-06-21T20:52:48"/>
        <d v="2024-06-22T11:02:24"/>
        <d v="2024-06-23T01:12:00"/>
        <d v="2024-06-23T15:21:36"/>
        <d v="2024-06-24T05:31:12"/>
        <d v="2024-06-24T19:40:48"/>
        <d v="2024-06-25T09:50:24"/>
        <d v="2024-06-26T00:00:00"/>
        <d v="2024-06-26T14:09:36"/>
        <d v="2024-06-27T04:19:12"/>
        <d v="2024-06-27T18:28:48"/>
        <d v="2024-06-28T08:38:24"/>
        <d v="2024-06-28T22:48:00"/>
        <d v="2024-06-29T12:57:36"/>
        <d v="2024-06-30T03:07:12"/>
        <d v="2024-06-30T17:16:48"/>
        <d v="2024-07-01T07:26:24"/>
        <d v="2024-07-01T21:36:00"/>
        <d v="2024-07-02T11:45:36"/>
        <d v="2024-07-03T01:55:12"/>
        <d v="2024-07-03T16:04:48"/>
        <d v="2024-07-04T06:14:24"/>
        <d v="2024-07-04T20:24:00"/>
        <d v="2024-07-05T10:33:36"/>
        <d v="2024-07-06T00:43:12"/>
        <d v="2024-07-06T14:52:48"/>
        <d v="2024-07-07T05:02:24"/>
        <d v="2024-07-07T19:12:00"/>
        <d v="2024-07-08T09:21:36"/>
        <d v="2024-07-08T23:31:12"/>
        <d v="2024-07-09T13:40:48"/>
        <d v="2024-07-10T03:50:24"/>
        <d v="2024-07-10T18:00:00"/>
        <d v="2024-07-11T08:09:36"/>
        <d v="2024-07-11T22:19:12"/>
        <d v="2024-07-12T12:28:48"/>
        <d v="2024-07-13T02:38:24"/>
        <d v="2024-07-13T16:48:00"/>
        <d v="2024-07-14T06:57:36"/>
        <d v="2024-07-14T21:07:12"/>
        <d v="2024-07-15T11:16:48"/>
        <d v="2024-07-16T01:26:24"/>
        <d v="2024-07-16T15:36:00"/>
        <d v="2024-07-17T05:45:36"/>
        <d v="2024-07-17T19:55:12"/>
        <d v="2024-07-18T10:04:48"/>
        <d v="2024-07-19T00:14:24"/>
        <d v="2024-07-19T14:24:00"/>
        <d v="2024-07-20T04:33:36"/>
        <d v="2024-07-20T18:43:12"/>
        <d v="2024-07-21T08:52:48"/>
        <d v="2024-07-21T23:02:24"/>
        <d v="2024-07-22T13:12:00"/>
        <d v="2024-07-23T03:21:36"/>
        <d v="2024-07-23T17:31:12"/>
        <d v="2024-07-24T07:40:48"/>
        <d v="2024-07-24T21:50:24"/>
        <d v="2024-07-25T12:00:00"/>
      </sharedItems>
      <fieldGroup par="13"/>
    </cacheField>
    <cacheField name="DATA_COMPRA" numFmtId="14">
      <sharedItems containsSemiMixedTypes="0" containsNonDate="0" containsDate="1" containsString="0" minDate="2024-01-01T00:14:24" maxDate="2024-07-25T12:18:43"/>
    </cacheField>
    <cacheField name="SKU_PRODUTO" numFmtId="0">
      <sharedItems/>
    </cacheField>
    <cacheField name="QUANTIDADE" numFmtId="0">
      <sharedItems containsSemiMixedTypes="0" containsString="0" containsNumber="1" containsInteger="1" minValue="1" maxValue="5"/>
    </cacheField>
    <cacheField name="VOLUME_CX" numFmtId="0">
      <sharedItems containsSemiMixedTypes="0" containsString="0" containsNumber="1" containsInteger="1" minValue="1" maxValue="12"/>
    </cacheField>
    <cacheField name="DATA_DESPACHO" numFmtId="14">
      <sharedItems containsSemiMixedTypes="0" containsNonDate="0" containsDate="1" containsString="0" minDate="2024-01-02T04:48:00" maxDate="2024-07-26T21:54:43"/>
    </cacheField>
    <cacheField name="DATA_ENTREGA" numFmtId="14">
      <sharedItems containsSemiMixedTypes="0" containsNonDate="0" containsDate="1" containsString="0" minDate="2024-01-05T09:36:00" maxDate="2024-07-29T19:45:07"/>
    </cacheField>
    <cacheField name="ENTREGA_DIAS" numFmtId="164">
      <sharedItems containsSemiMixedTypes="0" containsString="0" containsNumber="1" minValue="1" maxValue="6"/>
    </cacheField>
    <cacheField name="ESTADO_BR" numFmtId="0">
      <sharedItems count="9">
        <s v="Mato Grosso do Sul"/>
        <s v="Espírito Santo"/>
        <s v="Goiás"/>
        <s v="Minas Gerais"/>
        <s v="Paraná"/>
        <s v="Rio de Janeiro"/>
        <s v="Rio Grande do Sul"/>
        <s v="Santa Catarina"/>
        <s v="São Paulo"/>
      </sharedItems>
    </cacheField>
    <cacheField name="UF" numFmtId="0">
      <sharedItems count="9">
        <s v="MS"/>
        <s v="ES"/>
        <s v="GO"/>
        <s v="MG"/>
        <s v="PR"/>
        <s v="RJ"/>
        <s v="RS"/>
        <s v="SC"/>
        <s v="SP"/>
      </sharedItems>
    </cacheField>
    <cacheField name="FRETE_CUSTO" numFmtId="165">
      <sharedItems containsSemiMixedTypes="0" containsString="0" containsNumber="1" minValue="35.090000000000003" maxValue="89.99"/>
    </cacheField>
    <cacheField name="FORMA_PAGAMENTO" numFmtId="0">
      <sharedItems count="3">
        <s v="Pix"/>
        <s v="Boleto"/>
        <s v="Cartão"/>
      </sharedItems>
    </cacheField>
    <cacheField name="Dias (DATA_PEDIDO)" numFmtId="0" databaseField="0">
      <fieldGroup base="0">
        <rangePr groupBy="days" startDate="2024-01-01T00:00:00" endDate="2024-07-25T12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5/07/2024"/>
        </groupItems>
      </fieldGroup>
    </cacheField>
    <cacheField name="Meses (DATA_PEDIDO)" numFmtId="0" databaseField="0">
      <fieldGroup base="0">
        <rangePr groupBy="months" startDate="2024-01-01T00:00:00" endDate="2024-07-25T12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5/07/2024"/>
        </groupItems>
      </fieldGroup>
    </cacheField>
  </cacheFields>
  <extLst>
    <ext xmlns:x14="http://schemas.microsoft.com/office/spreadsheetml/2009/9/main" uri="{725AE2AE-9491-48be-B2B4-4EB974FC3084}">
      <x14:pivotCacheDefinition pivotCacheId="14486930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1">
  <r>
    <x v="0"/>
    <d v="2024-01-01T00:14:24"/>
    <s v="931-475"/>
    <n v="1"/>
    <n v="1"/>
    <d v="2024-01-02T17:02:24"/>
    <d v="2024-01-06T21:50:24"/>
    <n v="5.9"/>
    <x v="0"/>
    <x v="0"/>
    <n v="89.52"/>
    <x v="0"/>
  </r>
  <r>
    <x v="1"/>
    <d v="2024-01-01T14:24:00"/>
    <s v="980-146"/>
    <n v="1"/>
    <n v="1"/>
    <d v="2024-01-02T04:48:00"/>
    <d v="2024-01-05T09:36:00"/>
    <n v="3.8"/>
    <x v="1"/>
    <x v="1"/>
    <n v="89.82"/>
    <x v="0"/>
  </r>
  <r>
    <x v="2"/>
    <d v="2024-01-02T04:33:36"/>
    <s v="582-344"/>
    <n v="2"/>
    <n v="2"/>
    <d v="2024-01-03T02:09:36"/>
    <d v="2024-01-06T23:45:36"/>
    <n v="4.8"/>
    <x v="2"/>
    <x v="2"/>
    <n v="74.72"/>
    <x v="0"/>
  </r>
  <r>
    <x v="3"/>
    <d v="2024-01-02T18:43:12"/>
    <s v="525-405"/>
    <n v="1"/>
    <n v="2"/>
    <d v="2024-01-03T21:07:12"/>
    <d v="2024-01-05T16:19:12"/>
    <n v="2.9"/>
    <x v="0"/>
    <x v="0"/>
    <n v="55.58"/>
    <x v="1"/>
  </r>
  <r>
    <x v="4"/>
    <d v="2024-01-03T08:52:48"/>
    <s v="931-475"/>
    <n v="1"/>
    <n v="1"/>
    <d v="2024-01-05T01:40:48"/>
    <d v="2024-01-06T23:16:48"/>
    <n v="3.6"/>
    <x v="3"/>
    <x v="3"/>
    <n v="55.89"/>
    <x v="0"/>
  </r>
  <r>
    <x v="5"/>
    <d v="2024-01-03T23:02:24"/>
    <s v="846-437"/>
    <n v="5"/>
    <n v="5"/>
    <d v="2024-01-05T01:26:24"/>
    <d v="2024-01-07T15:50:24"/>
    <n v="3.7"/>
    <x v="4"/>
    <x v="4"/>
    <n v="55.14"/>
    <x v="0"/>
  </r>
  <r>
    <x v="6"/>
    <d v="2024-01-04T13:12:00"/>
    <s v="320-125"/>
    <n v="2"/>
    <n v="2"/>
    <d v="2024-01-05T13:12:00"/>
    <d v="2024-01-10T03:36:00"/>
    <n v="5.6"/>
    <x v="5"/>
    <x v="5"/>
    <n v="88.07"/>
    <x v="0"/>
  </r>
  <r>
    <x v="7"/>
    <d v="2024-01-05T03:21:36"/>
    <s v="320-125"/>
    <n v="1"/>
    <n v="1"/>
    <d v="2024-01-06T10:33:36"/>
    <d v="2024-01-09T00:57:36"/>
    <n v="3.9"/>
    <x v="6"/>
    <x v="6"/>
    <n v="67.19"/>
    <x v="0"/>
  </r>
  <r>
    <x v="8"/>
    <d v="2024-01-05T17:31:12"/>
    <s v="914-156"/>
    <n v="1"/>
    <n v="1"/>
    <d v="2024-01-07T17:31:12"/>
    <d v="2024-01-08T15:07:12"/>
    <n v="2.9"/>
    <x v="7"/>
    <x v="7"/>
    <n v="36.090000000000003"/>
    <x v="0"/>
  </r>
  <r>
    <x v="9"/>
    <d v="2024-01-07T08:38:24"/>
    <s v="980-146"/>
    <n v="1"/>
    <n v="1"/>
    <d v="2024-01-08T13:26:24"/>
    <d v="2024-01-12T20:38:24"/>
    <n v="5.5"/>
    <x v="8"/>
    <x v="8"/>
    <n v="86.35"/>
    <x v="0"/>
  </r>
  <r>
    <x v="10"/>
    <d v="2024-01-07T22:48:00"/>
    <s v="538-640"/>
    <n v="2"/>
    <n v="2"/>
    <d v="2024-01-09T22:48:00"/>
    <d v="2024-01-12T15:36:00"/>
    <n v="4.7"/>
    <x v="8"/>
    <x v="8"/>
    <n v="88.57"/>
    <x v="1"/>
  </r>
  <r>
    <x v="11"/>
    <d v="2024-01-08T12:57:36"/>
    <s v="116-301"/>
    <n v="1"/>
    <n v="2"/>
    <d v="2024-01-09T10:33:36"/>
    <d v="2024-01-12T03:21:36"/>
    <n v="3.6"/>
    <x v="8"/>
    <x v="8"/>
    <n v="72.83"/>
    <x v="2"/>
  </r>
  <r>
    <x v="12"/>
    <d v="2024-01-09T03:07:12"/>
    <s v="320-125"/>
    <n v="1"/>
    <n v="1"/>
    <d v="2024-01-10T15:07:12"/>
    <d v="2024-01-13T03:07:12"/>
    <n v="4"/>
    <x v="8"/>
    <x v="8"/>
    <n v="56.19"/>
    <x v="0"/>
  </r>
  <r>
    <x v="13"/>
    <d v="2024-01-09T17:16:48"/>
    <s v="538-640"/>
    <n v="1"/>
    <n v="1"/>
    <d v="2024-01-10T12:28:48"/>
    <d v="2024-01-12T17:16:48"/>
    <n v="3"/>
    <x v="8"/>
    <x v="8"/>
    <n v="55.67"/>
    <x v="1"/>
  </r>
  <r>
    <x v="14"/>
    <d v="2024-01-10T07:26:24"/>
    <s v="525-405"/>
    <n v="3"/>
    <n v="6"/>
    <d v="2024-01-11T17:02:24"/>
    <d v="2024-01-13T07:26:24"/>
    <n v="3"/>
    <x v="8"/>
    <x v="8"/>
    <n v="58.32"/>
    <x v="2"/>
  </r>
  <r>
    <x v="15"/>
    <d v="2024-01-10T21:36:00"/>
    <s v="525-405"/>
    <n v="1"/>
    <n v="2"/>
    <d v="2024-01-12T09:36:00"/>
    <d v="2024-01-15T07:12:00"/>
    <n v="4.4000000000000004"/>
    <x v="3"/>
    <x v="3"/>
    <n v="85.38"/>
    <x v="1"/>
  </r>
  <r>
    <x v="16"/>
    <d v="2024-01-11T11:45:36"/>
    <s v="116-301"/>
    <n v="1"/>
    <n v="2"/>
    <d v="2024-01-13T04:33:36"/>
    <d v="2024-01-15T21:21:36"/>
    <n v="4.4000000000000004"/>
    <x v="3"/>
    <x v="3"/>
    <n v="65.92"/>
    <x v="2"/>
  </r>
  <r>
    <x v="17"/>
    <d v="2024-01-12T01:55:12"/>
    <s v="960-341"/>
    <n v="3"/>
    <n v="3"/>
    <d v="2024-01-13T16:19:12"/>
    <d v="2024-01-15T21:07:12"/>
    <n v="3.8"/>
    <x v="3"/>
    <x v="3"/>
    <n v="36.840000000000003"/>
    <x v="0"/>
  </r>
  <r>
    <x v="18"/>
    <d v="2024-01-11T15:11:31"/>
    <s v="101-233"/>
    <n v="1"/>
    <n v="1"/>
    <d v="2024-01-13T15:11:31"/>
    <d v="2024-01-16T15:11:31"/>
    <n v="5"/>
    <x v="5"/>
    <x v="5"/>
    <n v="86.78"/>
    <x v="1"/>
  </r>
  <r>
    <x v="19"/>
    <d v="2024-01-12T05:21:07"/>
    <s v="518-468"/>
    <n v="1"/>
    <n v="1"/>
    <d v="2024-01-13T14:57:07"/>
    <d v="2024-01-16T00:33:07"/>
    <n v="3.8"/>
    <x v="5"/>
    <x v="5"/>
    <n v="89.58"/>
    <x v="2"/>
  </r>
  <r>
    <x v="20"/>
    <d v="2024-01-12T19:30:43"/>
    <s v="101-233"/>
    <n v="1"/>
    <n v="1"/>
    <d v="2024-01-13T12:18:43"/>
    <d v="2024-01-16T19:30:43"/>
    <n v="4"/>
    <x v="5"/>
    <x v="5"/>
    <n v="74.430000000000007"/>
    <x v="0"/>
  </r>
  <r>
    <x v="21"/>
    <d v="2024-01-13T09:40:19"/>
    <s v="960-341"/>
    <n v="1"/>
    <n v="1"/>
    <d v="2024-01-13T21:40:19"/>
    <d v="2024-01-16T16:52:19"/>
    <n v="3.3"/>
    <x v="5"/>
    <x v="5"/>
    <n v="59.08"/>
    <x v="1"/>
  </r>
  <r>
    <x v="22"/>
    <d v="2024-01-13T23:49:55"/>
    <s v="582-344"/>
    <n v="3"/>
    <n v="3"/>
    <d v="2024-01-15T19:01:55"/>
    <d v="2024-01-16T23:49:55"/>
    <n v="3"/>
    <x v="4"/>
    <x v="4"/>
    <n v="55.65"/>
    <x v="1"/>
  </r>
  <r>
    <x v="23"/>
    <d v="2024-01-14T13:59:31"/>
    <s v="383-782"/>
    <n v="3"/>
    <n v="9"/>
    <d v="2024-01-16T11:35:31"/>
    <d v="2024-01-18T01:59:31"/>
    <n v="3.5"/>
    <x v="4"/>
    <x v="4"/>
    <n v="55.04"/>
    <x v="2"/>
  </r>
  <r>
    <x v="24"/>
    <d v="2024-01-15T04:09:07"/>
    <s v="846-437"/>
    <n v="1"/>
    <n v="1"/>
    <d v="2024-01-17T01:45:07"/>
    <d v="2024-01-20T20:57:07"/>
    <n v="5.7"/>
    <x v="4"/>
    <x v="4"/>
    <n v="86.22"/>
    <x v="0"/>
  </r>
  <r>
    <x v="25"/>
    <d v="2024-01-15T18:18:43"/>
    <s v="554-801"/>
    <n v="1"/>
    <n v="1"/>
    <d v="2024-01-17T01:30:43"/>
    <d v="2024-01-20T08:42:43"/>
    <n v="4.5999999999999996"/>
    <x v="4"/>
    <x v="4"/>
    <n v="67.569999999999993"/>
    <x v="1"/>
  </r>
  <r>
    <x v="26"/>
    <d v="2024-01-16T08:28:19"/>
    <s v="101-233"/>
    <n v="1"/>
    <n v="1"/>
    <d v="2024-01-18T03:40:19"/>
    <d v="2024-01-18T13:16:19"/>
    <n v="2.2000000000000002"/>
    <x v="5"/>
    <x v="5"/>
    <n v="37.76"/>
    <x v="2"/>
  </r>
  <r>
    <x v="27"/>
    <d v="2024-01-16T22:33:36"/>
    <s v="320-125"/>
    <n v="1"/>
    <n v="1"/>
    <d v="2024-01-18T15:21:36"/>
    <d v="2024-01-22T08:09:36"/>
    <n v="5.4"/>
    <x v="8"/>
    <x v="8"/>
    <n v="89.13"/>
    <x v="0"/>
  </r>
  <r>
    <x v="28"/>
    <d v="2024-01-17T12:43:12"/>
    <s v="846-437"/>
    <n v="1"/>
    <n v="1"/>
    <d v="2024-01-18T03:07:12"/>
    <d v="2024-01-21T05:31:12"/>
    <n v="3.7"/>
    <x v="7"/>
    <x v="7"/>
    <n v="87.85"/>
    <x v="1"/>
  </r>
  <r>
    <x v="29"/>
    <d v="2024-01-18T02:52:48"/>
    <s v="846-437"/>
    <n v="1"/>
    <n v="1"/>
    <d v="2024-01-19T10:04:48"/>
    <d v="2024-01-22T14:52:48"/>
    <n v="4.5"/>
    <x v="7"/>
    <x v="7"/>
    <n v="72.67"/>
    <x v="2"/>
  </r>
  <r>
    <x v="30"/>
    <d v="2024-01-18T17:02:24"/>
    <s v="383-782"/>
    <n v="1"/>
    <n v="3"/>
    <d v="2024-01-19T12:14:24"/>
    <d v="2024-01-20T17:02:24"/>
    <n v="2"/>
    <x v="6"/>
    <x v="6"/>
    <n v="55.84"/>
    <x v="1"/>
  </r>
  <r>
    <x v="31"/>
    <d v="2024-01-19T07:12:00"/>
    <s v="525-405"/>
    <n v="1"/>
    <n v="2"/>
    <d v="2024-01-20T02:24:00"/>
    <d v="2024-01-23T00:00:00"/>
    <n v="3.7"/>
    <x v="1"/>
    <x v="1"/>
    <n v="58.49"/>
    <x v="1"/>
  </r>
  <r>
    <x v="32"/>
    <d v="2024-01-19T21:21:36"/>
    <s v="846-437"/>
    <n v="1"/>
    <n v="1"/>
    <d v="2024-01-20T18:57:36"/>
    <d v="2024-01-22T14:09:36"/>
    <n v="2.7"/>
    <x v="2"/>
    <x v="2"/>
    <n v="59.54"/>
    <x v="1"/>
  </r>
  <r>
    <x v="33"/>
    <d v="2024-01-20T11:31:12"/>
    <s v="960-341"/>
    <n v="1"/>
    <n v="1"/>
    <d v="2024-01-21T04:19:12"/>
    <d v="2024-01-24T21:07:12"/>
    <n v="4.4000000000000004"/>
    <x v="0"/>
    <x v="0"/>
    <n v="88.19"/>
    <x v="2"/>
  </r>
  <r>
    <x v="34"/>
    <d v="2024-01-21T01:40:48"/>
    <s v="320-125"/>
    <n v="2"/>
    <n v="2"/>
    <d v="2024-01-22T11:16:48"/>
    <d v="2024-01-25T23:16:48"/>
    <n v="4.9000000000000004"/>
    <x v="3"/>
    <x v="3"/>
    <n v="68.84"/>
    <x v="1"/>
  </r>
  <r>
    <x v="35"/>
    <d v="2024-01-21T15:50:24"/>
    <s v="116-301"/>
    <n v="1"/>
    <n v="2"/>
    <d v="2024-01-23T06:14:24"/>
    <d v="2024-01-24T06:14:24"/>
    <n v="2.6"/>
    <x v="4"/>
    <x v="4"/>
    <n v="38.619999999999997"/>
    <x v="2"/>
  </r>
  <r>
    <x v="36"/>
    <d v="2024-01-23T06:57:36"/>
    <s v="554-801"/>
    <n v="1"/>
    <n v="1"/>
    <d v="2024-01-24T06:57:36"/>
    <d v="2024-01-28T04:33:36"/>
    <n v="4.9000000000000004"/>
    <x v="5"/>
    <x v="5"/>
    <n v="89.49"/>
    <x v="0"/>
  </r>
  <r>
    <x v="37"/>
    <d v="2024-01-23T21:07:12"/>
    <s v="320-125"/>
    <n v="1"/>
    <n v="1"/>
    <d v="2024-01-25T09:07:12"/>
    <d v="2024-01-28T09:07:12"/>
    <n v="4.5"/>
    <x v="6"/>
    <x v="6"/>
    <n v="86.22"/>
    <x v="2"/>
  </r>
  <r>
    <x v="38"/>
    <d v="2024-01-24T11:16:48"/>
    <s v="525-405"/>
    <n v="1"/>
    <n v="2"/>
    <d v="2024-01-25T08:52:48"/>
    <d v="2024-01-27T18:28:48"/>
    <n v="3.3"/>
    <x v="7"/>
    <x v="7"/>
    <n v="73.210000000000008"/>
    <x v="0"/>
  </r>
  <r>
    <x v="39"/>
    <d v="2024-01-25T01:26:24"/>
    <s v="554-801"/>
    <n v="1"/>
    <n v="1"/>
    <d v="2024-01-25T13:26:24"/>
    <d v="2024-01-29T01:26:24"/>
    <n v="4"/>
    <x v="8"/>
    <x v="8"/>
    <n v="55.79"/>
    <x v="1"/>
  </r>
  <r>
    <x v="40"/>
    <d v="2024-01-25T15:36:00"/>
    <s v="116-301"/>
    <n v="4"/>
    <n v="8"/>
    <d v="2024-01-27T10:48:00"/>
    <d v="2024-01-27T20:24:00"/>
    <n v="2.2000000000000002"/>
    <x v="8"/>
    <x v="8"/>
    <n v="58.730000000000004"/>
    <x v="2"/>
  </r>
  <r>
    <x v="41"/>
    <d v="2024-01-26T05:45:36"/>
    <s v="846-437"/>
    <n v="4"/>
    <n v="4"/>
    <d v="2024-01-27T22:33:36"/>
    <d v="2024-01-29T05:45:36"/>
    <n v="3"/>
    <x v="8"/>
    <x v="8"/>
    <n v="56.03"/>
    <x v="0"/>
  </r>
  <r>
    <x v="42"/>
    <d v="2024-01-26T19:55:12"/>
    <s v="518-468"/>
    <n v="1"/>
    <n v="1"/>
    <d v="2024-01-27T10:19:12"/>
    <d v="2024-01-31T15:07:12"/>
    <n v="4.8"/>
    <x v="8"/>
    <x v="8"/>
    <n v="88.47"/>
    <x v="1"/>
  </r>
  <r>
    <x v="43"/>
    <d v="2024-01-27T10:04:48"/>
    <s v="116-301"/>
    <n v="1"/>
    <n v="2"/>
    <d v="2024-01-28T14:52:48"/>
    <d v="2024-01-30T12:28:48"/>
    <n v="3.1"/>
    <x v="8"/>
    <x v="8"/>
    <n v="66.790000000000006"/>
    <x v="2"/>
  </r>
  <r>
    <x v="44"/>
    <d v="2024-01-28T00:14:24"/>
    <s v="442-164"/>
    <n v="1"/>
    <n v="1"/>
    <d v="2024-01-28T17:02:24"/>
    <d v="2024-01-30T05:02:24"/>
    <n v="2.2000000000000002"/>
    <x v="8"/>
    <x v="8"/>
    <n v="37.68"/>
    <x v="0"/>
  </r>
  <r>
    <x v="45"/>
    <d v="2024-01-27T13:30:43"/>
    <s v="960-341"/>
    <n v="1"/>
    <n v="1"/>
    <d v="2024-01-28T18:18:43"/>
    <d v="2024-02-01T08:42:43"/>
    <n v="4.8"/>
    <x v="3"/>
    <x v="3"/>
    <n v="86.99"/>
    <x v="2"/>
  </r>
  <r>
    <x v="46"/>
    <d v="2024-01-28T03:40:19"/>
    <s v="548-796"/>
    <n v="1"/>
    <n v="1"/>
    <d v="2024-01-29T20:28:19"/>
    <d v="2024-02-01T20:28:19"/>
    <n v="4.7"/>
    <x v="3"/>
    <x v="3"/>
    <n v="86.61"/>
    <x v="0"/>
  </r>
  <r>
    <x v="47"/>
    <d v="2024-01-28T17:49:55"/>
    <s v="538-640"/>
    <n v="1"/>
    <n v="1"/>
    <d v="2024-01-29T13:01:55"/>
    <d v="2024-02-01T15:25:55"/>
    <n v="3.9"/>
    <x v="3"/>
    <x v="3"/>
    <n v="73.77"/>
    <x v="1"/>
  </r>
  <r>
    <x v="48"/>
    <d v="2024-01-29T07:59:31"/>
    <s v="914-156"/>
    <n v="1"/>
    <n v="1"/>
    <d v="2024-01-31T07:59:31"/>
    <d v="2024-02-01T17:35:31"/>
    <n v="3.4"/>
    <x v="5"/>
    <x v="5"/>
    <n v="55.88"/>
    <x v="1"/>
  </r>
  <r>
    <x v="49"/>
    <d v="2024-01-29T22:09:07"/>
    <s v="554-801"/>
    <n v="1"/>
    <n v="1"/>
    <d v="2024-01-31T17:21:07"/>
    <d v="2024-02-02T12:33:07"/>
    <n v="3.6"/>
    <x v="5"/>
    <x v="5"/>
    <n v="56.64"/>
    <x v="2"/>
  </r>
  <r>
    <x v="50"/>
    <d v="2024-01-30T12:18:43"/>
    <s v="914-156"/>
    <n v="1"/>
    <n v="1"/>
    <d v="2024-02-01T07:30:43"/>
    <d v="2024-02-02T19:30:43"/>
    <n v="3.3"/>
    <x v="5"/>
    <x v="5"/>
    <n v="55.730000000000004"/>
    <x v="0"/>
  </r>
  <r>
    <x v="51"/>
    <d v="2024-01-31T02:28:19"/>
    <s v="538-640"/>
    <n v="1"/>
    <n v="1"/>
    <d v="2024-02-01T09:40:19"/>
    <d v="2024-02-05T16:52:19"/>
    <n v="5.6"/>
    <x v="5"/>
    <x v="5"/>
    <n v="88.12"/>
    <x v="1"/>
  </r>
  <r>
    <x v="52"/>
    <d v="2024-01-31T16:37:55"/>
    <s v="931-475"/>
    <n v="1"/>
    <n v="1"/>
    <d v="2024-02-02T16:37:55"/>
    <d v="2024-02-04T19:01:55"/>
    <n v="4.0999999999999996"/>
    <x v="4"/>
    <x v="4"/>
    <n v="67.17"/>
    <x v="0"/>
  </r>
  <r>
    <x v="53"/>
    <d v="2024-02-01T06:47:31"/>
    <s v="383-782"/>
    <n v="3"/>
    <n v="9"/>
    <d v="2024-02-01T18:47:31"/>
    <d v="2024-02-03T11:35:31"/>
    <n v="2.2000000000000002"/>
    <x v="4"/>
    <x v="4"/>
    <n v="35.869999999999997"/>
    <x v="1"/>
  </r>
  <r>
    <x v="54"/>
    <d v="2024-02-01T20:52:48"/>
    <s v="116-301"/>
    <n v="4"/>
    <n v="8"/>
    <d v="2024-02-02T23:16:48"/>
    <d v="2024-02-06T08:52:48"/>
    <n v="4.5"/>
    <x v="4"/>
    <x v="4"/>
    <n v="89.49"/>
    <x v="2"/>
  </r>
  <r>
    <x v="55"/>
    <d v="2024-02-02T11:02:24"/>
    <s v="980-146"/>
    <n v="1"/>
    <n v="1"/>
    <d v="2024-02-04T06:14:24"/>
    <d v="2024-02-05T13:26:24"/>
    <n v="3.1"/>
    <x v="4"/>
    <x v="4"/>
    <n v="87.56"/>
    <x v="0"/>
  </r>
  <r>
    <x v="56"/>
    <d v="2024-02-03T01:12:00"/>
    <s v="116-301"/>
    <n v="1"/>
    <n v="2"/>
    <d v="2024-02-03T15:36:00"/>
    <d v="2024-02-07T03:36:00"/>
    <n v="4.0999999999999996"/>
    <x v="5"/>
    <x v="5"/>
    <n v="72.17"/>
    <x v="2"/>
  </r>
  <r>
    <x v="57"/>
    <d v="2024-02-03T15:21:36"/>
    <s v="101-233"/>
    <n v="4"/>
    <n v="4"/>
    <d v="2024-02-04T15:21:36"/>
    <d v="2024-02-06T22:33:36"/>
    <n v="3.3"/>
    <x v="8"/>
    <x v="8"/>
    <n v="57.19"/>
    <x v="1"/>
  </r>
  <r>
    <x v="58"/>
    <d v="2024-02-04T05:31:12"/>
    <s v="442-164"/>
    <n v="1"/>
    <n v="1"/>
    <d v="2024-02-04T22:19:12"/>
    <d v="2024-02-07T05:31:12"/>
    <n v="3"/>
    <x v="7"/>
    <x v="7"/>
    <n v="56.99"/>
    <x v="1"/>
  </r>
  <r>
    <x v="59"/>
    <d v="2024-02-04T19:40:48"/>
    <s v="320-125"/>
    <n v="4"/>
    <n v="4"/>
    <d v="2024-02-05T17:16:48"/>
    <d v="2024-02-07T17:16:48"/>
    <n v="2.9"/>
    <x v="7"/>
    <x v="7"/>
    <n v="56.08"/>
    <x v="2"/>
  </r>
  <r>
    <x v="60"/>
    <d v="2024-02-05T09:50:24"/>
    <s v="525-405"/>
    <n v="1"/>
    <n v="2"/>
    <d v="2024-02-06T00:14:24"/>
    <d v="2024-02-11T05:02:24"/>
    <n v="5.8"/>
    <x v="6"/>
    <x v="6"/>
    <n v="86.71"/>
    <x v="0"/>
  </r>
  <r>
    <x v="61"/>
    <d v="2024-02-06T00:00:00"/>
    <s v="538-640"/>
    <n v="1"/>
    <n v="1"/>
    <d v="2024-02-07T02:24:00"/>
    <d v="2024-02-09T14:24:00"/>
    <n v="3.6"/>
    <x v="1"/>
    <x v="1"/>
    <n v="67.67"/>
    <x v="2"/>
  </r>
  <r>
    <x v="62"/>
    <d v="2024-02-06T14:09:36"/>
    <s v="538-640"/>
    <n v="1"/>
    <n v="1"/>
    <d v="2024-02-08T14:09:36"/>
    <d v="2024-02-08T21:21:36"/>
    <n v="2.2999999999999998"/>
    <x v="1"/>
    <x v="1"/>
    <n v="38.840000000000003"/>
    <x v="0"/>
  </r>
  <r>
    <x v="63"/>
    <d v="2024-02-08T05:16:48"/>
    <s v="960-341"/>
    <n v="1"/>
    <n v="1"/>
    <d v="2024-02-09T17:16:48"/>
    <d v="2024-02-12T17:16:48"/>
    <n v="4.5"/>
    <x v="6"/>
    <x v="6"/>
    <n v="88.13"/>
    <x v="1"/>
  </r>
  <r>
    <x v="64"/>
    <d v="2024-02-08T19:26:24"/>
    <s v="914-156"/>
    <n v="1"/>
    <n v="1"/>
    <d v="2024-02-09T12:14:24"/>
    <d v="2024-02-12T17:02:24"/>
    <n v="3.9"/>
    <x v="0"/>
    <x v="0"/>
    <n v="87.91"/>
    <x v="0"/>
  </r>
  <r>
    <x v="65"/>
    <d v="2024-02-09T09:36:00"/>
    <s v="383-782"/>
    <n v="3"/>
    <n v="9"/>
    <d v="2024-02-09T21:36:00"/>
    <d v="2024-02-14T09:36:00"/>
    <n v="5"/>
    <x v="1"/>
    <x v="1"/>
    <n v="71.66"/>
    <x v="1"/>
  </r>
  <r>
    <x v="66"/>
    <d v="2024-02-09T23:45:36"/>
    <s v="931-475"/>
    <n v="1"/>
    <n v="1"/>
    <d v="2024-02-11T02:09:36"/>
    <d v="2024-02-13T02:09:36"/>
    <n v="3.1"/>
    <x v="2"/>
    <x v="2"/>
    <n v="58.86"/>
    <x v="2"/>
  </r>
  <r>
    <x v="67"/>
    <d v="2024-02-10T13:55:12"/>
    <s v="931-475"/>
    <n v="1"/>
    <n v="1"/>
    <d v="2024-02-11T09:07:12"/>
    <d v="2024-02-12T13:55:12"/>
    <n v="2"/>
    <x v="0"/>
    <x v="0"/>
    <n v="59.04"/>
    <x v="1"/>
  </r>
  <r>
    <x v="68"/>
    <d v="2024-02-11T04:04:48"/>
    <s v="914-156"/>
    <n v="1"/>
    <n v="1"/>
    <d v="2024-02-11T16:04:48"/>
    <d v="2024-02-14T08:52:48"/>
    <n v="3.2"/>
    <x v="3"/>
    <x v="3"/>
    <n v="58.29"/>
    <x v="2"/>
  </r>
  <r>
    <x v="69"/>
    <d v="2024-02-11T18:14:24"/>
    <s v="960-341"/>
    <n v="1"/>
    <n v="1"/>
    <d v="2024-02-12T15:50:24"/>
    <d v="2024-02-16T06:14:24"/>
    <n v="4.5"/>
    <x v="4"/>
    <x v="4"/>
    <n v="88.7"/>
    <x v="1"/>
  </r>
  <r>
    <x v="70"/>
    <d v="2024-02-12T08:24:00"/>
    <s v="960-341"/>
    <n v="1"/>
    <n v="1"/>
    <d v="2024-02-12T20:24:00"/>
    <d v="2024-02-16T03:36:00"/>
    <n v="3.8"/>
    <x v="5"/>
    <x v="5"/>
    <n v="69.55"/>
    <x v="0"/>
  </r>
  <r>
    <x v="71"/>
    <d v="2024-02-12T22:33:36"/>
    <s v="548-796"/>
    <n v="3"/>
    <n v="3"/>
    <d v="2024-02-14T05:45:36"/>
    <d v="2024-02-14T22:33:36"/>
    <n v="2"/>
    <x v="6"/>
    <x v="6"/>
    <n v="39.299999999999997"/>
    <x v="2"/>
  </r>
  <r>
    <x v="72"/>
    <d v="2024-02-12T11:49:55"/>
    <s v="320-125"/>
    <n v="1"/>
    <n v="1"/>
    <d v="2024-02-14T02:13:55"/>
    <d v="2024-02-16T19:01:55"/>
    <n v="4.3"/>
    <x v="7"/>
    <x v="7"/>
    <n v="89.93"/>
    <x v="0"/>
  </r>
  <r>
    <x v="73"/>
    <d v="2024-02-13T01:59:31"/>
    <s v="980-146"/>
    <n v="1"/>
    <n v="1"/>
    <d v="2024-02-13T13:59:31"/>
    <d v="2024-02-16T16:23:31"/>
    <n v="3.6"/>
    <x v="8"/>
    <x v="8"/>
    <n v="87.39"/>
    <x v="2"/>
  </r>
  <r>
    <x v="74"/>
    <d v="2024-02-13T16:09:07"/>
    <s v="980-146"/>
    <n v="1"/>
    <n v="1"/>
    <d v="2024-02-14T08:57:07"/>
    <d v="2024-02-16T18:33:07"/>
    <n v="3.1"/>
    <x v="8"/>
    <x v="8"/>
    <n v="70.22"/>
    <x v="0"/>
  </r>
  <r>
    <x v="75"/>
    <d v="2024-02-14T06:18:43"/>
    <s v="582-344"/>
    <n v="1"/>
    <n v="1"/>
    <d v="2024-02-15T11:06:43"/>
    <d v="2024-02-17T11:06:43"/>
    <n v="3.2"/>
    <x v="8"/>
    <x v="8"/>
    <n v="56.79"/>
    <x v="1"/>
  </r>
  <r>
    <x v="76"/>
    <d v="2024-02-14T20:28:19"/>
    <s v="101-233"/>
    <n v="1"/>
    <n v="1"/>
    <d v="2024-02-16T13:16:19"/>
    <d v="2024-02-18T15:40:19"/>
    <n v="3.8"/>
    <x v="8"/>
    <x v="8"/>
    <n v="57.81"/>
    <x v="2"/>
  </r>
  <r>
    <x v="77"/>
    <d v="2024-02-15T10:37:55"/>
    <s v="846-437"/>
    <n v="1"/>
    <n v="1"/>
    <d v="2024-02-16T10:37:55"/>
    <d v="2024-02-17T10:37:55"/>
    <n v="2"/>
    <x v="8"/>
    <x v="8"/>
    <n v="58.81"/>
    <x v="0"/>
  </r>
  <r>
    <x v="78"/>
    <d v="2024-02-16T00:47:31"/>
    <s v="931-475"/>
    <n v="3"/>
    <n v="3"/>
    <d v="2024-02-16T12:47:31"/>
    <d v="2024-02-21T12:47:31"/>
    <n v="5.5"/>
    <x v="8"/>
    <x v="8"/>
    <n v="87.39"/>
    <x v="1"/>
  </r>
  <r>
    <x v="79"/>
    <d v="2024-02-16T14:57:07"/>
    <s v="383-782"/>
    <n v="4"/>
    <n v="12"/>
    <d v="2024-02-18T07:45:07"/>
    <d v="2024-02-20T02:57:07"/>
    <n v="3.5"/>
    <x v="3"/>
    <x v="3"/>
    <n v="68.69"/>
    <x v="0"/>
  </r>
  <r>
    <x v="80"/>
    <d v="2024-02-17T05:06:43"/>
    <s v="914-156"/>
    <n v="1"/>
    <n v="1"/>
    <d v="2024-02-18T02:42:43"/>
    <d v="2024-02-19T00:18:43"/>
    <n v="1.8"/>
    <x v="3"/>
    <x v="3"/>
    <n v="35.840000000000003"/>
    <x v="1"/>
  </r>
  <r>
    <x v="81"/>
    <d v="2024-02-17T19:12:00"/>
    <s v="538-640"/>
    <n v="1"/>
    <n v="1"/>
    <d v="2024-02-19T14:24:00"/>
    <d v="2024-02-23T14:24:00"/>
    <n v="5.8"/>
    <x v="3"/>
    <x v="3"/>
    <n v="85.73"/>
    <x v="2"/>
  </r>
  <r>
    <x v="82"/>
    <d v="2024-02-18T09:21:36"/>
    <s v="846-437"/>
    <n v="1"/>
    <n v="1"/>
    <d v="2024-02-20T02:09:36"/>
    <d v="2024-02-21T14:09:36"/>
    <n v="3.2"/>
    <x v="5"/>
    <x v="5"/>
    <n v="87.92"/>
    <x v="1"/>
  </r>
  <r>
    <x v="83"/>
    <d v="2024-02-18T23:31:12"/>
    <s v="320-125"/>
    <n v="1"/>
    <n v="1"/>
    <d v="2024-02-20T16:19:12"/>
    <d v="2024-02-22T18:43:12"/>
    <n v="3.8"/>
    <x v="5"/>
    <x v="5"/>
    <n v="71.739999999999995"/>
    <x v="2"/>
  </r>
  <r>
    <x v="84"/>
    <d v="2024-02-19T13:40:48"/>
    <s v="442-164"/>
    <n v="1"/>
    <n v="1"/>
    <d v="2024-02-21T01:40:48"/>
    <d v="2024-02-21T20:52:48"/>
    <n v="2.2999999999999998"/>
    <x v="5"/>
    <x v="5"/>
    <n v="58.41"/>
    <x v="0"/>
  </r>
  <r>
    <x v="85"/>
    <d v="2024-02-20T03:50:24"/>
    <s v="538-640"/>
    <n v="1"/>
    <n v="1"/>
    <d v="2024-02-21T20:38:24"/>
    <d v="2024-02-22T11:02:24"/>
    <n v="2.2999999999999998"/>
    <x v="5"/>
    <x v="5"/>
    <n v="59.86"/>
    <x v="1"/>
  </r>
  <r>
    <x v="86"/>
    <d v="2024-02-20T18:00:00"/>
    <s v="538-640"/>
    <n v="1"/>
    <n v="1"/>
    <d v="2024-02-21T13:12:00"/>
    <d v="2024-02-24T10:48:00"/>
    <n v="3.7"/>
    <x v="4"/>
    <x v="4"/>
    <n v="55.55"/>
    <x v="2"/>
  </r>
  <r>
    <x v="87"/>
    <d v="2024-02-21T08:09:36"/>
    <s v="914-156"/>
    <n v="1"/>
    <n v="1"/>
    <d v="2024-02-22T12:57:36"/>
    <d v="2024-02-27T05:45:36"/>
    <n v="5.9"/>
    <x v="4"/>
    <x v="4"/>
    <n v="89.75"/>
    <x v="0"/>
  </r>
  <r>
    <x v="88"/>
    <d v="2024-02-21T22:19:12"/>
    <s v="980-146"/>
    <n v="3"/>
    <n v="3"/>
    <d v="2024-02-23T05:31:12"/>
    <d v="2024-02-26T15:07:12"/>
    <n v="4.7"/>
    <x v="4"/>
    <x v="4"/>
    <n v="66.61"/>
    <x v="1"/>
  </r>
  <r>
    <x v="89"/>
    <d v="2024-02-22T12:28:48"/>
    <s v="101-233"/>
    <n v="1"/>
    <n v="1"/>
    <d v="2024-02-23T00:28:48"/>
    <d v="2024-02-24T14:52:48"/>
    <n v="2.1"/>
    <x v="4"/>
    <x v="4"/>
    <n v="39.72"/>
    <x v="2"/>
  </r>
  <r>
    <x v="90"/>
    <d v="2024-02-24T03:36:00"/>
    <s v="582-344"/>
    <n v="2"/>
    <n v="2"/>
    <d v="2024-02-25T18:00:00"/>
    <d v="2024-02-29T13:12:00"/>
    <n v="5.4"/>
    <x v="5"/>
    <x v="5"/>
    <n v="88.960000000000008"/>
    <x v="2"/>
  </r>
  <r>
    <x v="91"/>
    <d v="2024-02-24T17:45:36"/>
    <s v="320-125"/>
    <n v="3"/>
    <n v="3"/>
    <d v="2024-02-26T08:09:36"/>
    <d v="2024-02-29T08:09:36"/>
    <n v="4.5999999999999996"/>
    <x v="8"/>
    <x v="8"/>
    <n v="88.2"/>
    <x v="2"/>
  </r>
  <r>
    <x v="92"/>
    <d v="2024-02-25T07:55:12"/>
    <s v="320-125"/>
    <n v="4"/>
    <n v="4"/>
    <d v="2024-02-26T19:55:12"/>
    <d v="2024-03-01T00:43:12"/>
    <n v="4.7"/>
    <x v="7"/>
    <x v="7"/>
    <n v="72.91"/>
    <x v="1"/>
  </r>
  <r>
    <x v="93"/>
    <d v="2024-02-25T22:04:48"/>
    <s v="582-344"/>
    <n v="1"/>
    <n v="1"/>
    <d v="2024-02-27T10:04:48"/>
    <d v="2024-02-28T00:28:48"/>
    <n v="2.1"/>
    <x v="7"/>
    <x v="7"/>
    <n v="58.980000000000004"/>
    <x v="2"/>
  </r>
  <r>
    <x v="94"/>
    <d v="2024-02-26T12:14:24"/>
    <s v="518-468"/>
    <n v="1"/>
    <n v="1"/>
    <d v="2024-02-27T12:14:24"/>
    <d v="2024-02-29T02:38:24"/>
    <n v="2.6"/>
    <x v="6"/>
    <x v="6"/>
    <n v="59.85"/>
    <x v="0"/>
  </r>
  <r>
    <x v="95"/>
    <d v="2024-02-27T02:24:00"/>
    <s v="582-344"/>
    <n v="1"/>
    <n v="1"/>
    <d v="2024-02-28T19:12:00"/>
    <d v="2024-02-29T04:48:00"/>
    <n v="2.1"/>
    <x v="1"/>
    <x v="1"/>
    <n v="55.31"/>
    <x v="2"/>
  </r>
  <r>
    <x v="96"/>
    <d v="2024-02-27T16:33:36"/>
    <s v="960-341"/>
    <n v="1"/>
    <n v="1"/>
    <d v="2024-02-29T09:21:36"/>
    <d v="2024-03-02T18:57:36"/>
    <n v="4.0999999999999996"/>
    <x v="2"/>
    <x v="2"/>
    <n v="87.2"/>
    <x v="0"/>
  </r>
  <r>
    <x v="97"/>
    <d v="2024-02-28T06:43:12"/>
    <s v="320-125"/>
    <n v="1"/>
    <n v="1"/>
    <d v="2024-03-01T06:43:12"/>
    <d v="2024-03-02T13:55:12"/>
    <n v="3.3"/>
    <x v="0"/>
    <x v="0"/>
    <n v="69.63"/>
    <x v="2"/>
  </r>
  <r>
    <x v="98"/>
    <d v="2024-02-28T20:52:48"/>
    <s v="561-296"/>
    <n v="1"/>
    <n v="1"/>
    <d v="2024-03-01T04:04:48"/>
    <d v="2024-03-02T11:16:48"/>
    <n v="2.6"/>
    <x v="3"/>
    <x v="3"/>
    <n v="35.200000000000003"/>
    <x v="0"/>
  </r>
  <r>
    <x v="99"/>
    <d v="2024-02-28T10:09:07"/>
    <s v="554-801"/>
    <n v="1"/>
    <n v="1"/>
    <d v="2024-02-29T02:57:07"/>
    <d v="2024-03-04T02:57:07"/>
    <n v="4.7"/>
    <x v="4"/>
    <x v="4"/>
    <n v="85.88"/>
    <x v="0"/>
  </r>
  <r>
    <x v="100"/>
    <d v="2024-02-29T00:18:43"/>
    <s v="548-796"/>
    <n v="4"/>
    <n v="4"/>
    <d v="2024-02-29T12:18:43"/>
    <d v="2024-03-05T00:18:43"/>
    <n v="5"/>
    <x v="5"/>
    <x v="5"/>
    <n v="85.56"/>
    <x v="0"/>
  </r>
  <r>
    <x v="101"/>
    <d v="2024-02-29T14:28:19"/>
    <s v="931-475"/>
    <n v="4"/>
    <n v="4"/>
    <d v="2024-03-02T14:28:19"/>
    <d v="2024-03-04T00:04:19"/>
    <n v="3.4"/>
    <x v="6"/>
    <x v="6"/>
    <n v="70.89"/>
    <x v="1"/>
  </r>
  <r>
    <x v="102"/>
    <d v="2024-03-01T04:37:55"/>
    <s v="548-796"/>
    <n v="1"/>
    <n v="1"/>
    <d v="2024-03-02T14:13:55"/>
    <d v="2024-03-04T04:37:55"/>
    <n v="3"/>
    <x v="7"/>
    <x v="7"/>
    <n v="55.32"/>
    <x v="0"/>
  </r>
  <r>
    <x v="103"/>
    <d v="2024-03-01T18:47:31"/>
    <s v="116-301"/>
    <n v="3"/>
    <n v="6"/>
    <d v="2024-03-02T23:35:31"/>
    <d v="2024-03-05T11:35:31"/>
    <n v="3.7"/>
    <x v="8"/>
    <x v="8"/>
    <n v="57.97"/>
    <x v="0"/>
  </r>
  <r>
    <x v="104"/>
    <d v="2024-03-02T08:57:07"/>
    <s v="561-296"/>
    <n v="1"/>
    <n v="1"/>
    <d v="2024-03-04T06:33:07"/>
    <d v="2024-03-04T11:21:07"/>
    <n v="2.1"/>
    <x v="8"/>
    <x v="8"/>
    <n v="59.14"/>
    <x v="1"/>
  </r>
  <r>
    <x v="105"/>
    <d v="2024-03-02T23:06:43"/>
    <s v="980-146"/>
    <n v="1"/>
    <n v="1"/>
    <d v="2024-03-03T15:54:43"/>
    <d v="2024-03-07T01:30:43"/>
    <n v="4.0999999999999996"/>
    <x v="8"/>
    <x v="8"/>
    <n v="85.81"/>
    <x v="2"/>
  </r>
  <r>
    <x v="106"/>
    <d v="2024-03-03T13:16:19"/>
    <s v="538-640"/>
    <n v="1"/>
    <n v="1"/>
    <d v="2024-03-05T08:28:19"/>
    <d v="2024-03-08T03:40:19"/>
    <n v="4.5999999999999996"/>
    <x v="8"/>
    <x v="8"/>
    <n v="66.58"/>
    <x v="0"/>
  </r>
  <r>
    <x v="107"/>
    <d v="2024-03-04T03:25:55"/>
    <s v="914-156"/>
    <n v="5"/>
    <n v="5"/>
    <d v="2024-03-05T20:13:55"/>
    <d v="2024-03-07T15:25:55"/>
    <n v="3.5"/>
    <x v="8"/>
    <x v="8"/>
    <n v="35.17"/>
    <x v="1"/>
  </r>
  <r>
    <x v="108"/>
    <d v="2024-03-04T17:31:12"/>
    <s v="960-341"/>
    <n v="1"/>
    <n v="1"/>
    <d v="2024-03-06T05:31:12"/>
    <d v="2024-03-09T05:31:12"/>
    <n v="4.5"/>
    <x v="8"/>
    <x v="8"/>
    <n v="87.17"/>
    <x v="2"/>
  </r>
  <r>
    <x v="109"/>
    <d v="2024-03-05T07:40:48"/>
    <s v="383-782"/>
    <n v="1"/>
    <n v="3"/>
    <d v="2024-03-06T00:28:48"/>
    <d v="2024-03-08T14:52:48"/>
    <n v="3.3"/>
    <x v="3"/>
    <x v="3"/>
    <n v="88.95"/>
    <x v="1"/>
  </r>
  <r>
    <x v="110"/>
    <d v="2024-03-05T21:50:24"/>
    <s v="383-782"/>
    <n v="1"/>
    <n v="3"/>
    <d v="2024-03-07T19:26:24"/>
    <d v="2024-03-10T17:02:24"/>
    <n v="4.8"/>
    <x v="3"/>
    <x v="3"/>
    <n v="74.64"/>
    <x v="2"/>
  </r>
  <r>
    <x v="111"/>
    <d v="2024-03-06T12:00:00"/>
    <s v="101-233"/>
    <n v="1"/>
    <n v="1"/>
    <d v="2024-03-07T14:24:00"/>
    <d v="2024-03-09T09:36:00"/>
    <n v="2.9"/>
    <x v="3"/>
    <x v="3"/>
    <n v="58.46"/>
    <x v="0"/>
  </r>
  <r>
    <x v="112"/>
    <d v="2024-03-07T02:09:36"/>
    <s v="914-156"/>
    <n v="5"/>
    <n v="5"/>
    <d v="2024-03-08T16:33:36"/>
    <d v="2024-03-11T02:09:36"/>
    <n v="4"/>
    <x v="5"/>
    <x v="5"/>
    <n v="59.9"/>
    <x v="1"/>
  </r>
  <r>
    <x v="113"/>
    <d v="2024-03-07T16:19:12"/>
    <s v="442-164"/>
    <n v="4"/>
    <n v="4"/>
    <d v="2024-03-09T16:19:12"/>
    <d v="2024-03-09T21:07:12"/>
    <n v="2.2000000000000002"/>
    <x v="5"/>
    <x v="5"/>
    <n v="56.74"/>
    <x v="2"/>
  </r>
  <r>
    <x v="114"/>
    <d v="2024-03-08T06:28:48"/>
    <s v="980-146"/>
    <n v="1"/>
    <n v="1"/>
    <d v="2024-03-08T23:16:48"/>
    <d v="2024-03-14T01:40:48"/>
    <n v="5.8"/>
    <x v="5"/>
    <x v="5"/>
    <n v="86.2"/>
    <x v="0"/>
  </r>
  <r>
    <x v="115"/>
    <d v="2024-03-08T20:38:24"/>
    <s v="980-146"/>
    <n v="1"/>
    <n v="1"/>
    <d v="2024-03-09T13:26:24"/>
    <d v="2024-03-12T15:50:24"/>
    <n v="3.8"/>
    <x v="5"/>
    <x v="5"/>
    <n v="65.36"/>
    <x v="1"/>
  </r>
  <r>
    <x v="116"/>
    <d v="2024-03-09T10:48:00"/>
    <s v="518-468"/>
    <n v="5"/>
    <n v="5"/>
    <d v="2024-03-10T10:48:00"/>
    <d v="2024-03-11T10:48:00"/>
    <n v="2"/>
    <x v="4"/>
    <x v="4"/>
    <n v="39.32"/>
    <x v="1"/>
  </r>
  <r>
    <x v="117"/>
    <d v="2024-03-11T01:55:12"/>
    <s v="980-146"/>
    <n v="1"/>
    <n v="1"/>
    <d v="2024-03-13T01:55:12"/>
    <d v="2024-03-15T21:07:12"/>
    <n v="4.8"/>
    <x v="4"/>
    <x v="4"/>
    <n v="85.47"/>
    <x v="2"/>
  </r>
  <r>
    <x v="118"/>
    <d v="2024-03-11T16:04:48"/>
    <s v="442-164"/>
    <n v="1"/>
    <n v="1"/>
    <d v="2024-03-13T11:16:48"/>
    <d v="2024-03-15T11:16:48"/>
    <n v="3.8"/>
    <x v="4"/>
    <x v="4"/>
    <n v="86.97"/>
    <x v="0"/>
  </r>
  <r>
    <x v="119"/>
    <d v="2024-03-12T06:14:24"/>
    <s v="582-344"/>
    <n v="1"/>
    <n v="1"/>
    <d v="2024-03-12T18:14:24"/>
    <d v="2024-03-15T08:38:24"/>
    <n v="3.1"/>
    <x v="4"/>
    <x v="4"/>
    <n v="72.650000000000006"/>
    <x v="1"/>
  </r>
  <r>
    <x v="120"/>
    <d v="2024-03-12T20:24:00"/>
    <s v="548-796"/>
    <n v="3"/>
    <n v="3"/>
    <d v="2024-03-13T20:24:00"/>
    <d v="2024-03-16T03:36:00"/>
    <n v="3.3"/>
    <x v="5"/>
    <x v="5"/>
    <n v="57.79"/>
    <x v="2"/>
  </r>
  <r>
    <x v="121"/>
    <d v="2024-03-13T10:33:36"/>
    <s v="383-782"/>
    <n v="1"/>
    <n v="3"/>
    <d v="2024-03-14T10:33:36"/>
    <d v="2024-03-15T10:33:36"/>
    <n v="2"/>
    <x v="8"/>
    <x v="8"/>
    <n v="59.47"/>
    <x v="0"/>
  </r>
  <r>
    <x v="122"/>
    <d v="2024-03-14T00:43:12"/>
    <s v="538-640"/>
    <n v="1"/>
    <n v="1"/>
    <d v="2024-03-14T15:07:12"/>
    <d v="2024-03-17T22:19:12"/>
    <n v="3.9"/>
    <x v="7"/>
    <x v="7"/>
    <n v="56.75"/>
    <x v="1"/>
  </r>
  <r>
    <x v="123"/>
    <d v="2024-03-14T14:52:48"/>
    <s v="914-156"/>
    <n v="1"/>
    <n v="1"/>
    <d v="2024-03-15T10:04:48"/>
    <d v="2024-03-20T05:16:48"/>
    <n v="5.6"/>
    <x v="7"/>
    <x v="7"/>
    <n v="88.91"/>
    <x v="2"/>
  </r>
  <r>
    <x v="124"/>
    <d v="2024-03-15T05:02:24"/>
    <s v="383-782"/>
    <n v="1"/>
    <n v="3"/>
    <d v="2024-03-15T21:50:24"/>
    <d v="2024-03-19T07:26:24"/>
    <n v="4.0999999999999996"/>
    <x v="6"/>
    <x v="6"/>
    <n v="68.31"/>
    <x v="2"/>
  </r>
  <r>
    <x v="125"/>
    <d v="2024-03-15T19:12:00"/>
    <s v="383-782"/>
    <n v="1"/>
    <n v="3"/>
    <d v="2024-03-16T07:12:00"/>
    <d v="2024-03-16T19:12:00"/>
    <n v="1"/>
    <x v="1"/>
    <x v="1"/>
    <n v="39.35"/>
    <x v="0"/>
  </r>
  <r>
    <x v="126"/>
    <d v="2024-03-15T08:28:19"/>
    <s v="554-801"/>
    <n v="1"/>
    <n v="1"/>
    <d v="2024-03-16T20:28:19"/>
    <d v="2024-03-19T10:52:19"/>
    <n v="4.0999999999999996"/>
    <x v="1"/>
    <x v="1"/>
    <n v="85.45"/>
    <x v="1"/>
  </r>
  <r>
    <x v="127"/>
    <d v="2024-03-15T22:37:55"/>
    <s v="980-146"/>
    <n v="1"/>
    <n v="1"/>
    <d v="2024-03-16T22:37:55"/>
    <d v="2024-03-20T22:37:55"/>
    <n v="5"/>
    <x v="6"/>
    <x v="6"/>
    <n v="87.42"/>
    <x v="0"/>
  </r>
  <r>
    <x v="128"/>
    <d v="2024-03-16T12:47:31"/>
    <s v="914-156"/>
    <n v="1"/>
    <n v="1"/>
    <d v="2024-03-18T12:47:31"/>
    <d v="2024-03-19T22:23:31"/>
    <n v="3.4"/>
    <x v="0"/>
    <x v="0"/>
    <n v="71.650000000000006"/>
    <x v="0"/>
  </r>
  <r>
    <x v="129"/>
    <d v="2024-03-17T02:57:07"/>
    <s v="561-296"/>
    <n v="1"/>
    <n v="1"/>
    <d v="2024-03-17T17:21:07"/>
    <d v="2024-03-19T10:09:07"/>
    <n v="2.2999999999999998"/>
    <x v="1"/>
    <x v="1"/>
    <n v="57.91"/>
    <x v="2"/>
  </r>
  <r>
    <x v="130"/>
    <d v="2024-03-17T17:06:43"/>
    <s v="846-437"/>
    <n v="1"/>
    <n v="1"/>
    <d v="2024-03-19T12:18:43"/>
    <d v="2024-03-20T00:18:43"/>
    <n v="2.2999999999999998"/>
    <x v="2"/>
    <x v="2"/>
    <n v="58.35"/>
    <x v="1"/>
  </r>
  <r>
    <x v="131"/>
    <d v="2024-03-18T07:16:19"/>
    <s v="442-164"/>
    <n v="1"/>
    <n v="1"/>
    <d v="2024-03-19T07:16:19"/>
    <d v="2024-03-20T21:40:19"/>
    <n v="2.6"/>
    <x v="0"/>
    <x v="0"/>
    <n v="56.12"/>
    <x v="1"/>
  </r>
  <r>
    <x v="132"/>
    <d v="2024-03-18T21:25:55"/>
    <s v="525-405"/>
    <n v="4"/>
    <n v="8"/>
    <d v="2024-03-20T19:01:55"/>
    <d v="2024-03-24T11:49:55"/>
    <n v="5.6"/>
    <x v="3"/>
    <x v="3"/>
    <n v="85.54"/>
    <x v="1"/>
  </r>
  <r>
    <x v="133"/>
    <d v="2024-03-19T11:35:31"/>
    <s v="320-125"/>
    <n v="1"/>
    <n v="1"/>
    <d v="2024-03-20T23:35:31"/>
    <d v="2024-03-24T11:35:31"/>
    <n v="5"/>
    <x v="4"/>
    <x v="4"/>
    <n v="67.959999999999994"/>
    <x v="2"/>
  </r>
  <r>
    <x v="134"/>
    <d v="2024-03-20T01:45:07"/>
    <s v="116-301"/>
    <n v="4"/>
    <n v="8"/>
    <d v="2024-03-21T18:33:07"/>
    <d v="2024-03-22T13:45:07"/>
    <n v="2.5"/>
    <x v="5"/>
    <x v="5"/>
    <n v="35.83"/>
    <x v="0"/>
  </r>
  <r>
    <x v="135"/>
    <d v="2024-03-20T15:50:24"/>
    <s v="548-796"/>
    <n v="1"/>
    <n v="1"/>
    <d v="2024-03-22T08:38:24"/>
    <d v="2024-03-26T01:26:24"/>
    <n v="5.4"/>
    <x v="6"/>
    <x v="6"/>
    <n v="87.73"/>
    <x v="1"/>
  </r>
  <r>
    <x v="136"/>
    <d v="2024-03-21T06:00:00"/>
    <s v="548-796"/>
    <n v="1"/>
    <n v="1"/>
    <d v="2024-03-21T20:24:00"/>
    <d v="2024-03-24T08:24:00"/>
    <n v="3.1"/>
    <x v="7"/>
    <x v="7"/>
    <n v="86.31"/>
    <x v="0"/>
  </r>
  <r>
    <x v="137"/>
    <d v="2024-03-21T20:09:36"/>
    <s v="442-164"/>
    <n v="1"/>
    <n v="1"/>
    <d v="2024-03-23T00:57:36"/>
    <d v="2024-03-26T03:21:36"/>
    <n v="4.3"/>
    <x v="8"/>
    <x v="8"/>
    <n v="72.02"/>
    <x v="1"/>
  </r>
  <r>
    <x v="138"/>
    <d v="2024-03-22T10:19:12"/>
    <s v="518-468"/>
    <n v="1"/>
    <n v="1"/>
    <d v="2024-03-23T12:43:12"/>
    <d v="2024-03-26T10:19:12"/>
    <n v="4"/>
    <x v="8"/>
    <x v="8"/>
    <n v="57.85"/>
    <x v="2"/>
  </r>
  <r>
    <x v="139"/>
    <d v="2024-03-23T00:28:48"/>
    <s v="525-405"/>
    <n v="1"/>
    <n v="2"/>
    <d v="2024-03-24T05:16:48"/>
    <d v="2024-03-26T00:28:48"/>
    <n v="3"/>
    <x v="8"/>
    <x v="8"/>
    <n v="56.75"/>
    <x v="0"/>
  </r>
  <r>
    <x v="140"/>
    <d v="2024-03-23T14:38:24"/>
    <s v="931-475"/>
    <n v="1"/>
    <n v="1"/>
    <d v="2024-03-25T12:14:24"/>
    <d v="2024-03-26T14:38:24"/>
    <n v="3"/>
    <x v="8"/>
    <x v="8"/>
    <n v="55.54"/>
    <x v="1"/>
  </r>
  <r>
    <x v="141"/>
    <d v="2024-03-24T04:48:00"/>
    <s v="980-146"/>
    <n v="3"/>
    <n v="3"/>
    <d v="2024-03-25T21:36:00"/>
    <d v="2024-03-29T16:48:00"/>
    <n v="5.5"/>
    <x v="8"/>
    <x v="8"/>
    <n v="88.68"/>
    <x v="2"/>
  </r>
  <r>
    <x v="142"/>
    <d v="2024-03-24T18:57:36"/>
    <s v="548-796"/>
    <n v="1"/>
    <n v="1"/>
    <d v="2024-03-26T04:33:36"/>
    <d v="2024-03-28T11:45:36"/>
    <n v="3.7"/>
    <x v="8"/>
    <x v="8"/>
    <n v="69.16"/>
    <x v="0"/>
  </r>
  <r>
    <x v="143"/>
    <d v="2024-03-25T09:07:12"/>
    <s v="582-344"/>
    <n v="1"/>
    <n v="1"/>
    <d v="2024-03-27T06:43:12"/>
    <d v="2024-03-27T18:43:12"/>
    <n v="2.4"/>
    <x v="3"/>
    <x v="3"/>
    <n v="36.81"/>
    <x v="2"/>
  </r>
  <r>
    <x v="144"/>
    <d v="2024-03-27T00:14:24"/>
    <s v="442-164"/>
    <n v="3"/>
    <n v="3"/>
    <d v="2024-03-27T12:14:24"/>
    <d v="2024-03-31T07:26:24"/>
    <n v="4.3"/>
    <x v="3"/>
    <x v="3"/>
    <n v="86.86"/>
    <x v="0"/>
  </r>
  <r>
    <x v="145"/>
    <d v="2024-03-27T14:24:00"/>
    <s v="538-640"/>
    <n v="1"/>
    <n v="1"/>
    <d v="2024-03-28T19:12:00"/>
    <d v="2024-04-01T07:12:00"/>
    <n v="4.7"/>
    <x v="3"/>
    <x v="3"/>
    <n v="89.89"/>
    <x v="1"/>
  </r>
  <r>
    <x v="146"/>
    <d v="2024-03-28T04:33:36"/>
    <s v="442-164"/>
    <n v="1"/>
    <n v="1"/>
    <d v="2024-03-29T09:21:36"/>
    <d v="2024-03-31T23:45:36"/>
    <n v="3.8"/>
    <x v="5"/>
    <x v="5"/>
    <n v="73.69"/>
    <x v="1"/>
  </r>
  <r>
    <x v="147"/>
    <d v="2024-03-28T18:43:12"/>
    <s v="931-475"/>
    <n v="1"/>
    <n v="1"/>
    <d v="2024-03-29T21:07:12"/>
    <d v="2024-04-01T11:31:12"/>
    <n v="3.7"/>
    <x v="5"/>
    <x v="5"/>
    <n v="57.730000000000004"/>
    <x v="2"/>
  </r>
  <r>
    <x v="148"/>
    <d v="2024-03-29T08:52:48"/>
    <s v="442-164"/>
    <n v="1"/>
    <n v="1"/>
    <d v="2024-03-31T06:28:48"/>
    <d v="2024-04-02T08:52:48"/>
    <n v="4"/>
    <x v="5"/>
    <x v="5"/>
    <n v="56.57"/>
    <x v="0"/>
  </r>
  <r>
    <x v="149"/>
    <d v="2024-03-29T23:02:24"/>
    <s v="582-344"/>
    <n v="1"/>
    <n v="1"/>
    <d v="2024-03-30T20:38:24"/>
    <d v="2024-04-02T18:14:24"/>
    <n v="3.8"/>
    <x v="5"/>
    <x v="5"/>
    <n v="57.86"/>
    <x v="1"/>
  </r>
  <r>
    <x v="150"/>
    <d v="2024-03-30T13:12:00"/>
    <s v="548-796"/>
    <n v="3"/>
    <n v="3"/>
    <d v="2024-03-31T01:12:00"/>
    <d v="2024-04-04T15:36:00"/>
    <n v="5.0999999999999996"/>
    <x v="4"/>
    <x v="4"/>
    <n v="89.64"/>
    <x v="0"/>
  </r>
  <r>
    <x v="151"/>
    <d v="2024-03-31T03:21:36"/>
    <s v="525-405"/>
    <n v="1"/>
    <n v="2"/>
    <d v="2024-04-01T00:57:36"/>
    <d v="2024-04-03T22:33:36"/>
    <n v="3.8"/>
    <x v="4"/>
    <x v="4"/>
    <n v="69.28"/>
    <x v="1"/>
  </r>
  <r>
    <x v="152"/>
    <d v="2024-03-31T17:31:12"/>
    <s v="554-801"/>
    <n v="1"/>
    <n v="1"/>
    <d v="2024-04-02T05:31:12"/>
    <d v="2024-04-02T22:19:12"/>
    <n v="2.2000000000000002"/>
    <x v="4"/>
    <x v="4"/>
    <n v="35.44"/>
    <x v="2"/>
  </r>
  <r>
    <x v="153"/>
    <d v="2024-03-31T06:47:31"/>
    <s v="101-233"/>
    <n v="1"/>
    <n v="1"/>
    <d v="2024-04-02T01:59:31"/>
    <d v="2024-04-05T21:11:31"/>
    <n v="5.6"/>
    <x v="4"/>
    <x v="4"/>
    <n v="85.91"/>
    <x v="0"/>
  </r>
  <r>
    <x v="154"/>
    <d v="2024-03-31T20:57:07"/>
    <s v="383-782"/>
    <n v="3"/>
    <n v="9"/>
    <d v="2024-04-01T11:21:07"/>
    <d v="2024-04-05T18:33:07"/>
    <n v="4.9000000000000004"/>
    <x v="5"/>
    <x v="5"/>
    <n v="89.18"/>
    <x v="2"/>
  </r>
  <r>
    <x v="155"/>
    <d v="2024-04-01T11:06:43"/>
    <s v="582-344"/>
    <n v="1"/>
    <n v="1"/>
    <d v="2024-04-02T13:30:43"/>
    <d v="2024-04-05T03:54:43"/>
    <n v="3.7"/>
    <x v="8"/>
    <x v="8"/>
    <n v="71.22"/>
    <x v="1"/>
  </r>
  <r>
    <x v="156"/>
    <d v="2024-04-02T01:16:19"/>
    <s v="116-301"/>
    <n v="5"/>
    <n v="10"/>
    <d v="2024-04-03T06:04:19"/>
    <d v="2024-04-05T08:28:19"/>
    <n v="3.3"/>
    <x v="7"/>
    <x v="7"/>
    <n v="56.97"/>
    <x v="1"/>
  </r>
  <r>
    <x v="157"/>
    <d v="2024-04-02T15:25:55"/>
    <s v="554-801"/>
    <n v="1"/>
    <n v="1"/>
    <d v="2024-04-03T10:37:55"/>
    <d v="2024-04-04T22:37:55"/>
    <n v="2.2999999999999998"/>
    <x v="7"/>
    <x v="7"/>
    <n v="56.69"/>
    <x v="2"/>
  </r>
  <r>
    <x v="158"/>
    <d v="2024-04-03T05:35:31"/>
    <s v="442-164"/>
    <n v="1"/>
    <n v="1"/>
    <d v="2024-04-03T19:59:31"/>
    <d v="2024-04-05T15:11:31"/>
    <n v="2.4"/>
    <x v="6"/>
    <x v="6"/>
    <n v="58.01"/>
    <x v="2"/>
  </r>
  <r>
    <x v="159"/>
    <d v="2024-04-03T19:45:07"/>
    <s v="931-475"/>
    <n v="4"/>
    <n v="4"/>
    <d v="2024-04-05T17:21:07"/>
    <d v="2024-04-08T19:45:07"/>
    <n v="5"/>
    <x v="1"/>
    <x v="1"/>
    <n v="89.6"/>
    <x v="0"/>
  </r>
  <r>
    <x v="160"/>
    <d v="2024-04-04T09:54:43"/>
    <s v="582-344"/>
    <n v="1"/>
    <n v="1"/>
    <d v="2024-04-05T12:18:43"/>
    <d v="2024-04-08T19:30:43"/>
    <n v="4.4000000000000004"/>
    <x v="2"/>
    <x v="2"/>
    <n v="65.06"/>
    <x v="2"/>
  </r>
  <r>
    <x v="161"/>
    <d v="2024-04-05T00:04:19"/>
    <s v="931-475"/>
    <n v="3"/>
    <n v="3"/>
    <d v="2024-04-06T21:40:19"/>
    <d v="2024-04-07T19:16:19"/>
    <n v="2.8"/>
    <x v="0"/>
    <x v="0"/>
    <n v="35.950000000000003"/>
    <x v="2"/>
  </r>
  <r>
    <x v="162"/>
    <d v="2024-04-05T14:09:36"/>
    <s v="548-796"/>
    <n v="1"/>
    <n v="1"/>
    <d v="2024-04-06T23:45:36"/>
    <d v="2024-04-09T23:45:36"/>
    <n v="4.4000000000000004"/>
    <x v="3"/>
    <x v="3"/>
    <n v="88.1"/>
    <x v="2"/>
  </r>
  <r>
    <x v="163"/>
    <d v="2024-04-06T04:19:12"/>
    <s v="383-782"/>
    <n v="1"/>
    <n v="3"/>
    <d v="2024-04-07T01:55:12"/>
    <d v="2024-04-10T01:55:12"/>
    <n v="3.9"/>
    <x v="4"/>
    <x v="4"/>
    <n v="86.05"/>
    <x v="1"/>
  </r>
  <r>
    <x v="164"/>
    <d v="2024-04-06T18:28:48"/>
    <s v="101-233"/>
    <n v="1"/>
    <n v="1"/>
    <d v="2024-04-08T16:04:48"/>
    <d v="2024-04-10T11:16:48"/>
    <n v="3.7"/>
    <x v="5"/>
    <x v="5"/>
    <n v="70.3"/>
    <x v="0"/>
  </r>
  <r>
    <x v="165"/>
    <d v="2024-04-07T08:38:24"/>
    <s v="101-233"/>
    <n v="1"/>
    <n v="1"/>
    <d v="2024-04-07T23:02:24"/>
    <d v="2024-04-09T13:26:24"/>
    <n v="2.2000000000000002"/>
    <x v="6"/>
    <x v="6"/>
    <n v="58.45"/>
    <x v="0"/>
  </r>
  <r>
    <x v="166"/>
    <d v="2024-04-07T22:48:00"/>
    <s v="518-468"/>
    <n v="1"/>
    <n v="1"/>
    <d v="2024-04-08T15:36:00"/>
    <d v="2024-04-11T08:24:00"/>
    <n v="3.4"/>
    <x v="7"/>
    <x v="7"/>
    <n v="56.54"/>
    <x v="0"/>
  </r>
  <r>
    <x v="167"/>
    <d v="2024-04-08T12:57:36"/>
    <s v="518-468"/>
    <n v="1"/>
    <n v="1"/>
    <d v="2024-04-09T20:09:36"/>
    <d v="2024-04-12T00:57:36"/>
    <n v="3.5"/>
    <x v="8"/>
    <x v="8"/>
    <n v="57.36"/>
    <x v="2"/>
  </r>
  <r>
    <x v="168"/>
    <d v="2024-04-09T03:07:12"/>
    <s v="914-156"/>
    <n v="1"/>
    <n v="1"/>
    <d v="2024-04-10T12:43:12"/>
    <d v="2024-04-13T22:19:12"/>
    <n v="4.8"/>
    <x v="8"/>
    <x v="8"/>
    <n v="89.68"/>
    <x v="0"/>
  </r>
  <r>
    <x v="169"/>
    <d v="2024-04-09T17:16:48"/>
    <s v="538-640"/>
    <n v="1"/>
    <n v="1"/>
    <d v="2024-04-10T07:40:48"/>
    <d v="2024-04-13T22:04:48"/>
    <n v="4.2"/>
    <x v="8"/>
    <x v="8"/>
    <n v="65.36"/>
    <x v="1"/>
  </r>
  <r>
    <x v="170"/>
    <d v="2024-04-10T07:26:24"/>
    <s v="518-468"/>
    <n v="5"/>
    <n v="5"/>
    <d v="2024-04-10T19:26:24"/>
    <d v="2024-04-12T05:02:24"/>
    <n v="1.9"/>
    <x v="8"/>
    <x v="8"/>
    <n v="38.96"/>
    <x v="2"/>
  </r>
  <r>
    <x v="171"/>
    <d v="2024-04-11T22:33:36"/>
    <s v="914-156"/>
    <n v="1"/>
    <n v="1"/>
    <d v="2024-04-12T20:09:36"/>
    <d v="2024-04-17T22:33:36"/>
    <n v="6"/>
    <x v="8"/>
    <x v="8"/>
    <n v="89.92"/>
    <x v="0"/>
  </r>
  <r>
    <x v="172"/>
    <d v="2024-04-12T12:43:12"/>
    <s v="518-468"/>
    <n v="1"/>
    <n v="1"/>
    <d v="2024-04-14T07:55:12"/>
    <d v="2024-04-15T22:19:12"/>
    <n v="3.4"/>
    <x v="8"/>
    <x v="8"/>
    <n v="89.89"/>
    <x v="1"/>
  </r>
  <r>
    <x v="173"/>
    <d v="2024-04-13T02:52:48"/>
    <s v="980-146"/>
    <n v="1"/>
    <n v="1"/>
    <d v="2024-04-14T00:28:48"/>
    <d v="2024-04-16T07:40:48"/>
    <n v="3.2"/>
    <x v="3"/>
    <x v="3"/>
    <n v="71.06"/>
    <x v="0"/>
  </r>
  <r>
    <x v="174"/>
    <d v="2024-04-13T17:02:24"/>
    <s v="980-146"/>
    <n v="3"/>
    <n v="3"/>
    <d v="2024-04-14T19:26:24"/>
    <d v="2024-04-17T12:14:24"/>
    <n v="3.8"/>
    <x v="3"/>
    <x v="3"/>
    <n v="58.69"/>
    <x v="1"/>
  </r>
  <r>
    <x v="175"/>
    <d v="2024-04-14T07:12:00"/>
    <s v="525-405"/>
    <n v="1"/>
    <n v="2"/>
    <d v="2024-04-16T02:24:00"/>
    <d v="2024-04-17T16:48:00"/>
    <n v="3.4"/>
    <x v="3"/>
    <x v="3"/>
    <n v="56.09"/>
    <x v="2"/>
  </r>
  <r>
    <x v="176"/>
    <d v="2024-04-14T21:21:36"/>
    <s v="554-801"/>
    <n v="5"/>
    <n v="5"/>
    <d v="2024-04-15T21:21:36"/>
    <d v="2024-04-17T14:09:36"/>
    <n v="2.7"/>
    <x v="5"/>
    <x v="5"/>
    <n v="58.06"/>
    <x v="1"/>
  </r>
  <r>
    <x v="177"/>
    <d v="2024-04-15T11:31:12"/>
    <s v="931-475"/>
    <n v="1"/>
    <n v="1"/>
    <d v="2024-04-17T04:19:12"/>
    <d v="2024-04-20T13:55:12"/>
    <n v="5.0999999999999996"/>
    <x v="5"/>
    <x v="5"/>
    <n v="89.92"/>
    <x v="2"/>
  </r>
  <r>
    <x v="178"/>
    <d v="2024-04-16T01:40:48"/>
    <s v="525-405"/>
    <n v="1"/>
    <n v="2"/>
    <d v="2024-04-17T16:04:48"/>
    <d v="2024-04-21T01:40:48"/>
    <n v="5"/>
    <x v="5"/>
    <x v="5"/>
    <n v="68.05"/>
    <x v="0"/>
  </r>
  <r>
    <x v="179"/>
    <d v="2024-04-16T15:50:24"/>
    <s v="525-405"/>
    <n v="3"/>
    <n v="6"/>
    <d v="2024-04-17T18:14:24"/>
    <d v="2024-04-19T03:50:24"/>
    <n v="2.5"/>
    <x v="5"/>
    <x v="5"/>
    <n v="36.49"/>
    <x v="1"/>
  </r>
  <r>
    <x v="180"/>
    <d v="2024-04-16T05:06:43"/>
    <s v="538-640"/>
    <n v="1"/>
    <n v="1"/>
    <d v="2024-04-18T05:06:43"/>
    <d v="2024-04-20T19:30:43"/>
    <n v="4.5999999999999996"/>
    <x v="4"/>
    <x v="4"/>
    <n v="88.85"/>
    <x v="2"/>
  </r>
  <r>
    <x v="181"/>
    <d v="2024-04-16T19:16:19"/>
    <s v="116-301"/>
    <n v="1"/>
    <n v="2"/>
    <d v="2024-04-17T19:16:19"/>
    <d v="2024-04-21T02:28:19"/>
    <n v="4.3"/>
    <x v="4"/>
    <x v="4"/>
    <n v="85.12"/>
    <x v="0"/>
  </r>
  <r>
    <x v="182"/>
    <d v="2024-04-17T09:25:55"/>
    <s v="101-233"/>
    <n v="1"/>
    <n v="1"/>
    <d v="2024-04-17T23:49:55"/>
    <d v="2024-04-21T16:37:55"/>
    <n v="4.3"/>
    <x v="4"/>
    <x v="4"/>
    <n v="70.75"/>
    <x v="1"/>
  </r>
  <r>
    <x v="183"/>
    <d v="2024-04-17T23:35:31"/>
    <s v="561-296"/>
    <n v="1"/>
    <n v="1"/>
    <d v="2024-04-19T16:23:31"/>
    <d v="2024-04-21T13:59:31"/>
    <n v="3.6"/>
    <x v="4"/>
    <x v="4"/>
    <n v="57.19"/>
    <x v="2"/>
  </r>
  <r>
    <x v="184"/>
    <d v="2024-04-18T13:45:07"/>
    <s v="525-405"/>
    <n v="1"/>
    <n v="2"/>
    <d v="2024-04-20T08:57:07"/>
    <d v="2024-04-21T06:33:07"/>
    <n v="2.7"/>
    <x v="5"/>
    <x v="5"/>
    <n v="56.18"/>
    <x v="2"/>
  </r>
  <r>
    <x v="185"/>
    <d v="2024-04-19T03:54:43"/>
    <s v="548-796"/>
    <n v="4"/>
    <n v="4"/>
    <d v="2024-04-19T23:06:43"/>
    <d v="2024-04-21T18:18:43"/>
    <n v="2.6"/>
    <x v="8"/>
    <x v="8"/>
    <n v="56.45"/>
    <x v="2"/>
  </r>
  <r>
    <x v="186"/>
    <d v="2024-04-19T18:04:19"/>
    <s v="538-640"/>
    <n v="1"/>
    <n v="1"/>
    <d v="2024-04-20T10:52:19"/>
    <d v="2024-04-24T06:04:19"/>
    <n v="4.5"/>
    <x v="7"/>
    <x v="7"/>
    <n v="85.3"/>
    <x v="1"/>
  </r>
  <r>
    <x v="187"/>
    <d v="2024-04-20T08:13:55"/>
    <s v="846-437"/>
    <n v="1"/>
    <n v="1"/>
    <d v="2024-04-21T13:01:55"/>
    <d v="2024-04-23T20:13:55"/>
    <n v="3.5"/>
    <x v="7"/>
    <x v="7"/>
    <n v="66.83"/>
    <x v="2"/>
  </r>
  <r>
    <x v="188"/>
    <d v="2024-04-20T22:23:31"/>
    <s v="116-301"/>
    <n v="1"/>
    <n v="2"/>
    <d v="2024-04-21T15:11:31"/>
    <d v="2024-04-24T17:35:31"/>
    <n v="3.8"/>
    <x v="6"/>
    <x v="6"/>
    <n v="35.99"/>
    <x v="1"/>
  </r>
  <r>
    <x v="189"/>
    <d v="2024-04-21T12:28:48"/>
    <s v="383-782"/>
    <n v="1"/>
    <n v="3"/>
    <d v="2024-04-22T17:16:48"/>
    <d v="2024-04-27T12:28:48"/>
    <n v="6"/>
    <x v="1"/>
    <x v="1"/>
    <n v="86.49"/>
    <x v="1"/>
  </r>
  <r>
    <x v="190"/>
    <d v="2024-04-22T02:38:24"/>
    <s v="914-156"/>
    <n v="1"/>
    <n v="1"/>
    <d v="2024-04-22T14:38:24"/>
    <d v="2024-04-27T02:38:24"/>
    <n v="5"/>
    <x v="1"/>
    <x v="1"/>
    <n v="86.64"/>
    <x v="2"/>
  </r>
  <r>
    <x v="191"/>
    <d v="2024-04-22T16:48:00"/>
    <s v="538-640"/>
    <n v="4"/>
    <n v="4"/>
    <d v="2024-04-24T04:48:00"/>
    <d v="2024-04-25T19:12:00"/>
    <n v="3.1"/>
    <x v="6"/>
    <x v="6"/>
    <n v="70.73"/>
    <x v="2"/>
  </r>
  <r>
    <x v="192"/>
    <d v="2024-04-23T06:57:36"/>
    <s v="960-341"/>
    <n v="1"/>
    <n v="1"/>
    <d v="2024-04-24T18:57:36"/>
    <d v="2024-04-27T06:57:36"/>
    <n v="4"/>
    <x v="0"/>
    <x v="0"/>
    <n v="56.46"/>
    <x v="0"/>
  </r>
  <r>
    <x v="193"/>
    <d v="2024-04-23T21:07:12"/>
    <s v="914-156"/>
    <n v="1"/>
    <n v="1"/>
    <d v="2024-04-25T13:55:12"/>
    <d v="2024-04-27T11:31:12"/>
    <n v="3.6"/>
    <x v="1"/>
    <x v="1"/>
    <n v="57.28"/>
    <x v="0"/>
  </r>
  <r>
    <x v="194"/>
    <d v="2024-04-24T11:16:48"/>
    <s v="960-341"/>
    <n v="1"/>
    <n v="1"/>
    <d v="2024-04-25T18:28:48"/>
    <d v="2024-04-26T13:40:48"/>
    <n v="2.1"/>
    <x v="2"/>
    <x v="2"/>
    <n v="56.64"/>
    <x v="0"/>
  </r>
  <r>
    <x v="195"/>
    <d v="2024-04-25T01:26:24"/>
    <s v="101-233"/>
    <n v="1"/>
    <n v="1"/>
    <d v="2024-04-26T15:50:24"/>
    <d v="2024-04-30T23:02:24"/>
    <n v="5.9"/>
    <x v="0"/>
    <x v="0"/>
    <n v="87.6"/>
    <x v="1"/>
  </r>
  <r>
    <x v="196"/>
    <d v="2024-04-25T15:36:00"/>
    <s v="518-468"/>
    <n v="1"/>
    <n v="1"/>
    <d v="2024-04-27T13:12:00"/>
    <d v="2024-04-29T06:00:00"/>
    <n v="3.6"/>
    <x v="3"/>
    <x v="3"/>
    <n v="69.09"/>
    <x v="0"/>
  </r>
  <r>
    <x v="197"/>
    <d v="2024-04-26T05:45:36"/>
    <s v="320-125"/>
    <n v="2"/>
    <n v="2"/>
    <d v="2024-04-27T03:21:36"/>
    <d v="2024-04-29T15:21:36"/>
    <n v="3.4"/>
    <x v="4"/>
    <x v="4"/>
    <n v="36.75"/>
    <x v="0"/>
  </r>
  <r>
    <x v="198"/>
    <d v="2024-04-27T20:52:48"/>
    <s v="548-796"/>
    <n v="1"/>
    <n v="1"/>
    <d v="2024-04-28T20:52:48"/>
    <d v="2024-05-02T13:40:48"/>
    <n v="4.7"/>
    <x v="5"/>
    <x v="5"/>
    <n v="85.03"/>
    <x v="0"/>
  </r>
  <r>
    <x v="199"/>
    <d v="2024-04-28T11:02:24"/>
    <s v="101-233"/>
    <n v="4"/>
    <n v="4"/>
    <d v="2024-04-29T08:38:24"/>
    <d v="2024-05-01T18:14:24"/>
    <n v="3.3"/>
    <x v="6"/>
    <x v="6"/>
    <n v="89"/>
    <x v="0"/>
  </r>
  <r>
    <x v="200"/>
    <d v="2024-04-29T01:12:00"/>
    <s v="931-475"/>
    <n v="1"/>
    <n v="1"/>
    <d v="2024-04-30T01:12:00"/>
    <d v="2024-05-02T15:36:00"/>
    <n v="3.6"/>
    <x v="7"/>
    <x v="7"/>
    <n v="73.680000000000007"/>
    <x v="0"/>
  </r>
  <r>
    <x v="201"/>
    <d v="2024-04-29T15:21:36"/>
    <s v="538-640"/>
    <n v="2"/>
    <n v="2"/>
    <d v="2024-04-30T05:45:36"/>
    <d v="2024-05-02T20:09:36"/>
    <n v="3.2"/>
    <x v="8"/>
    <x v="8"/>
    <n v="56.74"/>
    <x v="0"/>
  </r>
  <r>
    <x v="202"/>
    <d v="2024-04-30T05:31:12"/>
    <s v="116-301"/>
    <n v="1"/>
    <n v="2"/>
    <d v="2024-05-01T03:07:12"/>
    <d v="2024-05-03T03:07:12"/>
    <n v="2.9"/>
    <x v="8"/>
    <x v="8"/>
    <n v="59.1"/>
    <x v="1"/>
  </r>
  <r>
    <x v="203"/>
    <d v="2024-04-30T19:40:48"/>
    <s v="101-233"/>
    <n v="1"/>
    <n v="1"/>
    <d v="2024-05-01T10:04:48"/>
    <d v="2024-05-03T07:40:48"/>
    <n v="2.5"/>
    <x v="8"/>
    <x v="8"/>
    <n v="58"/>
    <x v="2"/>
  </r>
  <r>
    <x v="204"/>
    <d v="2024-05-01T09:50:24"/>
    <s v="525-405"/>
    <n v="1"/>
    <n v="2"/>
    <d v="2024-05-02T19:26:24"/>
    <d v="2024-05-06T17:02:24"/>
    <n v="5.3"/>
    <x v="8"/>
    <x v="8"/>
    <n v="87.32"/>
    <x v="0"/>
  </r>
  <r>
    <x v="205"/>
    <d v="2024-05-02T00:00:00"/>
    <s v="931-475"/>
    <n v="1"/>
    <n v="1"/>
    <d v="2024-05-04T00:00:00"/>
    <d v="2024-05-05T04:48:00"/>
    <n v="3.2"/>
    <x v="8"/>
    <x v="8"/>
    <n v="65.31"/>
    <x v="1"/>
  </r>
  <r>
    <x v="206"/>
    <d v="2024-05-02T14:09:36"/>
    <s v="931-475"/>
    <n v="1"/>
    <n v="1"/>
    <d v="2024-05-03T09:21:36"/>
    <d v="2024-05-03T16:33:36"/>
    <n v="1.1000000000000001"/>
    <x v="8"/>
    <x v="8"/>
    <n v="37.130000000000003"/>
    <x v="2"/>
  </r>
  <r>
    <x v="207"/>
    <d v="2024-05-02T03:25:55"/>
    <s v="320-125"/>
    <n v="1"/>
    <n v="1"/>
    <d v="2024-05-03T20:13:55"/>
    <d v="2024-05-07T15:25:55"/>
    <n v="5.5"/>
    <x v="3"/>
    <x v="3"/>
    <n v="87.78"/>
    <x v="1"/>
  </r>
  <r>
    <x v="208"/>
    <d v="2024-05-02T17:35:31"/>
    <s v="525-405"/>
    <n v="1"/>
    <n v="2"/>
    <d v="2024-05-03T19:59:31"/>
    <d v="2024-05-06T05:35:31"/>
    <n v="3.5"/>
    <x v="3"/>
    <x v="3"/>
    <n v="89.75"/>
    <x v="2"/>
  </r>
  <r>
    <x v="209"/>
    <d v="2024-05-03T07:45:07"/>
    <s v="101-233"/>
    <n v="1"/>
    <n v="1"/>
    <d v="2024-05-05T02:57:07"/>
    <d v="2024-05-07T22:09:07"/>
    <n v="4.5999999999999996"/>
    <x v="3"/>
    <x v="3"/>
    <n v="74.38"/>
    <x v="0"/>
  </r>
  <r>
    <x v="210"/>
    <d v="2024-05-03T21:54:43"/>
    <s v="525-405"/>
    <n v="1"/>
    <n v="2"/>
    <d v="2024-05-04T12:18:43"/>
    <d v="2024-05-06T05:06:43"/>
    <n v="2.2999999999999998"/>
    <x v="5"/>
    <x v="5"/>
    <n v="55.68"/>
    <x v="1"/>
  </r>
  <r>
    <x v="211"/>
    <d v="2024-05-04T12:04:19"/>
    <s v="846-437"/>
    <n v="1"/>
    <n v="1"/>
    <d v="2024-05-05T09:40:19"/>
    <d v="2024-05-06T12:04:19"/>
    <n v="2"/>
    <x v="5"/>
    <x v="5"/>
    <n v="59.04"/>
    <x v="2"/>
  </r>
  <r>
    <x v="212"/>
    <d v="2024-05-05T02:13:55"/>
    <s v="582-344"/>
    <n v="1"/>
    <n v="1"/>
    <d v="2024-05-05T16:37:55"/>
    <d v="2024-05-07T09:25:55"/>
    <n v="2.2999999999999998"/>
    <x v="5"/>
    <x v="5"/>
    <n v="55.83"/>
    <x v="0"/>
  </r>
  <r>
    <x v="213"/>
    <d v="2024-05-05T16:23:31"/>
    <s v="383-782"/>
    <n v="1"/>
    <n v="3"/>
    <d v="2024-05-07T09:11:31"/>
    <d v="2024-05-10T23:35:31"/>
    <n v="5.3"/>
    <x v="5"/>
    <x v="5"/>
    <n v="88.45"/>
    <x v="1"/>
  </r>
  <r>
    <x v="214"/>
    <d v="2024-05-06T06:33:07"/>
    <s v="846-437"/>
    <n v="1"/>
    <n v="1"/>
    <d v="2024-05-06T23:21:07"/>
    <d v="2024-05-10T01:45:07"/>
    <n v="3.8"/>
    <x v="4"/>
    <x v="4"/>
    <n v="67.33"/>
    <x v="1"/>
  </r>
  <r>
    <x v="215"/>
    <d v="2024-05-06T20:42:43"/>
    <s v="538-640"/>
    <n v="1"/>
    <n v="1"/>
    <d v="2024-05-07T18:18:43"/>
    <d v="2024-05-08T08:42:43"/>
    <n v="1.5"/>
    <x v="4"/>
    <x v="4"/>
    <n v="36.72"/>
    <x v="2"/>
  </r>
  <r>
    <x v="216"/>
    <d v="2024-05-07T10:48:00"/>
    <s v="582-344"/>
    <n v="1"/>
    <n v="1"/>
    <d v="2024-05-08T15:36:00"/>
    <d v="2024-05-11T20:24:00"/>
    <n v="4.4000000000000004"/>
    <x v="4"/>
    <x v="4"/>
    <n v="85.72"/>
    <x v="0"/>
  </r>
  <r>
    <x v="217"/>
    <d v="2024-05-08T00:57:36"/>
    <s v="554-801"/>
    <n v="1"/>
    <n v="1"/>
    <d v="2024-05-09T22:33:36"/>
    <d v="2024-05-11T03:21:36"/>
    <n v="3.1"/>
    <x v="4"/>
    <x v="4"/>
    <n v="85.72"/>
    <x v="1"/>
  </r>
  <r>
    <x v="218"/>
    <d v="2024-05-08T15:07:12"/>
    <s v="383-782"/>
    <n v="1"/>
    <n v="3"/>
    <d v="2024-05-10T12:43:12"/>
    <d v="2024-05-12T12:43:12"/>
    <n v="3.9"/>
    <x v="5"/>
    <x v="5"/>
    <n v="73.319999999999993"/>
    <x v="2"/>
  </r>
  <r>
    <x v="219"/>
    <d v="2024-05-09T05:16:48"/>
    <s v="960-341"/>
    <n v="1"/>
    <n v="1"/>
    <d v="2024-05-10T14:52:48"/>
    <d v="2024-05-12T05:16:48"/>
    <n v="3"/>
    <x v="8"/>
    <x v="8"/>
    <n v="57.17"/>
    <x v="0"/>
  </r>
  <r>
    <x v="220"/>
    <d v="2024-05-09T19:26:24"/>
    <s v="518-468"/>
    <n v="1"/>
    <n v="1"/>
    <d v="2024-05-10T21:50:24"/>
    <d v="2024-05-12T17:02:24"/>
    <n v="2.9"/>
    <x v="7"/>
    <x v="7"/>
    <n v="59.3"/>
    <x v="1"/>
  </r>
  <r>
    <x v="221"/>
    <d v="2024-05-10T09:36:00"/>
    <s v="960-341"/>
    <n v="1"/>
    <n v="1"/>
    <d v="2024-05-11T00:00:00"/>
    <d v="2024-05-13T07:12:00"/>
    <n v="2.9"/>
    <x v="7"/>
    <x v="7"/>
    <n v="58.68"/>
    <x v="2"/>
  </r>
  <r>
    <x v="222"/>
    <d v="2024-05-10T23:45:36"/>
    <s v="383-782"/>
    <n v="4"/>
    <n v="12"/>
    <d v="2024-05-12T23:45:36"/>
    <d v="2024-05-15T02:09:36"/>
    <n v="4.0999999999999996"/>
    <x v="6"/>
    <x v="6"/>
    <n v="89.32"/>
    <x v="1"/>
  </r>
  <r>
    <x v="223"/>
    <d v="2024-05-11T13:55:12"/>
    <s v="914-156"/>
    <n v="1"/>
    <n v="1"/>
    <d v="2024-05-12T13:55:12"/>
    <d v="2024-05-15T04:19:12"/>
    <n v="3.6"/>
    <x v="1"/>
    <x v="1"/>
    <n v="67.72"/>
    <x v="1"/>
  </r>
  <r>
    <x v="224"/>
    <d v="2024-05-12T04:04:48"/>
    <s v="383-782"/>
    <n v="1"/>
    <n v="3"/>
    <d v="2024-05-13T08:52:48"/>
    <d v="2024-05-15T11:16:48"/>
    <n v="3.3"/>
    <x v="2"/>
    <x v="2"/>
    <n v="40"/>
    <x v="1"/>
  </r>
  <r>
    <x v="225"/>
    <d v="2024-05-13T19:12:00"/>
    <s v="980-146"/>
    <n v="1"/>
    <n v="1"/>
    <d v="2024-05-15T14:24:00"/>
    <d v="2024-05-19T12:00:00"/>
    <n v="5.7"/>
    <x v="0"/>
    <x v="0"/>
    <n v="87.91"/>
    <x v="2"/>
  </r>
  <r>
    <x v="226"/>
    <d v="2024-05-14T09:21:36"/>
    <s v="846-437"/>
    <n v="1"/>
    <n v="1"/>
    <d v="2024-05-15T14:09:36"/>
    <d v="2024-05-17T16:33:36"/>
    <n v="3.3"/>
    <x v="3"/>
    <x v="3"/>
    <n v="88.789999999999992"/>
    <x v="1"/>
  </r>
  <r>
    <x v="227"/>
    <d v="2024-05-14T23:31:12"/>
    <s v="101-233"/>
    <n v="1"/>
    <n v="1"/>
    <d v="2024-05-16T11:31:12"/>
    <d v="2024-05-18T09:07:12"/>
    <n v="3.4"/>
    <x v="4"/>
    <x v="4"/>
    <n v="71.930000000000007"/>
    <x v="2"/>
  </r>
  <r>
    <x v="228"/>
    <d v="2024-05-15T13:40:48"/>
    <s v="116-301"/>
    <n v="1"/>
    <n v="2"/>
    <d v="2024-05-16T01:40:48"/>
    <d v="2024-05-19T13:40:48"/>
    <n v="4"/>
    <x v="5"/>
    <x v="5"/>
    <n v="58.64"/>
    <x v="0"/>
  </r>
  <r>
    <x v="229"/>
    <d v="2024-05-16T03:50:24"/>
    <s v="548-796"/>
    <n v="1"/>
    <n v="1"/>
    <d v="2024-05-17T06:14:24"/>
    <d v="2024-05-19T01:26:24"/>
    <n v="2.9"/>
    <x v="6"/>
    <x v="6"/>
    <n v="55.03"/>
    <x v="2"/>
  </r>
  <r>
    <x v="230"/>
    <d v="2024-05-16T18:00:00"/>
    <s v="320-125"/>
    <n v="1"/>
    <n v="1"/>
    <d v="2024-05-17T22:48:00"/>
    <d v="2024-05-19T06:00:00"/>
    <n v="2.5"/>
    <x v="7"/>
    <x v="7"/>
    <n v="58.17"/>
    <x v="0"/>
  </r>
  <r>
    <x v="231"/>
    <d v="2024-05-17T08:09:36"/>
    <s v="582-344"/>
    <n v="1"/>
    <n v="1"/>
    <d v="2024-05-18T20:09:36"/>
    <d v="2024-05-23T08:09:36"/>
    <n v="6"/>
    <x v="8"/>
    <x v="8"/>
    <n v="86.47"/>
    <x v="1"/>
  </r>
  <r>
    <x v="232"/>
    <d v="2024-05-17T22:19:12"/>
    <s v="116-301"/>
    <n v="2"/>
    <n v="4"/>
    <d v="2024-05-18T19:55:12"/>
    <d v="2024-05-21T17:31:12"/>
    <n v="3.8"/>
    <x v="8"/>
    <x v="8"/>
    <n v="67.77"/>
    <x v="2"/>
  </r>
  <r>
    <x v="233"/>
    <d v="2024-05-18T12:28:48"/>
    <s v="525-405"/>
    <n v="1"/>
    <n v="2"/>
    <d v="2024-05-19T12:28:48"/>
    <d v="2024-05-22T05:16:48"/>
    <n v="3.7"/>
    <x v="8"/>
    <x v="8"/>
    <n v="39.83"/>
    <x v="0"/>
  </r>
  <r>
    <x v="234"/>
    <d v="2024-05-18T01:45:07"/>
    <s v="960-341"/>
    <n v="3"/>
    <n v="3"/>
    <d v="2024-05-18T23:21:07"/>
    <d v="2024-05-22T04:09:07"/>
    <n v="4.0999999999999996"/>
    <x v="8"/>
    <x v="8"/>
    <n v="87.72"/>
    <x v="1"/>
  </r>
  <r>
    <x v="235"/>
    <d v="2024-05-18T15:54:43"/>
    <s v="914-156"/>
    <n v="1"/>
    <n v="1"/>
    <d v="2024-05-19T11:06:43"/>
    <d v="2024-05-22T15:54:43"/>
    <n v="4"/>
    <x v="8"/>
    <x v="8"/>
    <n v="88.65"/>
    <x v="2"/>
  </r>
  <r>
    <x v="236"/>
    <d v="2024-05-19T06:04:19"/>
    <s v="561-296"/>
    <n v="1"/>
    <n v="1"/>
    <d v="2024-05-20T03:40:19"/>
    <d v="2024-05-23T08:28:19"/>
    <n v="4.0999999999999996"/>
    <x v="8"/>
    <x v="8"/>
    <n v="74.5"/>
    <x v="0"/>
  </r>
  <r>
    <x v="237"/>
    <d v="2024-05-19T20:13:55"/>
    <s v="931-475"/>
    <n v="1"/>
    <n v="1"/>
    <d v="2024-05-21T17:49:55"/>
    <d v="2024-05-23T08:13:55"/>
    <n v="3.5"/>
    <x v="3"/>
    <x v="3"/>
    <n v="57.94"/>
    <x v="2"/>
  </r>
  <r>
    <x v="238"/>
    <d v="2024-05-20T10:23:31"/>
    <s v="442-164"/>
    <n v="1"/>
    <n v="1"/>
    <d v="2024-05-22T03:11:31"/>
    <d v="2024-05-22T15:11:31"/>
    <n v="2.2000000000000002"/>
    <x v="3"/>
    <x v="3"/>
    <n v="59.63"/>
    <x v="0"/>
  </r>
  <r>
    <x v="239"/>
    <d v="2024-05-21T00:33:07"/>
    <s v="101-233"/>
    <n v="1"/>
    <n v="1"/>
    <d v="2024-05-21T22:09:07"/>
    <d v="2024-05-24T17:21:07"/>
    <n v="3.7"/>
    <x v="3"/>
    <x v="3"/>
    <n v="55.14"/>
    <x v="1"/>
  </r>
  <r>
    <x v="240"/>
    <d v="2024-05-21T14:42:43"/>
    <s v="383-782"/>
    <n v="1"/>
    <n v="3"/>
    <d v="2024-05-22T21:54:43"/>
    <d v="2024-05-25T19:30:43"/>
    <n v="4.2"/>
    <x v="5"/>
    <x v="5"/>
    <n v="89.3"/>
    <x v="1"/>
  </r>
  <r>
    <x v="241"/>
    <d v="2024-05-22T04:52:19"/>
    <s v="582-344"/>
    <n v="1"/>
    <n v="1"/>
    <d v="2024-05-23T14:28:19"/>
    <d v="2024-05-26T07:16:19"/>
    <n v="4.0999999999999996"/>
    <x v="5"/>
    <x v="5"/>
    <n v="65.58"/>
    <x v="2"/>
  </r>
  <r>
    <x v="242"/>
    <d v="2024-05-22T19:01:55"/>
    <s v="525-405"/>
    <n v="1"/>
    <n v="2"/>
    <d v="2024-05-24T09:25:55"/>
    <d v="2024-05-25T02:13:55"/>
    <n v="2.2999999999999998"/>
    <x v="5"/>
    <x v="5"/>
    <n v="37.94"/>
    <x v="0"/>
  </r>
  <r>
    <x v="243"/>
    <d v="2024-05-23T09:07:12"/>
    <s v="931-475"/>
    <n v="1"/>
    <n v="1"/>
    <d v="2024-05-24T21:07:12"/>
    <d v="2024-05-27T23:31:12"/>
    <n v="4.5999999999999996"/>
    <x v="5"/>
    <x v="5"/>
    <n v="86.31"/>
    <x v="1"/>
  </r>
  <r>
    <x v="244"/>
    <d v="2024-05-23T23:16:48"/>
    <s v="320-125"/>
    <n v="1"/>
    <n v="1"/>
    <d v="2024-05-25T23:16:48"/>
    <d v="2024-05-28T01:40:48"/>
    <n v="4.0999999999999996"/>
    <x v="4"/>
    <x v="4"/>
    <n v="85.21"/>
    <x v="0"/>
  </r>
  <r>
    <x v="245"/>
    <d v="2024-05-24T13:26:24"/>
    <s v="931-475"/>
    <n v="1"/>
    <n v="1"/>
    <d v="2024-05-25T15:50:24"/>
    <d v="2024-05-28T23:02:24"/>
    <n v="4.4000000000000004"/>
    <x v="4"/>
    <x v="4"/>
    <n v="71.81"/>
    <x v="1"/>
  </r>
  <r>
    <x v="246"/>
    <d v="2024-05-25T03:36:00"/>
    <s v="101-233"/>
    <n v="1"/>
    <n v="1"/>
    <d v="2024-05-25T20:24:00"/>
    <d v="2024-05-28T13:12:00"/>
    <n v="3.4"/>
    <x v="4"/>
    <x v="4"/>
    <n v="55.54"/>
    <x v="2"/>
  </r>
  <r>
    <x v="247"/>
    <d v="2024-05-25T17:45:36"/>
    <s v="525-405"/>
    <n v="1"/>
    <n v="2"/>
    <d v="2024-05-27T00:57:36"/>
    <d v="2024-05-28T03:21:36"/>
    <n v="2.4"/>
    <x v="4"/>
    <x v="4"/>
    <n v="57.62"/>
    <x v="0"/>
  </r>
  <r>
    <x v="248"/>
    <d v="2024-05-26T07:55:12"/>
    <s v="554-801"/>
    <n v="1"/>
    <n v="1"/>
    <d v="2024-05-27T05:31:12"/>
    <d v="2024-05-28T19:55:12"/>
    <n v="2.5"/>
    <x v="5"/>
    <x v="5"/>
    <n v="59.63"/>
    <x v="2"/>
  </r>
  <r>
    <x v="249"/>
    <d v="2024-05-26T22:04:48"/>
    <s v="442-164"/>
    <n v="1"/>
    <n v="1"/>
    <d v="2024-05-28T02:52:48"/>
    <d v="2024-05-31T00:28:48"/>
    <n v="4.0999999999999996"/>
    <x v="8"/>
    <x v="8"/>
    <n v="89.64"/>
    <x v="1"/>
  </r>
  <r>
    <x v="250"/>
    <d v="2024-05-27T12:14:24"/>
    <s v="980-146"/>
    <n v="3"/>
    <n v="3"/>
    <d v="2024-05-29T00:14:24"/>
    <d v="2024-06-01T09:50:24"/>
    <n v="4.9000000000000004"/>
    <x v="7"/>
    <x v="7"/>
    <n v="65.75"/>
    <x v="1"/>
  </r>
  <r>
    <x v="251"/>
    <d v="2024-05-28T02:24:00"/>
    <s v="548-796"/>
    <n v="2"/>
    <n v="2"/>
    <d v="2024-05-29T14:24:00"/>
    <d v="2024-05-30T12:00:00"/>
    <n v="2.4"/>
    <x v="7"/>
    <x v="7"/>
    <n v="38.51"/>
    <x v="2"/>
  </r>
  <r>
    <x v="252"/>
    <d v="2024-05-29T17:31:12"/>
    <s v="582-344"/>
    <n v="1"/>
    <n v="1"/>
    <d v="2024-05-31T00:43:12"/>
    <d v="2024-06-04T15:07:12"/>
    <n v="5.9"/>
    <x v="6"/>
    <x v="6"/>
    <n v="88.16"/>
    <x v="0"/>
  </r>
  <r>
    <x v="253"/>
    <d v="2024-05-30T07:40:48"/>
    <s v="561-296"/>
    <n v="5"/>
    <n v="5"/>
    <d v="2024-05-31T07:40:48"/>
    <d v="2024-06-04T00:28:48"/>
    <n v="4.7"/>
    <x v="1"/>
    <x v="1"/>
    <n v="89.210000000000008"/>
    <x v="2"/>
  </r>
  <r>
    <x v="254"/>
    <d v="2024-05-30T21:50:24"/>
    <s v="582-344"/>
    <n v="1"/>
    <n v="1"/>
    <d v="2024-06-01T14:38:24"/>
    <d v="2024-06-04T00:14:24"/>
    <n v="4.0999999999999996"/>
    <x v="1"/>
    <x v="1"/>
    <n v="74.94"/>
    <x v="0"/>
  </r>
  <r>
    <x v="255"/>
    <d v="2024-05-31T12:00:00"/>
    <s v="538-640"/>
    <n v="1"/>
    <n v="1"/>
    <d v="2024-06-02T09:36:00"/>
    <d v="2024-06-04T04:48:00"/>
    <n v="3.7"/>
    <x v="6"/>
    <x v="6"/>
    <n v="57.22"/>
    <x v="1"/>
  </r>
  <r>
    <x v="256"/>
    <d v="2024-06-01T02:09:36"/>
    <s v="116-301"/>
    <n v="1"/>
    <n v="2"/>
    <d v="2024-06-02T23:45:36"/>
    <d v="2024-06-03T21:21:36"/>
    <n v="2.8"/>
    <x v="0"/>
    <x v="0"/>
    <n v="58.980000000000004"/>
    <x v="0"/>
  </r>
  <r>
    <x v="257"/>
    <d v="2024-06-01T16:19:12"/>
    <s v="914-156"/>
    <n v="1"/>
    <n v="1"/>
    <d v="2024-06-03T01:55:12"/>
    <d v="2024-06-05T06:43:12"/>
    <n v="3.6"/>
    <x v="1"/>
    <x v="1"/>
    <n v="55.51"/>
    <x v="1"/>
  </r>
  <r>
    <x v="258"/>
    <d v="2024-06-02T06:28:48"/>
    <s v="980-146"/>
    <n v="1"/>
    <n v="1"/>
    <d v="2024-06-03T06:28:48"/>
    <d v="2024-06-07T20:52:48"/>
    <n v="5.6"/>
    <x v="2"/>
    <x v="2"/>
    <n v="89.92"/>
    <x v="2"/>
  </r>
  <r>
    <x v="259"/>
    <d v="2024-06-02T20:38:24"/>
    <s v="320-125"/>
    <n v="1"/>
    <n v="1"/>
    <d v="2024-06-03T23:02:24"/>
    <d v="2024-06-05T23:02:24"/>
    <n v="3.1"/>
    <x v="0"/>
    <x v="0"/>
    <n v="66.930000000000007"/>
    <x v="1"/>
  </r>
  <r>
    <x v="260"/>
    <d v="2024-06-03T10:48:00"/>
    <s v="561-296"/>
    <n v="1"/>
    <n v="1"/>
    <d v="2024-06-04T01:12:00"/>
    <d v="2024-06-06T22:48:00"/>
    <n v="3.5"/>
    <x v="3"/>
    <x v="3"/>
    <n v="38.42"/>
    <x v="2"/>
  </r>
  <r>
    <x v="261"/>
    <d v="2024-06-03T00:04:19"/>
    <s v="548-796"/>
    <n v="1"/>
    <n v="1"/>
    <d v="2024-06-03T16:52:19"/>
    <d v="2024-06-08T14:28:19"/>
    <n v="5.6"/>
    <x v="4"/>
    <x v="4"/>
    <n v="85.35"/>
    <x v="1"/>
  </r>
  <r>
    <x v="262"/>
    <d v="2024-06-03T14:13:55"/>
    <s v="914-156"/>
    <n v="3"/>
    <n v="3"/>
    <d v="2024-06-05T11:49:55"/>
    <d v="2024-06-07T14:13:55"/>
    <n v="4"/>
    <x v="5"/>
    <x v="5"/>
    <n v="89.25"/>
    <x v="0"/>
  </r>
  <r>
    <x v="263"/>
    <d v="2024-06-04T04:23:31"/>
    <s v="548-796"/>
    <n v="2"/>
    <n v="2"/>
    <d v="2024-06-05T09:11:31"/>
    <d v="2024-06-08T21:11:31"/>
    <n v="4.7"/>
    <x v="6"/>
    <x v="6"/>
    <n v="72.67"/>
    <x v="2"/>
  </r>
  <r>
    <x v="264"/>
    <d v="2024-06-04T18:33:07"/>
    <s v="320-125"/>
    <n v="1"/>
    <n v="1"/>
    <d v="2024-06-05T18:33:07"/>
    <d v="2024-06-06T18:33:07"/>
    <n v="2"/>
    <x v="7"/>
    <x v="7"/>
    <n v="55.06"/>
    <x v="0"/>
  </r>
  <r>
    <x v="265"/>
    <d v="2024-06-05T08:42:43"/>
    <s v="561-296"/>
    <n v="1"/>
    <n v="1"/>
    <d v="2024-06-07T01:30:43"/>
    <d v="2024-06-09T03:54:43"/>
    <n v="3.8"/>
    <x v="8"/>
    <x v="8"/>
    <n v="57.09"/>
    <x v="2"/>
  </r>
  <r>
    <x v="266"/>
    <d v="2024-06-05T22:52:19"/>
    <s v="442-164"/>
    <n v="1"/>
    <n v="1"/>
    <d v="2024-06-07T03:40:19"/>
    <d v="2024-06-09T08:28:19"/>
    <n v="3.4"/>
    <x v="8"/>
    <x v="8"/>
    <n v="59.72"/>
    <x v="0"/>
  </r>
  <r>
    <x v="267"/>
    <d v="2024-06-06T13:01:55"/>
    <s v="116-301"/>
    <n v="1"/>
    <n v="2"/>
    <d v="2024-06-07T08:13:55"/>
    <d v="2024-06-11T05:49:55"/>
    <n v="4.7"/>
    <x v="8"/>
    <x v="8"/>
    <n v="85.72"/>
    <x v="1"/>
  </r>
  <r>
    <x v="268"/>
    <d v="2024-06-07T03:11:31"/>
    <s v="554-801"/>
    <n v="1"/>
    <n v="1"/>
    <d v="2024-06-08T15:11:31"/>
    <d v="2024-06-11T05:35:31"/>
    <n v="4.0999999999999996"/>
    <x v="8"/>
    <x v="8"/>
    <n v="67.510000000000005"/>
    <x v="2"/>
  </r>
  <r>
    <x v="269"/>
    <d v="2024-06-07T17:21:07"/>
    <s v="383-782"/>
    <n v="1"/>
    <n v="3"/>
    <d v="2024-06-08T10:09:07"/>
    <d v="2024-06-11T17:21:07"/>
    <n v="4"/>
    <x v="8"/>
    <x v="8"/>
    <n v="35.090000000000003"/>
    <x v="0"/>
  </r>
  <r>
    <x v="270"/>
    <d v="2024-06-08T07:26:24"/>
    <s v="101-233"/>
    <n v="1"/>
    <n v="1"/>
    <d v="2024-06-10T07:26:24"/>
    <d v="2024-06-13T02:38:24"/>
    <n v="4.8"/>
    <x v="8"/>
    <x v="8"/>
    <n v="87.85"/>
    <x v="1"/>
  </r>
  <r>
    <x v="271"/>
    <d v="2024-06-08T21:36:00"/>
    <s v="101-233"/>
    <n v="2"/>
    <n v="2"/>
    <d v="2024-06-10T14:24:00"/>
    <d v="2024-06-13T02:24:00"/>
    <n v="4.2"/>
    <x v="3"/>
    <x v="3"/>
    <n v="89.31"/>
    <x v="0"/>
  </r>
  <r>
    <x v="272"/>
    <d v="2024-06-09T11:45:36"/>
    <s v="582-344"/>
    <n v="1"/>
    <n v="1"/>
    <d v="2024-06-10T09:21:36"/>
    <d v="2024-06-14T09:21:36"/>
    <n v="4.9000000000000004"/>
    <x v="3"/>
    <x v="3"/>
    <n v="74.72"/>
    <x v="1"/>
  </r>
  <r>
    <x v="273"/>
    <d v="2024-06-10T01:55:12"/>
    <s v="538-640"/>
    <n v="1"/>
    <n v="1"/>
    <d v="2024-06-10T23:31:12"/>
    <d v="2024-06-12T09:07:12"/>
    <n v="2.2999999999999998"/>
    <x v="3"/>
    <x v="3"/>
    <n v="59.04"/>
    <x v="2"/>
  </r>
  <r>
    <x v="274"/>
    <d v="2024-06-10T16:04:48"/>
    <s v="320-125"/>
    <n v="1"/>
    <n v="1"/>
    <d v="2024-06-11T13:40:48"/>
    <d v="2024-06-13T13:40:48"/>
    <n v="2.9"/>
    <x v="5"/>
    <x v="5"/>
    <n v="56.31"/>
    <x v="1"/>
  </r>
  <r>
    <x v="275"/>
    <d v="2024-06-11T06:14:24"/>
    <s v="442-164"/>
    <n v="1"/>
    <n v="1"/>
    <d v="2024-06-13T06:14:24"/>
    <d v="2024-06-14T11:02:24"/>
    <n v="3.2"/>
    <x v="5"/>
    <x v="5"/>
    <n v="58.4"/>
    <x v="2"/>
  </r>
  <r>
    <x v="276"/>
    <d v="2024-06-11T20:24:00"/>
    <s v="518-468"/>
    <n v="1"/>
    <n v="1"/>
    <d v="2024-06-13T03:36:00"/>
    <d v="2024-06-17T15:36:00"/>
    <n v="5.8"/>
    <x v="5"/>
    <x v="5"/>
    <n v="85.4"/>
    <x v="0"/>
  </r>
  <r>
    <x v="277"/>
    <d v="2024-06-12T10:33:36"/>
    <s v="582-344"/>
    <n v="1"/>
    <n v="1"/>
    <d v="2024-06-12T22:33:36"/>
    <d v="2024-06-15T20:09:36"/>
    <n v="3.4"/>
    <x v="5"/>
    <x v="5"/>
    <n v="66"/>
    <x v="1"/>
  </r>
  <r>
    <x v="278"/>
    <d v="2024-06-13T00:43:12"/>
    <s v="561-296"/>
    <n v="5"/>
    <n v="5"/>
    <d v="2024-06-14T10:19:12"/>
    <d v="2024-06-15T03:07:12"/>
    <n v="2.1"/>
    <x v="4"/>
    <x v="4"/>
    <n v="39.909999999999997"/>
    <x v="2"/>
  </r>
  <r>
    <x v="279"/>
    <d v="2024-06-14T15:50:24"/>
    <s v="116-301"/>
    <n v="1"/>
    <n v="2"/>
    <d v="2024-06-16T06:14:24"/>
    <d v="2024-06-19T03:50:24"/>
    <n v="4.5"/>
    <x v="4"/>
    <x v="4"/>
    <n v="86.75"/>
    <x v="0"/>
  </r>
  <r>
    <x v="280"/>
    <d v="2024-06-15T06:00:00"/>
    <s v="960-341"/>
    <n v="5"/>
    <n v="5"/>
    <d v="2024-06-16T03:36:00"/>
    <d v="2024-06-19T01:12:00"/>
    <n v="3.8"/>
    <x v="4"/>
    <x v="4"/>
    <n v="89.99"/>
    <x v="1"/>
  </r>
  <r>
    <x v="281"/>
    <d v="2024-06-15T20:09:36"/>
    <s v="320-125"/>
    <n v="4"/>
    <n v="4"/>
    <d v="2024-06-17T17:45:36"/>
    <d v="2024-06-20T08:09:36"/>
    <n v="4.5"/>
    <x v="4"/>
    <x v="4"/>
    <n v="74"/>
    <x v="2"/>
  </r>
  <r>
    <x v="282"/>
    <d v="2024-06-16T10:19:12"/>
    <s v="914-156"/>
    <n v="5"/>
    <n v="5"/>
    <d v="2024-06-17T22:19:12"/>
    <d v="2024-06-20T03:07:12"/>
    <n v="3.7"/>
    <x v="5"/>
    <x v="5"/>
    <n v="55.59"/>
    <x v="2"/>
  </r>
  <r>
    <x v="283"/>
    <d v="2024-06-17T00:28:48"/>
    <s v="561-296"/>
    <n v="1"/>
    <n v="1"/>
    <d v="2024-06-18T02:52:48"/>
    <d v="2024-06-19T05:16:48"/>
    <n v="2.2000000000000002"/>
    <x v="8"/>
    <x v="8"/>
    <n v="59.88"/>
    <x v="2"/>
  </r>
  <r>
    <x v="284"/>
    <d v="2024-06-17T14:38:24"/>
    <s v="383-782"/>
    <n v="1"/>
    <n v="3"/>
    <d v="2024-06-19T12:14:24"/>
    <d v="2024-06-20T12:14:24"/>
    <n v="2.9"/>
    <x v="7"/>
    <x v="7"/>
    <n v="55.08"/>
    <x v="1"/>
  </r>
  <r>
    <x v="285"/>
    <d v="2024-06-18T04:48:00"/>
    <s v="442-164"/>
    <n v="1"/>
    <n v="1"/>
    <d v="2024-06-19T09:36:00"/>
    <d v="2024-06-22T07:12:00"/>
    <n v="4.0999999999999996"/>
    <x v="7"/>
    <x v="7"/>
    <n v="85.22"/>
    <x v="2"/>
  </r>
  <r>
    <x v="286"/>
    <d v="2024-06-18T18:57:36"/>
    <s v="548-796"/>
    <n v="1"/>
    <n v="1"/>
    <d v="2024-06-19T14:09:36"/>
    <d v="2024-06-23T09:21:36"/>
    <n v="4.5999999999999996"/>
    <x v="6"/>
    <x v="6"/>
    <n v="67.83"/>
    <x v="0"/>
  </r>
  <r>
    <x v="287"/>
    <d v="2024-06-19T09:07:12"/>
    <s v="525-405"/>
    <n v="1"/>
    <n v="2"/>
    <d v="2024-06-20T06:43:12"/>
    <d v="2024-06-22T11:31:12"/>
    <n v="3.1"/>
    <x v="1"/>
    <x v="1"/>
    <n v="35.14"/>
    <x v="2"/>
  </r>
  <r>
    <x v="288"/>
    <d v="2024-06-18T22:23:31"/>
    <s v="554-801"/>
    <n v="1"/>
    <n v="1"/>
    <d v="2024-06-19T15:11:31"/>
    <d v="2024-06-23T17:35:31"/>
    <n v="4.8"/>
    <x v="2"/>
    <x v="2"/>
    <n v="88.94"/>
    <x v="0"/>
  </r>
  <r>
    <x v="289"/>
    <d v="2024-06-19T12:33:07"/>
    <s v="525-405"/>
    <n v="4"/>
    <n v="8"/>
    <d v="2024-06-21T00:33:07"/>
    <d v="2024-06-23T00:33:07"/>
    <n v="3.5"/>
    <x v="0"/>
    <x v="0"/>
    <n v="87.83"/>
    <x v="2"/>
  </r>
  <r>
    <x v="290"/>
    <d v="2024-06-20T02:42:43"/>
    <s v="561-296"/>
    <n v="1"/>
    <n v="1"/>
    <d v="2024-06-21T05:06:43"/>
    <d v="2024-06-23T19:30:43"/>
    <n v="3.7"/>
    <x v="3"/>
    <x v="3"/>
    <n v="71.709999999999994"/>
    <x v="0"/>
  </r>
  <r>
    <x v="291"/>
    <d v="2024-06-20T16:52:19"/>
    <s v="383-782"/>
    <n v="1"/>
    <n v="3"/>
    <d v="2024-06-21T14:28:19"/>
    <d v="2024-06-22T19:16:19"/>
    <n v="2.1"/>
    <x v="4"/>
    <x v="4"/>
    <n v="55.94"/>
    <x v="0"/>
  </r>
  <r>
    <x v="292"/>
    <d v="2024-06-21T07:01:55"/>
    <s v="383-782"/>
    <n v="3"/>
    <n v="9"/>
    <d v="2024-06-22T02:13:55"/>
    <d v="2024-06-25T02:13:55"/>
    <n v="3.8"/>
    <x v="5"/>
    <x v="5"/>
    <n v="57.71"/>
    <x v="0"/>
  </r>
  <r>
    <x v="293"/>
    <d v="2024-06-21T21:11:31"/>
    <s v="538-640"/>
    <n v="5"/>
    <n v="5"/>
    <d v="2024-06-22T18:47:31"/>
    <d v="2024-06-24T23:35:31"/>
    <n v="3.1"/>
    <x v="6"/>
    <x v="6"/>
    <n v="59.46"/>
    <x v="1"/>
  </r>
  <r>
    <x v="294"/>
    <d v="2024-06-22T11:21:07"/>
    <s v="538-640"/>
    <n v="1"/>
    <n v="1"/>
    <d v="2024-06-24T01:45:07"/>
    <d v="2024-06-27T23:21:07"/>
    <n v="5.5"/>
    <x v="7"/>
    <x v="7"/>
    <n v="88.2"/>
    <x v="0"/>
  </r>
  <r>
    <x v="295"/>
    <d v="2024-06-23T01:30:43"/>
    <s v="525-405"/>
    <n v="1"/>
    <n v="2"/>
    <d v="2024-06-24T23:06:43"/>
    <d v="2024-06-27T03:54:43"/>
    <n v="4.0999999999999996"/>
    <x v="8"/>
    <x v="8"/>
    <n v="69.14"/>
    <x v="0"/>
  </r>
  <r>
    <x v="296"/>
    <d v="2024-06-23T15:40:19"/>
    <s v="554-801"/>
    <n v="1"/>
    <n v="1"/>
    <d v="2024-06-24T13:16:19"/>
    <d v="2024-06-24T20:28:19"/>
    <n v="1.2"/>
    <x v="8"/>
    <x v="8"/>
    <n v="38.730000000000004"/>
    <x v="1"/>
  </r>
  <r>
    <x v="297"/>
    <d v="2024-06-24T05:45:36"/>
    <s v="548-796"/>
    <n v="1"/>
    <n v="1"/>
    <d v="2024-06-25T10:33:36"/>
    <d v="2024-06-29T03:21:36"/>
    <n v="4.9000000000000004"/>
    <x v="8"/>
    <x v="8"/>
    <n v="88.97"/>
    <x v="2"/>
  </r>
  <r>
    <x v="298"/>
    <d v="2024-06-24T19:55:12"/>
    <s v="101-233"/>
    <n v="1"/>
    <n v="1"/>
    <d v="2024-06-25T10:19:12"/>
    <d v="2024-06-27T19:55:12"/>
    <n v="3"/>
    <x v="8"/>
    <x v="8"/>
    <n v="87.27"/>
    <x v="0"/>
  </r>
  <r>
    <x v="299"/>
    <d v="2024-06-25T10:04:48"/>
    <s v="914-156"/>
    <n v="1"/>
    <n v="1"/>
    <d v="2024-06-26T02:52:48"/>
    <d v="2024-06-29T19:40:48"/>
    <n v="4.4000000000000004"/>
    <x v="8"/>
    <x v="8"/>
    <n v="73.05"/>
    <x v="1"/>
  </r>
  <r>
    <x v="300"/>
    <d v="2024-06-26T00:14:24"/>
    <s v="980-146"/>
    <n v="1"/>
    <n v="1"/>
    <d v="2024-06-27T07:26:24"/>
    <d v="2024-06-30T00:14:24"/>
    <n v="4"/>
    <x v="8"/>
    <x v="8"/>
    <n v="59.86"/>
    <x v="2"/>
  </r>
  <r>
    <x v="301"/>
    <d v="2024-06-26T14:24:00"/>
    <s v="960-341"/>
    <n v="4"/>
    <n v="4"/>
    <d v="2024-06-27T16:48:00"/>
    <d v="2024-06-28T19:12:00"/>
    <n v="2.2000000000000002"/>
    <x v="3"/>
    <x v="3"/>
    <n v="55.63"/>
    <x v="1"/>
  </r>
  <r>
    <x v="302"/>
    <d v="2024-06-27T04:33:36"/>
    <s v="931-475"/>
    <n v="4"/>
    <n v="4"/>
    <d v="2024-06-28T09:21:36"/>
    <d v="2024-07-01T02:09:36"/>
    <n v="3.9"/>
    <x v="3"/>
    <x v="3"/>
    <n v="56.89"/>
    <x v="2"/>
  </r>
  <r>
    <x v="303"/>
    <d v="2024-06-27T18:43:12"/>
    <s v="931-475"/>
    <n v="1"/>
    <n v="1"/>
    <d v="2024-06-29T18:43:12"/>
    <d v="2024-07-02T18:43:12"/>
    <n v="5"/>
    <x v="3"/>
    <x v="3"/>
    <n v="88.66"/>
    <x v="0"/>
  </r>
  <r>
    <x v="304"/>
    <d v="2024-06-28T08:52:48"/>
    <s v="442-164"/>
    <n v="1"/>
    <n v="1"/>
    <d v="2024-06-29T18:28:48"/>
    <d v="2024-07-01T23:16:48"/>
    <n v="3.6"/>
    <x v="5"/>
    <x v="5"/>
    <n v="66.44"/>
    <x v="1"/>
  </r>
  <r>
    <x v="305"/>
    <d v="2024-06-28T23:02:24"/>
    <s v="116-301"/>
    <n v="1"/>
    <n v="2"/>
    <d v="2024-06-29T23:02:24"/>
    <d v="2024-06-30T06:14:24"/>
    <n v="1.3"/>
    <x v="5"/>
    <x v="5"/>
    <n v="36.81"/>
    <x v="2"/>
  </r>
  <r>
    <x v="306"/>
    <d v="2024-06-30T14:09:36"/>
    <s v="525-405"/>
    <n v="1"/>
    <n v="2"/>
    <d v="2024-07-01T06:57:36"/>
    <d v="2024-07-05T04:33:36"/>
    <n v="4.5999999999999996"/>
    <x v="5"/>
    <x v="5"/>
    <n v="86.04"/>
    <x v="0"/>
  </r>
  <r>
    <x v="307"/>
    <d v="2024-07-01T04:19:12"/>
    <s v="561-296"/>
    <n v="4"/>
    <n v="4"/>
    <d v="2024-07-01T16:19:12"/>
    <d v="2024-07-06T01:55:12"/>
    <n v="4.9000000000000004"/>
    <x v="5"/>
    <x v="5"/>
    <n v="87.11"/>
    <x v="1"/>
  </r>
  <r>
    <x v="308"/>
    <d v="2024-07-01T18:28:48"/>
    <s v="980-146"/>
    <n v="1"/>
    <n v="1"/>
    <d v="2024-07-03T16:04:48"/>
    <d v="2024-07-05T18:28:48"/>
    <n v="4"/>
    <x v="4"/>
    <x v="4"/>
    <n v="73.81"/>
    <x v="1"/>
  </r>
  <r>
    <x v="309"/>
    <d v="2024-07-02T08:38:24"/>
    <s v="442-164"/>
    <n v="1"/>
    <n v="1"/>
    <d v="2024-07-03T13:26:24"/>
    <d v="2024-07-06T08:38:24"/>
    <n v="4"/>
    <x v="4"/>
    <x v="4"/>
    <n v="56.85"/>
    <x v="2"/>
  </r>
  <r>
    <x v="310"/>
    <d v="2024-07-02T22:48:00"/>
    <s v="846-437"/>
    <n v="1"/>
    <n v="1"/>
    <d v="2024-07-03T10:48:00"/>
    <d v="2024-07-05T13:12:00"/>
    <n v="2.6"/>
    <x v="4"/>
    <x v="4"/>
    <n v="57.55"/>
    <x v="0"/>
  </r>
  <r>
    <x v="311"/>
    <d v="2024-07-03T12:57:36"/>
    <s v="980-146"/>
    <n v="1"/>
    <n v="1"/>
    <d v="2024-07-04T08:09:36"/>
    <d v="2024-07-06T08:09:36"/>
    <n v="2.8"/>
    <x v="4"/>
    <x v="4"/>
    <n v="59.980000000000004"/>
    <x v="1"/>
  </r>
  <r>
    <x v="312"/>
    <d v="2024-07-04T03:07:12"/>
    <s v="582-344"/>
    <n v="1"/>
    <n v="1"/>
    <d v="2024-07-05T19:55:12"/>
    <d v="2024-07-09T00:43:12"/>
    <n v="4.9000000000000004"/>
    <x v="5"/>
    <x v="5"/>
    <n v="89.32"/>
    <x v="2"/>
  </r>
  <r>
    <x v="313"/>
    <d v="2024-07-04T17:16:48"/>
    <s v="383-782"/>
    <n v="1"/>
    <n v="3"/>
    <d v="2024-07-05T19:40:48"/>
    <d v="2024-07-09T10:04:48"/>
    <n v="4.7"/>
    <x v="8"/>
    <x v="8"/>
    <n v="68.05"/>
    <x v="0"/>
  </r>
  <r>
    <x v="314"/>
    <d v="2024-07-05T07:26:24"/>
    <s v="538-640"/>
    <n v="1"/>
    <n v="1"/>
    <d v="2024-07-06T00:14:24"/>
    <d v="2024-07-07T07:26:24"/>
    <n v="2"/>
    <x v="7"/>
    <x v="7"/>
    <n v="38.31"/>
    <x v="1"/>
  </r>
  <r>
    <x v="315"/>
    <d v="2024-07-04T20:42:43"/>
    <s v="960-341"/>
    <n v="3"/>
    <n v="3"/>
    <d v="2024-07-06T15:54:43"/>
    <d v="2024-07-09T15:54:43"/>
    <n v="4.8"/>
    <x v="7"/>
    <x v="7"/>
    <n v="89.23"/>
    <x v="2"/>
  </r>
  <r>
    <x v="316"/>
    <d v="2024-07-05T10:52:19"/>
    <s v="554-801"/>
    <n v="3"/>
    <n v="3"/>
    <d v="2024-07-06T08:28:19"/>
    <d v="2024-07-10T10:52:19"/>
    <n v="5"/>
    <x v="6"/>
    <x v="6"/>
    <n v="88.539999999999992"/>
    <x v="2"/>
  </r>
  <r>
    <x v="317"/>
    <d v="2024-07-06T01:01:55"/>
    <s v="554-801"/>
    <n v="4"/>
    <n v="4"/>
    <d v="2024-07-07T08:13:55"/>
    <d v="2024-07-10T22:37:55"/>
    <n v="4.9000000000000004"/>
    <x v="1"/>
    <x v="1"/>
    <n v="70.180000000000007"/>
    <x v="0"/>
  </r>
  <r>
    <x v="318"/>
    <d v="2024-07-06T15:11:31"/>
    <s v="980-146"/>
    <n v="1"/>
    <n v="1"/>
    <d v="2024-07-07T19:59:31"/>
    <d v="2024-07-08T22:23:31"/>
    <n v="2.2999999999999998"/>
    <x v="1"/>
    <x v="1"/>
    <n v="58.07"/>
    <x v="1"/>
  </r>
  <r>
    <x v="319"/>
    <d v="2024-07-07T05:21:07"/>
    <s v="561-296"/>
    <n v="1"/>
    <n v="1"/>
    <d v="2024-07-08T22:09:07"/>
    <d v="2024-07-10T07:45:07"/>
    <n v="3.1"/>
    <x v="6"/>
    <x v="6"/>
    <n v="55.92"/>
    <x v="0"/>
  </r>
  <r>
    <x v="320"/>
    <d v="2024-07-07T19:30:43"/>
    <s v="518-468"/>
    <n v="1"/>
    <n v="1"/>
    <d v="2024-07-09T00:18:43"/>
    <d v="2024-07-10T12:18:43"/>
    <n v="2.7"/>
    <x v="0"/>
    <x v="0"/>
    <n v="59.480000000000004"/>
    <x v="0"/>
  </r>
  <r>
    <x v="321"/>
    <d v="2024-07-08T09:40:19"/>
    <s v="548-796"/>
    <n v="1"/>
    <n v="1"/>
    <d v="2024-07-09T07:16:19"/>
    <d v="2024-07-13T21:40:19"/>
    <n v="5.5"/>
    <x v="1"/>
    <x v="1"/>
    <n v="88.77"/>
    <x v="2"/>
  </r>
  <r>
    <x v="322"/>
    <d v="2024-07-08T23:49:55"/>
    <s v="538-640"/>
    <n v="2"/>
    <n v="2"/>
    <d v="2024-07-10T04:37:55"/>
    <d v="2024-07-13T23:49:55"/>
    <n v="5"/>
    <x v="2"/>
    <x v="2"/>
    <n v="69.31"/>
    <x v="1"/>
  </r>
  <r>
    <x v="323"/>
    <d v="2024-07-09T13:59:31"/>
    <s v="960-341"/>
    <n v="1"/>
    <n v="1"/>
    <d v="2024-07-10T06:47:31"/>
    <d v="2024-07-11T21:11:31"/>
    <n v="2.2999999999999998"/>
    <x v="0"/>
    <x v="0"/>
    <n v="37.65"/>
    <x v="1"/>
  </r>
  <r>
    <x v="324"/>
    <d v="2024-07-10T04:04:48"/>
    <s v="554-801"/>
    <n v="4"/>
    <n v="4"/>
    <d v="2024-07-11T23:16:48"/>
    <d v="2024-07-14T16:04:48"/>
    <n v="4.5"/>
    <x v="3"/>
    <x v="3"/>
    <n v="86.04"/>
    <x v="1"/>
  </r>
  <r>
    <x v="325"/>
    <d v="2024-07-10T18:14:24"/>
    <s v="525-405"/>
    <n v="3"/>
    <n v="6"/>
    <d v="2024-07-12T13:26:24"/>
    <d v="2024-07-14T06:14:24"/>
    <n v="3.5"/>
    <x v="4"/>
    <x v="4"/>
    <n v="85.2"/>
    <x v="2"/>
  </r>
  <r>
    <x v="326"/>
    <d v="2024-07-11T08:24:00"/>
    <s v="116-301"/>
    <n v="3"/>
    <n v="6"/>
    <d v="2024-07-13T08:24:00"/>
    <d v="2024-07-15T15:36:00"/>
    <n v="4.3"/>
    <x v="5"/>
    <x v="5"/>
    <n v="72.84"/>
    <x v="0"/>
  </r>
  <r>
    <x v="327"/>
    <d v="2024-07-11T22:33:36"/>
    <s v="116-301"/>
    <n v="1"/>
    <n v="2"/>
    <d v="2024-07-13T20:09:36"/>
    <d v="2024-07-14T03:21:36"/>
    <n v="2.2000000000000002"/>
    <x v="6"/>
    <x v="6"/>
    <n v="59.35"/>
    <x v="1"/>
  </r>
  <r>
    <x v="328"/>
    <d v="2024-07-12T12:43:12"/>
    <s v="525-405"/>
    <n v="1"/>
    <n v="2"/>
    <d v="2024-07-13T12:43:12"/>
    <d v="2024-07-14T17:31:12"/>
    <n v="2.2000000000000002"/>
    <x v="7"/>
    <x v="7"/>
    <n v="57.19"/>
    <x v="0"/>
  </r>
  <r>
    <x v="329"/>
    <d v="2024-07-13T02:52:48"/>
    <s v="846-437"/>
    <n v="1"/>
    <n v="1"/>
    <d v="2024-07-13T22:04:48"/>
    <d v="2024-07-16T17:16:48"/>
    <n v="3.6"/>
    <x v="8"/>
    <x v="8"/>
    <n v="58.36"/>
    <x v="1"/>
  </r>
  <r>
    <x v="330"/>
    <d v="2024-07-13T17:02:24"/>
    <s v="442-164"/>
    <n v="4"/>
    <n v="4"/>
    <d v="2024-07-15T14:38:24"/>
    <d v="2024-07-19T07:26:24"/>
    <n v="5.6"/>
    <x v="8"/>
    <x v="8"/>
    <n v="89.01"/>
    <x v="2"/>
  </r>
  <r>
    <x v="331"/>
    <d v="2024-07-14T07:12:00"/>
    <s v="582-344"/>
    <n v="4"/>
    <n v="4"/>
    <d v="2024-07-16T07:12:00"/>
    <d v="2024-07-18T16:48:00"/>
    <n v="4.4000000000000004"/>
    <x v="8"/>
    <x v="8"/>
    <n v="69.319999999999993"/>
    <x v="0"/>
  </r>
  <r>
    <x v="332"/>
    <d v="2024-07-14T21:21:36"/>
    <s v="101-233"/>
    <n v="1"/>
    <n v="1"/>
    <d v="2024-07-15T21:21:36"/>
    <d v="2024-07-16T04:33:36"/>
    <n v="1.3"/>
    <x v="8"/>
    <x v="8"/>
    <n v="36.659999999999997"/>
    <x v="1"/>
  </r>
  <r>
    <x v="333"/>
    <d v="2024-07-16T12:28:48"/>
    <s v="554-801"/>
    <n v="1"/>
    <n v="1"/>
    <d v="2024-07-18T05:16:48"/>
    <d v="2024-07-20T14:52:48"/>
    <n v="4.0999999999999996"/>
    <x v="8"/>
    <x v="8"/>
    <n v="85.95"/>
    <x v="2"/>
  </r>
  <r>
    <x v="334"/>
    <d v="2024-07-17T02:38:24"/>
    <s v="554-801"/>
    <n v="1"/>
    <n v="1"/>
    <d v="2024-07-18T19:26:24"/>
    <d v="2024-07-21T14:38:24"/>
    <n v="4.5"/>
    <x v="8"/>
    <x v="8"/>
    <n v="85.9"/>
    <x v="0"/>
  </r>
  <r>
    <x v="335"/>
    <d v="2024-07-17T16:48:00"/>
    <s v="960-341"/>
    <n v="4"/>
    <n v="4"/>
    <d v="2024-07-19T09:36:00"/>
    <d v="2024-07-21T14:24:00"/>
    <n v="3.9"/>
    <x v="3"/>
    <x v="3"/>
    <n v="74.31"/>
    <x v="2"/>
  </r>
  <r>
    <x v="336"/>
    <d v="2024-07-18T06:57:36"/>
    <s v="518-468"/>
    <n v="1"/>
    <n v="1"/>
    <d v="2024-07-19T04:33:36"/>
    <d v="2024-07-21T21:21:36"/>
    <n v="3.6"/>
    <x v="3"/>
    <x v="3"/>
    <n v="56.79"/>
    <x v="0"/>
  </r>
  <r>
    <x v="337"/>
    <d v="2024-07-18T21:07:12"/>
    <s v="101-233"/>
    <n v="1"/>
    <n v="1"/>
    <d v="2024-07-19T16:19:12"/>
    <d v="2024-07-21T06:43:12"/>
    <n v="2.4"/>
    <x v="3"/>
    <x v="3"/>
    <n v="56.29"/>
    <x v="1"/>
  </r>
  <r>
    <x v="338"/>
    <d v="2024-07-19T11:16:48"/>
    <s v="442-164"/>
    <n v="1"/>
    <n v="1"/>
    <d v="2024-07-21T08:52:48"/>
    <d v="2024-07-23T11:16:48"/>
    <n v="4"/>
    <x v="5"/>
    <x v="5"/>
    <n v="58.64"/>
    <x v="1"/>
  </r>
  <r>
    <x v="339"/>
    <d v="2024-07-20T01:26:24"/>
    <s v="914-156"/>
    <n v="1"/>
    <n v="1"/>
    <d v="2024-07-22T01:26:24"/>
    <d v="2024-07-25T08:38:24"/>
    <n v="5.3"/>
    <x v="5"/>
    <x v="5"/>
    <n v="88.4"/>
    <x v="2"/>
  </r>
  <r>
    <x v="340"/>
    <d v="2024-07-20T15:36:00"/>
    <s v="101-233"/>
    <n v="1"/>
    <n v="1"/>
    <d v="2024-07-21T06:00:00"/>
    <d v="2024-07-25T13:12:00"/>
    <n v="4.9000000000000004"/>
    <x v="5"/>
    <x v="5"/>
    <n v="65.67"/>
    <x v="0"/>
  </r>
  <r>
    <x v="341"/>
    <d v="2024-07-21T05:45:36"/>
    <s v="554-801"/>
    <n v="5"/>
    <n v="5"/>
    <d v="2024-07-23T00:57:36"/>
    <d v="2024-07-25T00:57:36"/>
    <n v="3.8"/>
    <x v="5"/>
    <x v="5"/>
    <n v="39.840000000000003"/>
    <x v="1"/>
  </r>
  <r>
    <x v="342"/>
    <d v="2024-07-20T19:01:55"/>
    <s v="518-468"/>
    <n v="1"/>
    <n v="1"/>
    <d v="2024-07-21T07:01:55"/>
    <d v="2024-07-26T16:37:55"/>
    <n v="5.9"/>
    <x v="4"/>
    <x v="4"/>
    <n v="86.93"/>
    <x v="0"/>
  </r>
  <r>
    <x v="343"/>
    <d v="2024-07-21T09:11:31"/>
    <s v="525-405"/>
    <n v="1"/>
    <n v="2"/>
    <d v="2024-07-22T21:11:31"/>
    <d v="2024-07-26T06:47:31"/>
    <n v="4.9000000000000004"/>
    <x v="4"/>
    <x v="4"/>
    <n v="87.97"/>
    <x v="1"/>
  </r>
  <r>
    <x v="344"/>
    <d v="2024-07-21T23:21:07"/>
    <s v="554-801"/>
    <n v="2"/>
    <n v="2"/>
    <d v="2024-07-23T01:45:07"/>
    <d v="2024-07-26T18:33:07"/>
    <n v="4.8"/>
    <x v="4"/>
    <x v="4"/>
    <n v="72.010000000000005"/>
    <x v="2"/>
  </r>
  <r>
    <x v="345"/>
    <d v="2024-07-22T13:30:43"/>
    <s v="561-296"/>
    <n v="1"/>
    <n v="1"/>
    <d v="2024-07-23T20:42:43"/>
    <d v="2024-07-25T23:06:43"/>
    <n v="3.4"/>
    <x v="4"/>
    <x v="4"/>
    <n v="57.18"/>
    <x v="0"/>
  </r>
  <r>
    <x v="346"/>
    <d v="2024-07-23T03:40:19"/>
    <s v="383-782"/>
    <n v="1"/>
    <n v="3"/>
    <d v="2024-07-23T15:40:19"/>
    <d v="2024-07-25T03:40:19"/>
    <n v="2"/>
    <x v="5"/>
    <x v="5"/>
    <n v="58.43"/>
    <x v="2"/>
  </r>
  <r>
    <x v="347"/>
    <d v="2024-07-23T17:49:55"/>
    <s v="980-146"/>
    <n v="1"/>
    <n v="1"/>
    <d v="2024-07-24T08:13:55"/>
    <d v="2024-07-26T01:01:55"/>
    <n v="2.2999999999999998"/>
    <x v="8"/>
    <x v="8"/>
    <n v="55.5"/>
    <x v="1"/>
  </r>
  <r>
    <x v="348"/>
    <d v="2024-07-24T07:59:31"/>
    <s v="320-125"/>
    <n v="1"/>
    <n v="1"/>
    <d v="2024-07-26T03:11:31"/>
    <d v="2024-07-28T17:35:31"/>
    <n v="4.4000000000000004"/>
    <x v="7"/>
    <x v="7"/>
    <n v="87.49"/>
    <x v="1"/>
  </r>
  <r>
    <x v="349"/>
    <d v="2024-07-24T22:09:07"/>
    <s v="554-801"/>
    <n v="1"/>
    <n v="1"/>
    <d v="2024-07-26T07:45:07"/>
    <d v="2024-07-29T19:45:07"/>
    <n v="4.9000000000000004"/>
    <x v="7"/>
    <x v="7"/>
    <n v="68.48"/>
    <x v="2"/>
  </r>
  <r>
    <x v="350"/>
    <d v="2024-07-25T12:18:43"/>
    <s v="960-341"/>
    <n v="1"/>
    <n v="1"/>
    <d v="2024-07-26T21:54:43"/>
    <d v="2024-07-28T05:06:43"/>
    <n v="2.7"/>
    <x v="6"/>
    <x v="6"/>
    <n v="35.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99160-9A0F-4E6B-9B32-4F4432FF555C}" name="Tabela dinâmica5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O3:P7" firstHeaderRow="1" firstDataRow="1" firstDataCol="1"/>
  <pivotFields count="14">
    <pivotField numFmtId="14" showAll="0">
      <items count="3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t="default"/>
      </items>
    </pivotField>
    <pivotField numFmtId="14" showAll="0"/>
    <pivotField showAll="0"/>
    <pivotField showAll="0"/>
    <pivotField showAll="0"/>
    <pivotField numFmtId="14" showAll="0"/>
    <pivotField numFmtId="14" showAll="0"/>
    <pivotField numFmtId="164" showAll="0"/>
    <pivotField showAll="0"/>
    <pivotField showAll="0"/>
    <pivotField dataField="1" numFmtId="165" showAll="0"/>
    <pivotField axis="axisRow" showAll="0">
      <items count="4">
        <item x="1"/>
        <item x="2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FRETE_CUSTO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8881F-C840-4583-8184-C67294EC36AD}" name="Tabela dinâ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L3:M13" firstHeaderRow="1" firstDataRow="1" firstDataCol="1"/>
  <pivotFields count="14">
    <pivotField numFmtId="14" showAll="0">
      <items count="3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t="default"/>
      </items>
    </pivotField>
    <pivotField numFmtId="14" showAll="0"/>
    <pivotField showAll="0"/>
    <pivotField showAll="0"/>
    <pivotField dataField="1" showAll="0"/>
    <pivotField numFmtId="14" showAll="0"/>
    <pivotField numFmtId="14" showAll="0"/>
    <pivotField numFmtId="164" showAll="0"/>
    <pivotField showAll="0"/>
    <pivotField axis="axisRow" showAll="0">
      <items count="10">
        <item x="1"/>
        <item x="2"/>
        <item x="3"/>
        <item x="0"/>
        <item x="4"/>
        <item x="5"/>
        <item x="6"/>
        <item x="7"/>
        <item x="8"/>
        <item t="default"/>
      </items>
    </pivotField>
    <pivotField numFmtId="165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VOLUME_CX" fld="4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D3DC4-D35E-433A-A65C-436E3B4534ED}" name="Tabela dinâ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I3:J13" firstHeaderRow="1" firstDataRow="1" firstDataCol="1"/>
  <pivotFields count="14">
    <pivotField numFmtId="14" showAll="0">
      <items count="3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t="default"/>
      </items>
    </pivotField>
    <pivotField numFmtId="14" showAll="0"/>
    <pivotField showAll="0"/>
    <pivotField showAll="0"/>
    <pivotField showAll="0"/>
    <pivotField numFmtId="14" showAll="0"/>
    <pivotField numFmtId="14" showAll="0"/>
    <pivotField dataField="1" numFmtId="164" showAll="0"/>
    <pivotField showAll="0"/>
    <pivotField axis="axisRow" showAll="0">
      <items count="10">
        <item x="1"/>
        <item x="2"/>
        <item x="3"/>
        <item x="0"/>
        <item x="4"/>
        <item x="5"/>
        <item x="6"/>
        <item x="7"/>
        <item x="8"/>
        <item t="default"/>
      </items>
    </pivotField>
    <pivotField numFmtId="165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Média de ENTREGA_DIAS" fld="7" subtotal="average" baseField="9" baseItem="0"/>
  </dataFields>
  <formats count="1">
    <format dxfId="14">
      <pivotArea collapsedLevelsAreSubtotals="1" fieldPosition="0">
        <references count="1">
          <reference field="9" count="0"/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BA43A-B4CF-4CDB-BDE6-FF5E39AD2CE3}" name="Tabela dinâ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F3:G13" firstHeaderRow="1" firstDataRow="1" firstDataCol="1"/>
  <pivotFields count="14">
    <pivotField numFmtId="14" showAll="0">
      <items count="3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t="default"/>
      </items>
    </pivotField>
    <pivotField numFmtId="14" showAll="0"/>
    <pivotField showAll="0"/>
    <pivotField showAll="0"/>
    <pivotField showAll="0"/>
    <pivotField numFmtId="14" showAll="0"/>
    <pivotField numFmtId="14" showAll="0"/>
    <pivotField numFmtId="164" showAll="0"/>
    <pivotField showAll="0"/>
    <pivotField axis="axisRow" dataField="1" showAll="0" sortType="ascending">
      <items count="10">
        <item x="1"/>
        <item x="2"/>
        <item x="3"/>
        <item x="0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1">
    <field x="9"/>
  </rowFields>
  <rowItems count="10">
    <i>
      <x v="1"/>
    </i>
    <i>
      <x v="3"/>
    </i>
    <i>
      <x/>
    </i>
    <i>
      <x v="2"/>
    </i>
    <i>
      <x v="6"/>
    </i>
    <i>
      <x v="4"/>
    </i>
    <i>
      <x v="7"/>
    </i>
    <i>
      <x v="5"/>
    </i>
    <i>
      <x v="8"/>
    </i>
    <i t="grand">
      <x/>
    </i>
  </rowItems>
  <colItems count="1">
    <i/>
  </colItems>
  <dataFields count="1">
    <dataField name="Contagem de UF" fld="9" subtotal="count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A3ACF-1D53-4C66-A473-EE885AD4322E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3" firstHeaderRow="1" firstDataRow="1" firstDataCol="1"/>
  <pivotFields count="14">
    <pivotField numFmtId="14" showAll="0">
      <items count="3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t="default"/>
      </items>
    </pivotField>
    <pivotField numFmtId="14" showAll="0"/>
    <pivotField showAll="0"/>
    <pivotField showAll="0"/>
    <pivotField showAll="0"/>
    <pivotField numFmtId="14" showAll="0"/>
    <pivotField numFmtId="14" showAll="0"/>
    <pivotField numFmtId="164" showAll="0"/>
    <pivotField axis="axisRow" showAll="0">
      <items count="10">
        <item x="1"/>
        <item x="2"/>
        <item x="0"/>
        <item x="3"/>
        <item x="4"/>
        <item x="5"/>
        <item x="6"/>
        <item x="7"/>
        <item x="8"/>
        <item t="default"/>
      </items>
    </pivotField>
    <pivotField showAll="0"/>
    <pivotField dataField="1" numFmtId="165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Média de FRETE_CUSTO" fld="10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_PEDIDO" xr10:uid="{EC4AD0CE-DFDB-456A-9D5E-5F7B998EABF9}" sourceName="Meses (DATA_PEDIDO)">
  <pivotTables>
    <pivotTable tabId="8" name="Tabela dinâmica2"/>
    <pivotTable tabId="8" name="Tabela dinâmica1"/>
    <pivotTable tabId="8" name="Tabela dinâmica3"/>
    <pivotTable tabId="8" name="Tabela dinâmica4"/>
    <pivotTable tabId="8" name="Tabela dinâmica5"/>
  </pivotTables>
  <data>
    <tabular pivotCacheId="1448693064">
      <items count="14">
        <i x="1"/>
        <i x="2"/>
        <i x="3"/>
        <i x="4" s="1"/>
        <i x="5"/>
        <i x="6"/>
        <i x="7"/>
        <i x="8" nd="1"/>
        <i x="9" nd="1"/>
        <i x="10" nd="1"/>
        <i x="11" nd="1"/>
        <i x="12" nd="1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DATA_PEDIDO)" xr10:uid="{A025FFB7-A42A-4B38-8278-FC9BAA681306}" cache="SegmentaçãodeDados_Meses__DATA_PEDIDO" caption="Meses (DATA_PEDIDO)" columnCount="7" showCaption="0" style="new1" rowHeight="468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1D6D1F-AAB3-4B19-9BE5-522FE1FF4BCD}" name="Tabela1" displayName="Tabela1" ref="A1:L352" totalsRowShown="0" headerRowDxfId="15" dataDxfId="16">
  <autoFilter ref="A1:L352" xr:uid="{981D6D1F-AAB3-4B19-9BE5-522FE1FF4BCD}"/>
  <tableColumns count="12">
    <tableColumn id="1" xr3:uid="{4BB87377-5CA5-41BC-9F39-503BD8C565CC}" name="DATA_PEDIDO" dataDxfId="28"/>
    <tableColumn id="2" xr3:uid="{586292DC-61FE-41CA-BC60-E2D7BD6ECE13}" name="DATA_COMPRA" dataDxfId="27"/>
    <tableColumn id="3" xr3:uid="{C9A33A2A-DB3F-4AB0-8DAE-1E7E7AB2FC90}" name="SKU_PRODUTO" dataDxfId="26"/>
    <tableColumn id="4" xr3:uid="{97FC326F-0C7E-4334-BD42-A631EBB4A95D}" name="QUANTIDADE" dataDxfId="25"/>
    <tableColumn id="5" xr3:uid="{B996DA2F-ACF1-4867-8457-89D69B2A1A8F}" name="VOLUME_CX" dataDxfId="24"/>
    <tableColumn id="6" xr3:uid="{3C495603-6F87-4579-A9AA-4C1E69B3C5E3}" name="DATA_DESPACHO" dataDxfId="23"/>
    <tableColumn id="7" xr3:uid="{950B0413-BB7C-4EC3-AB8C-4ED00D279806}" name="DATA_ENTREGA" dataDxfId="22"/>
    <tableColumn id="8" xr3:uid="{16AC712C-CEAB-4CA8-80F6-6C468244F5A0}" name="ENTREGA_DIAS" dataDxfId="21"/>
    <tableColumn id="9" xr3:uid="{FD412E56-2C36-4D2F-B250-1DFB98CB00B0}" name="ESTADO_BR" dataDxfId="20"/>
    <tableColumn id="10" xr3:uid="{55F7EB94-6A3F-45A4-BB43-925A6B971F6F}" name="UF" dataDxfId="19"/>
    <tableColumn id="11" xr3:uid="{3B350B0E-C03B-4C6F-B6EA-799B0293F298}" name="FRETE_CUSTO" dataDxfId="18"/>
    <tableColumn id="12" xr3:uid="{2BA3B7EB-A3C9-403D-A702-68617F38EB24}" name="FORMA_PAGAMENTO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D32C-340F-471B-A0E8-10EABA42AEC4}">
  <dimension ref="A1:DM445"/>
  <sheetViews>
    <sheetView tabSelected="1" topLeftCell="A2" zoomScaleNormal="100" workbookViewId="0">
      <selection activeCell="A2" sqref="A2"/>
    </sheetView>
  </sheetViews>
  <sheetFormatPr defaultRowHeight="15" x14ac:dyDescent="0.25"/>
  <cols>
    <col min="1" max="1" width="18.28515625" bestFit="1" customWidth="1"/>
    <col min="2" max="2" width="19.5703125" bestFit="1" customWidth="1"/>
    <col min="3" max="3" width="19.140625" bestFit="1" customWidth="1"/>
    <col min="4" max="4" width="17.7109375" bestFit="1" customWidth="1"/>
    <col min="5" max="5" width="16.7109375" bestFit="1" customWidth="1"/>
    <col min="6" max="6" width="21.140625" bestFit="1" customWidth="1"/>
    <col min="7" max="7" width="19.85546875" bestFit="1" customWidth="1"/>
    <col min="8" max="8" width="19.140625" bestFit="1" customWidth="1"/>
    <col min="9" max="9" width="18.140625" bestFit="1" customWidth="1"/>
    <col min="10" max="10" width="8" bestFit="1" customWidth="1"/>
    <col min="11" max="11" width="17.85546875" bestFit="1" customWidth="1"/>
    <col min="12" max="12" width="25.42578125" bestFit="1" customWidth="1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5">
      <c r="A2" s="5">
        <v>45292</v>
      </c>
      <c r="B2" s="5">
        <v>45292.01</v>
      </c>
      <c r="C2" s="6" t="s">
        <v>12</v>
      </c>
      <c r="D2" s="6">
        <v>1</v>
      </c>
      <c r="E2" s="6">
        <v>1</v>
      </c>
      <c r="F2" s="5">
        <v>45293.71</v>
      </c>
      <c r="G2" s="5">
        <v>45297.91</v>
      </c>
      <c r="H2" s="7">
        <v>5.9</v>
      </c>
      <c r="I2" s="6" t="s">
        <v>13</v>
      </c>
      <c r="J2" s="6" t="s">
        <v>14</v>
      </c>
      <c r="K2" s="8">
        <v>89.52</v>
      </c>
      <c r="L2" s="6" t="s">
        <v>15</v>
      </c>
    </row>
    <row r="3" spans="1:12" x14ac:dyDescent="0.25">
      <c r="A3" s="5">
        <v>45292.59</v>
      </c>
      <c r="B3" s="5">
        <v>45292.6</v>
      </c>
      <c r="C3" s="6" t="s">
        <v>16</v>
      </c>
      <c r="D3" s="6">
        <v>1</v>
      </c>
      <c r="E3" s="6">
        <v>1</v>
      </c>
      <c r="F3" s="5">
        <v>45293.2</v>
      </c>
      <c r="G3" s="5">
        <v>45296.4</v>
      </c>
      <c r="H3" s="7">
        <v>3.8</v>
      </c>
      <c r="I3" s="6" t="s">
        <v>17</v>
      </c>
      <c r="J3" s="6" t="s">
        <v>18</v>
      </c>
      <c r="K3" s="8">
        <v>89.82</v>
      </c>
      <c r="L3" s="6" t="s">
        <v>15</v>
      </c>
    </row>
    <row r="4" spans="1:12" x14ac:dyDescent="0.25">
      <c r="A4" s="5">
        <v>45293.179999999993</v>
      </c>
      <c r="B4" s="5">
        <v>45293.189999999995</v>
      </c>
      <c r="C4" s="6" t="s">
        <v>19</v>
      </c>
      <c r="D4" s="6">
        <v>2</v>
      </c>
      <c r="E4" s="6">
        <v>2</v>
      </c>
      <c r="F4" s="5">
        <v>45294.09</v>
      </c>
      <c r="G4" s="5">
        <v>45297.99</v>
      </c>
      <c r="H4" s="7">
        <v>4.8</v>
      </c>
      <c r="I4" s="6" t="s">
        <v>20</v>
      </c>
      <c r="J4" s="6" t="s">
        <v>21</v>
      </c>
      <c r="K4" s="8">
        <v>74.72</v>
      </c>
      <c r="L4" s="6" t="s">
        <v>15</v>
      </c>
    </row>
    <row r="5" spans="1:12" x14ac:dyDescent="0.25">
      <c r="A5" s="5">
        <v>45293.76999999999</v>
      </c>
      <c r="B5" s="5">
        <v>45293.779999999992</v>
      </c>
      <c r="C5" s="6" t="s">
        <v>22</v>
      </c>
      <c r="D5" s="6">
        <v>1</v>
      </c>
      <c r="E5" s="6">
        <v>2</v>
      </c>
      <c r="F5" s="5">
        <v>45294.87999999999</v>
      </c>
      <c r="G5" s="5">
        <v>45296.679999999993</v>
      </c>
      <c r="H5" s="7">
        <v>2.9</v>
      </c>
      <c r="I5" s="6" t="s">
        <v>13</v>
      </c>
      <c r="J5" s="6" t="s">
        <v>14</v>
      </c>
      <c r="K5" s="8">
        <v>55.58</v>
      </c>
      <c r="L5" s="6" t="s">
        <v>47</v>
      </c>
    </row>
    <row r="6" spans="1:12" x14ac:dyDescent="0.25">
      <c r="A6" s="5">
        <v>45294.359999999986</v>
      </c>
      <c r="B6" s="5">
        <v>45294.369999999988</v>
      </c>
      <c r="C6" s="6" t="s">
        <v>12</v>
      </c>
      <c r="D6" s="6">
        <v>1</v>
      </c>
      <c r="E6" s="6">
        <v>1</v>
      </c>
      <c r="F6" s="5">
        <v>45296.069999999985</v>
      </c>
      <c r="G6" s="5">
        <v>45297.969999999987</v>
      </c>
      <c r="H6" s="7">
        <v>3.6</v>
      </c>
      <c r="I6" s="6" t="s">
        <v>23</v>
      </c>
      <c r="J6" s="6" t="s">
        <v>24</v>
      </c>
      <c r="K6" s="8">
        <v>55.89</v>
      </c>
      <c r="L6" s="6" t="s">
        <v>15</v>
      </c>
    </row>
    <row r="7" spans="1:12" x14ac:dyDescent="0.25">
      <c r="A7" s="5">
        <v>45294.949999999983</v>
      </c>
      <c r="B7" s="5">
        <v>45294.959999999985</v>
      </c>
      <c r="C7" s="6" t="s">
        <v>25</v>
      </c>
      <c r="D7" s="6">
        <v>5</v>
      </c>
      <c r="E7" s="6">
        <v>5</v>
      </c>
      <c r="F7" s="5">
        <v>45296.059999999983</v>
      </c>
      <c r="G7" s="5">
        <v>45298.659999999982</v>
      </c>
      <c r="H7" s="7">
        <v>3.7</v>
      </c>
      <c r="I7" s="6" t="s">
        <v>26</v>
      </c>
      <c r="J7" s="6" t="s">
        <v>27</v>
      </c>
      <c r="K7" s="8">
        <v>55.14</v>
      </c>
      <c r="L7" s="6" t="s">
        <v>15</v>
      </c>
    </row>
    <row r="8" spans="1:12" x14ac:dyDescent="0.25">
      <c r="A8" s="5">
        <v>45295.539999999979</v>
      </c>
      <c r="B8" s="5">
        <v>45295.549999999981</v>
      </c>
      <c r="C8" s="6" t="s">
        <v>28</v>
      </c>
      <c r="D8" s="6">
        <v>2</v>
      </c>
      <c r="E8" s="6">
        <v>2</v>
      </c>
      <c r="F8" s="5">
        <v>45296.549999999981</v>
      </c>
      <c r="G8" s="5">
        <v>45301.14999999998</v>
      </c>
      <c r="H8" s="7">
        <v>5.6</v>
      </c>
      <c r="I8" s="6" t="s">
        <v>29</v>
      </c>
      <c r="J8" s="6" t="s">
        <v>30</v>
      </c>
      <c r="K8" s="8">
        <v>88.07</v>
      </c>
      <c r="L8" s="6" t="s">
        <v>15</v>
      </c>
    </row>
    <row r="9" spans="1:12" x14ac:dyDescent="0.25">
      <c r="A9" s="5">
        <v>45296.129999999976</v>
      </c>
      <c r="B9" s="5">
        <v>45296.139999999978</v>
      </c>
      <c r="C9" s="6" t="s">
        <v>28</v>
      </c>
      <c r="D9" s="6">
        <v>1</v>
      </c>
      <c r="E9" s="6">
        <v>1</v>
      </c>
      <c r="F9" s="5">
        <v>45297.439999999981</v>
      </c>
      <c r="G9" s="5">
        <v>45300.039999999979</v>
      </c>
      <c r="H9" s="7">
        <v>3.9</v>
      </c>
      <c r="I9" s="6" t="s">
        <v>31</v>
      </c>
      <c r="J9" s="6" t="s">
        <v>32</v>
      </c>
      <c r="K9" s="8">
        <v>67.19</v>
      </c>
      <c r="L9" s="6" t="s">
        <v>15</v>
      </c>
    </row>
    <row r="10" spans="1:12" x14ac:dyDescent="0.25">
      <c r="A10" s="5">
        <v>45296.719999999972</v>
      </c>
      <c r="B10" s="5">
        <v>45296.729999999974</v>
      </c>
      <c r="C10" s="6" t="s">
        <v>33</v>
      </c>
      <c r="D10" s="6">
        <v>1</v>
      </c>
      <c r="E10" s="6">
        <v>1</v>
      </c>
      <c r="F10" s="5">
        <v>45298.729999999974</v>
      </c>
      <c r="G10" s="5">
        <v>45299.629999999976</v>
      </c>
      <c r="H10" s="7">
        <v>2.9</v>
      </c>
      <c r="I10" s="6" t="s">
        <v>34</v>
      </c>
      <c r="J10" s="6" t="s">
        <v>35</v>
      </c>
      <c r="K10" s="8">
        <v>36.090000000000003</v>
      </c>
      <c r="L10" s="6" t="s">
        <v>15</v>
      </c>
    </row>
    <row r="11" spans="1:12" x14ac:dyDescent="0.25">
      <c r="A11" s="5">
        <v>45297.309999999969</v>
      </c>
      <c r="B11" s="5">
        <v>45298.359999999971</v>
      </c>
      <c r="C11" s="6" t="s">
        <v>16</v>
      </c>
      <c r="D11" s="6">
        <v>1</v>
      </c>
      <c r="E11" s="6">
        <v>1</v>
      </c>
      <c r="F11" s="5">
        <v>45299.559999999969</v>
      </c>
      <c r="G11" s="5">
        <v>45303.859999999971</v>
      </c>
      <c r="H11" s="7">
        <v>5.5</v>
      </c>
      <c r="I11" s="6" t="s">
        <v>36</v>
      </c>
      <c r="J11" s="6" t="s">
        <v>37</v>
      </c>
      <c r="K11" s="8">
        <v>86.35</v>
      </c>
      <c r="L11" s="6" t="s">
        <v>15</v>
      </c>
    </row>
    <row r="12" spans="1:12" x14ac:dyDescent="0.25">
      <c r="A12" s="5">
        <v>45297.899999999965</v>
      </c>
      <c r="B12" s="5">
        <v>45298.949999999968</v>
      </c>
      <c r="C12" s="6" t="s">
        <v>38</v>
      </c>
      <c r="D12" s="6">
        <v>2</v>
      </c>
      <c r="E12" s="6">
        <v>2</v>
      </c>
      <c r="F12" s="5">
        <v>45300.949999999968</v>
      </c>
      <c r="G12" s="5">
        <v>45303.649999999965</v>
      </c>
      <c r="H12" s="7">
        <v>4.7</v>
      </c>
      <c r="I12" s="6" t="s">
        <v>36</v>
      </c>
      <c r="J12" s="6" t="s">
        <v>37</v>
      </c>
      <c r="K12" s="8">
        <v>88.57</v>
      </c>
      <c r="L12" s="6" t="s">
        <v>47</v>
      </c>
    </row>
    <row r="13" spans="1:12" x14ac:dyDescent="0.25">
      <c r="A13" s="5">
        <v>45298.489999999962</v>
      </c>
      <c r="B13" s="5">
        <v>45299.539999999964</v>
      </c>
      <c r="C13" s="6" t="s">
        <v>39</v>
      </c>
      <c r="D13" s="6">
        <v>1</v>
      </c>
      <c r="E13" s="6">
        <v>2</v>
      </c>
      <c r="F13" s="5">
        <v>45300.439999999966</v>
      </c>
      <c r="G13" s="5">
        <v>45303.139999999963</v>
      </c>
      <c r="H13" s="7">
        <v>3.6</v>
      </c>
      <c r="I13" s="6" t="s">
        <v>36</v>
      </c>
      <c r="J13" s="6" t="s">
        <v>37</v>
      </c>
      <c r="K13" s="8">
        <v>72.83</v>
      </c>
      <c r="L13" s="6" t="s">
        <v>49</v>
      </c>
    </row>
    <row r="14" spans="1:12" x14ac:dyDescent="0.25">
      <c r="A14" s="5">
        <v>45299.079999999958</v>
      </c>
      <c r="B14" s="5">
        <v>45300.129999999961</v>
      </c>
      <c r="C14" s="6" t="s">
        <v>28</v>
      </c>
      <c r="D14" s="6">
        <v>1</v>
      </c>
      <c r="E14" s="6">
        <v>1</v>
      </c>
      <c r="F14" s="5">
        <v>45301.629999999961</v>
      </c>
      <c r="G14" s="5">
        <v>45304.129999999961</v>
      </c>
      <c r="H14" s="7">
        <v>4</v>
      </c>
      <c r="I14" s="6" t="s">
        <v>36</v>
      </c>
      <c r="J14" s="6" t="s">
        <v>37</v>
      </c>
      <c r="K14" s="8">
        <v>56.19</v>
      </c>
      <c r="L14" s="6" t="s">
        <v>15</v>
      </c>
    </row>
    <row r="15" spans="1:12" x14ac:dyDescent="0.25">
      <c r="A15" s="5">
        <v>45299.669999999955</v>
      </c>
      <c r="B15" s="5">
        <v>45300.719999999958</v>
      </c>
      <c r="C15" s="6" t="s">
        <v>38</v>
      </c>
      <c r="D15" s="6">
        <v>1</v>
      </c>
      <c r="E15" s="6">
        <v>1</v>
      </c>
      <c r="F15" s="5">
        <v>45301.51999999996</v>
      </c>
      <c r="G15" s="5">
        <v>45303.719999999958</v>
      </c>
      <c r="H15" s="7">
        <v>3</v>
      </c>
      <c r="I15" s="6" t="s">
        <v>36</v>
      </c>
      <c r="J15" s="6" t="s">
        <v>37</v>
      </c>
      <c r="K15" s="8">
        <v>55.67</v>
      </c>
      <c r="L15" s="6" t="s">
        <v>47</v>
      </c>
    </row>
    <row r="16" spans="1:12" x14ac:dyDescent="0.25">
      <c r="A16" s="5">
        <v>45300.259999999951</v>
      </c>
      <c r="B16" s="5">
        <v>45301.309999999954</v>
      </c>
      <c r="C16" s="6" t="s">
        <v>22</v>
      </c>
      <c r="D16" s="6">
        <v>3</v>
      </c>
      <c r="E16" s="6">
        <v>6</v>
      </c>
      <c r="F16" s="5">
        <v>45302.709999999955</v>
      </c>
      <c r="G16" s="5">
        <v>45304.309999999954</v>
      </c>
      <c r="H16" s="7">
        <v>3</v>
      </c>
      <c r="I16" s="6" t="s">
        <v>36</v>
      </c>
      <c r="J16" s="6" t="s">
        <v>37</v>
      </c>
      <c r="K16" s="8">
        <v>58.32</v>
      </c>
      <c r="L16" s="6" t="s">
        <v>49</v>
      </c>
    </row>
    <row r="17" spans="1:12" x14ac:dyDescent="0.25">
      <c r="A17" s="5">
        <v>45300.849999999948</v>
      </c>
      <c r="B17" s="5">
        <v>45301.899999999951</v>
      </c>
      <c r="C17" s="6" t="s">
        <v>22</v>
      </c>
      <c r="D17" s="6">
        <v>1</v>
      </c>
      <c r="E17" s="6">
        <v>2</v>
      </c>
      <c r="F17" s="5">
        <v>45303.399999999951</v>
      </c>
      <c r="G17" s="5">
        <v>45306.299999999952</v>
      </c>
      <c r="H17" s="7">
        <v>4.4000000000000004</v>
      </c>
      <c r="I17" s="6" t="s">
        <v>23</v>
      </c>
      <c r="J17" s="6" t="s">
        <v>24</v>
      </c>
      <c r="K17" s="8">
        <v>85.38</v>
      </c>
      <c r="L17" s="6" t="s">
        <v>47</v>
      </c>
    </row>
    <row r="18" spans="1:12" x14ac:dyDescent="0.25">
      <c r="A18" s="5">
        <v>45301.439999999944</v>
      </c>
      <c r="B18" s="5">
        <v>45302.489999999947</v>
      </c>
      <c r="C18" s="6" t="s">
        <v>39</v>
      </c>
      <c r="D18" s="6">
        <v>1</v>
      </c>
      <c r="E18" s="6">
        <v>2</v>
      </c>
      <c r="F18" s="5">
        <v>45304.189999999944</v>
      </c>
      <c r="G18" s="5">
        <v>45306.889999999948</v>
      </c>
      <c r="H18" s="7">
        <v>4.4000000000000004</v>
      </c>
      <c r="I18" s="6" t="s">
        <v>23</v>
      </c>
      <c r="J18" s="6" t="s">
        <v>24</v>
      </c>
      <c r="K18" s="8">
        <v>65.92</v>
      </c>
      <c r="L18" s="6" t="s">
        <v>49</v>
      </c>
    </row>
    <row r="19" spans="1:12" x14ac:dyDescent="0.25">
      <c r="A19" s="5">
        <v>45302.029999999941</v>
      </c>
      <c r="B19" s="5">
        <v>45303.079999999944</v>
      </c>
      <c r="C19" s="6" t="s">
        <v>40</v>
      </c>
      <c r="D19" s="6">
        <v>3</v>
      </c>
      <c r="E19" s="6">
        <v>3</v>
      </c>
      <c r="F19" s="5">
        <v>45304.679999999942</v>
      </c>
      <c r="G19" s="5">
        <v>45306.879999999946</v>
      </c>
      <c r="H19" s="7">
        <v>3.8</v>
      </c>
      <c r="I19" s="6" t="s">
        <v>23</v>
      </c>
      <c r="J19" s="6" t="s">
        <v>24</v>
      </c>
      <c r="K19" s="8">
        <v>36.840000000000003</v>
      </c>
      <c r="L19" s="6" t="s">
        <v>15</v>
      </c>
    </row>
    <row r="20" spans="1:12" x14ac:dyDescent="0.25">
      <c r="A20" s="5">
        <v>45302.619999999937</v>
      </c>
      <c r="B20" s="5">
        <v>45302.632999999936</v>
      </c>
      <c r="C20" s="6" t="s">
        <v>41</v>
      </c>
      <c r="D20" s="6">
        <v>1</v>
      </c>
      <c r="E20" s="6">
        <v>1</v>
      </c>
      <c r="F20" s="5">
        <v>45304.632999999936</v>
      </c>
      <c r="G20" s="5">
        <v>45307.632999999936</v>
      </c>
      <c r="H20" s="7">
        <v>5</v>
      </c>
      <c r="I20" s="6" t="s">
        <v>29</v>
      </c>
      <c r="J20" s="6" t="s">
        <v>30</v>
      </c>
      <c r="K20" s="8">
        <v>86.78</v>
      </c>
      <c r="L20" s="6" t="s">
        <v>47</v>
      </c>
    </row>
    <row r="21" spans="1:12" x14ac:dyDescent="0.25">
      <c r="A21" s="5">
        <v>45303.209999999934</v>
      </c>
      <c r="B21" s="5">
        <v>45303.222999999933</v>
      </c>
      <c r="C21" s="6" t="s">
        <v>42</v>
      </c>
      <c r="D21" s="6">
        <v>1</v>
      </c>
      <c r="E21" s="6">
        <v>1</v>
      </c>
      <c r="F21" s="5">
        <v>45304.622999999934</v>
      </c>
      <c r="G21" s="5">
        <v>45307.022999999936</v>
      </c>
      <c r="H21" s="7">
        <v>3.8</v>
      </c>
      <c r="I21" s="6" t="s">
        <v>29</v>
      </c>
      <c r="J21" s="6" t="s">
        <v>30</v>
      </c>
      <c r="K21" s="8">
        <v>89.58</v>
      </c>
      <c r="L21" s="6" t="s">
        <v>49</v>
      </c>
    </row>
    <row r="22" spans="1:12" x14ac:dyDescent="0.25">
      <c r="A22" s="5">
        <v>45303.79999999993</v>
      </c>
      <c r="B22" s="5">
        <v>45303.812999999929</v>
      </c>
      <c r="C22" s="6" t="s">
        <v>41</v>
      </c>
      <c r="D22" s="6">
        <v>1</v>
      </c>
      <c r="E22" s="6">
        <v>1</v>
      </c>
      <c r="F22" s="5">
        <v>45304.512999999926</v>
      </c>
      <c r="G22" s="5">
        <v>45307.812999999929</v>
      </c>
      <c r="H22" s="7">
        <v>4</v>
      </c>
      <c r="I22" s="6" t="s">
        <v>29</v>
      </c>
      <c r="J22" s="6" t="s">
        <v>30</v>
      </c>
      <c r="K22" s="8">
        <v>74.430000000000007</v>
      </c>
      <c r="L22" s="6" t="s">
        <v>15</v>
      </c>
    </row>
    <row r="23" spans="1:12" x14ac:dyDescent="0.25">
      <c r="A23" s="5">
        <v>45304.389999999927</v>
      </c>
      <c r="B23" s="5">
        <v>45304.402999999926</v>
      </c>
      <c r="C23" s="6" t="s">
        <v>40</v>
      </c>
      <c r="D23" s="6">
        <v>1</v>
      </c>
      <c r="E23" s="6">
        <v>1</v>
      </c>
      <c r="F23" s="5">
        <v>45304.902999999926</v>
      </c>
      <c r="G23" s="5">
        <v>45307.702999999929</v>
      </c>
      <c r="H23" s="7">
        <v>3.3</v>
      </c>
      <c r="I23" s="6" t="s">
        <v>29</v>
      </c>
      <c r="J23" s="6" t="s">
        <v>30</v>
      </c>
      <c r="K23" s="8">
        <v>59.08</v>
      </c>
      <c r="L23" s="6" t="s">
        <v>47</v>
      </c>
    </row>
    <row r="24" spans="1:12" x14ac:dyDescent="0.25">
      <c r="A24" s="5">
        <v>45304.979999999923</v>
      </c>
      <c r="B24" s="5">
        <v>45304.992999999922</v>
      </c>
      <c r="C24" s="6" t="s">
        <v>19</v>
      </c>
      <c r="D24" s="6">
        <v>3</v>
      </c>
      <c r="E24" s="6">
        <v>3</v>
      </c>
      <c r="F24" s="5">
        <v>45306.792999999925</v>
      </c>
      <c r="G24" s="5">
        <v>45307.992999999922</v>
      </c>
      <c r="H24" s="7">
        <v>3</v>
      </c>
      <c r="I24" s="6" t="s">
        <v>26</v>
      </c>
      <c r="J24" s="6" t="s">
        <v>27</v>
      </c>
      <c r="K24" s="8">
        <v>55.65</v>
      </c>
      <c r="L24" s="6" t="s">
        <v>47</v>
      </c>
    </row>
    <row r="25" spans="1:12" x14ac:dyDescent="0.25">
      <c r="A25" s="5">
        <v>45305.56999999992</v>
      </c>
      <c r="B25" s="5">
        <v>45305.582999999919</v>
      </c>
      <c r="C25" s="6" t="s">
        <v>43</v>
      </c>
      <c r="D25" s="6">
        <v>3</v>
      </c>
      <c r="E25" s="6">
        <v>9</v>
      </c>
      <c r="F25" s="5">
        <v>45307.48299999992</v>
      </c>
      <c r="G25" s="5">
        <v>45309.082999999919</v>
      </c>
      <c r="H25" s="7">
        <v>3.5</v>
      </c>
      <c r="I25" s="6" t="s">
        <v>26</v>
      </c>
      <c r="J25" s="6" t="s">
        <v>27</v>
      </c>
      <c r="K25" s="8">
        <v>55.04</v>
      </c>
      <c r="L25" s="6" t="s">
        <v>49</v>
      </c>
    </row>
    <row r="26" spans="1:12" x14ac:dyDescent="0.25">
      <c r="A26" s="5">
        <v>45306.159999999916</v>
      </c>
      <c r="B26" s="5">
        <v>45306.172999999915</v>
      </c>
      <c r="C26" s="6" t="s">
        <v>25</v>
      </c>
      <c r="D26" s="6">
        <v>1</v>
      </c>
      <c r="E26" s="6">
        <v>1</v>
      </c>
      <c r="F26" s="5">
        <v>45308.072999999917</v>
      </c>
      <c r="G26" s="5">
        <v>45311.872999999912</v>
      </c>
      <c r="H26" s="7">
        <v>5.7</v>
      </c>
      <c r="I26" s="6" t="s">
        <v>26</v>
      </c>
      <c r="J26" s="6" t="s">
        <v>27</v>
      </c>
      <c r="K26" s="8">
        <v>86.22</v>
      </c>
      <c r="L26" s="6" t="s">
        <v>15</v>
      </c>
    </row>
    <row r="27" spans="1:12" x14ac:dyDescent="0.25">
      <c r="A27" s="5">
        <v>45306.749999999913</v>
      </c>
      <c r="B27" s="5">
        <v>45306.762999999912</v>
      </c>
      <c r="C27" s="6" t="s">
        <v>44</v>
      </c>
      <c r="D27" s="6">
        <v>1</v>
      </c>
      <c r="E27" s="6">
        <v>1</v>
      </c>
      <c r="F27" s="5">
        <v>45308.062999999915</v>
      </c>
      <c r="G27" s="5">
        <v>45311.36299999991</v>
      </c>
      <c r="H27" s="7">
        <v>4.5999999999999996</v>
      </c>
      <c r="I27" s="6" t="s">
        <v>26</v>
      </c>
      <c r="J27" s="6" t="s">
        <v>27</v>
      </c>
      <c r="K27" s="8">
        <v>67.569999999999993</v>
      </c>
      <c r="L27" s="6" t="s">
        <v>47</v>
      </c>
    </row>
    <row r="28" spans="1:12" x14ac:dyDescent="0.25">
      <c r="A28" s="5">
        <v>45307.339999999909</v>
      </c>
      <c r="B28" s="5">
        <v>45307.352999999908</v>
      </c>
      <c r="C28" s="6" t="s">
        <v>41</v>
      </c>
      <c r="D28" s="6">
        <v>1</v>
      </c>
      <c r="E28" s="6">
        <v>1</v>
      </c>
      <c r="F28" s="5">
        <v>45309.152999999911</v>
      </c>
      <c r="G28" s="5">
        <v>45309.552999999905</v>
      </c>
      <c r="H28" s="7">
        <v>2.2000000000000002</v>
      </c>
      <c r="I28" s="6" t="s">
        <v>29</v>
      </c>
      <c r="J28" s="6" t="s">
        <v>30</v>
      </c>
      <c r="K28" s="8">
        <v>37.76</v>
      </c>
      <c r="L28" s="6" t="s">
        <v>49</v>
      </c>
    </row>
    <row r="29" spans="1:12" x14ac:dyDescent="0.25">
      <c r="A29" s="5">
        <v>45307.929999999906</v>
      </c>
      <c r="B29" s="5">
        <v>45307.939999999908</v>
      </c>
      <c r="C29" s="6" t="s">
        <v>28</v>
      </c>
      <c r="D29" s="6">
        <v>1</v>
      </c>
      <c r="E29" s="6">
        <v>1</v>
      </c>
      <c r="F29" s="5">
        <v>45309.639999999905</v>
      </c>
      <c r="G29" s="5">
        <v>45313.339999999909</v>
      </c>
      <c r="H29" s="7">
        <v>5.4</v>
      </c>
      <c r="I29" s="6" t="s">
        <v>36</v>
      </c>
      <c r="J29" s="6" t="s">
        <v>37</v>
      </c>
      <c r="K29" s="8">
        <v>89.13</v>
      </c>
      <c r="L29" s="6" t="s">
        <v>15</v>
      </c>
    </row>
    <row r="30" spans="1:12" x14ac:dyDescent="0.25">
      <c r="A30" s="5">
        <v>45308.519999999902</v>
      </c>
      <c r="B30" s="5">
        <v>45308.529999999904</v>
      </c>
      <c r="C30" s="6" t="s">
        <v>25</v>
      </c>
      <c r="D30" s="6">
        <v>1</v>
      </c>
      <c r="E30" s="6">
        <v>1</v>
      </c>
      <c r="F30" s="5">
        <v>45309.129999999903</v>
      </c>
      <c r="G30" s="5">
        <v>45312.229999999901</v>
      </c>
      <c r="H30" s="7">
        <v>3.7</v>
      </c>
      <c r="I30" s="6" t="s">
        <v>34</v>
      </c>
      <c r="J30" s="6" t="s">
        <v>35</v>
      </c>
      <c r="K30" s="8">
        <v>87.85</v>
      </c>
      <c r="L30" s="6" t="s">
        <v>47</v>
      </c>
    </row>
    <row r="31" spans="1:12" x14ac:dyDescent="0.25">
      <c r="A31" s="5">
        <v>45309.109999999899</v>
      </c>
      <c r="B31" s="5">
        <v>45309.119999999901</v>
      </c>
      <c r="C31" s="6" t="s">
        <v>25</v>
      </c>
      <c r="D31" s="6">
        <v>1</v>
      </c>
      <c r="E31" s="6">
        <v>1</v>
      </c>
      <c r="F31" s="5">
        <v>45310.419999999904</v>
      </c>
      <c r="G31" s="5">
        <v>45313.619999999901</v>
      </c>
      <c r="H31" s="7">
        <v>4.5</v>
      </c>
      <c r="I31" s="6" t="s">
        <v>34</v>
      </c>
      <c r="J31" s="6" t="s">
        <v>35</v>
      </c>
      <c r="K31" s="8">
        <v>72.67</v>
      </c>
      <c r="L31" s="6" t="s">
        <v>49</v>
      </c>
    </row>
    <row r="32" spans="1:12" x14ac:dyDescent="0.25">
      <c r="A32" s="5">
        <v>45309.699999999895</v>
      </c>
      <c r="B32" s="5">
        <v>45309.709999999897</v>
      </c>
      <c r="C32" s="6" t="s">
        <v>43</v>
      </c>
      <c r="D32" s="6">
        <v>1</v>
      </c>
      <c r="E32" s="6">
        <v>3</v>
      </c>
      <c r="F32" s="5">
        <v>45310.5099999999</v>
      </c>
      <c r="G32" s="5">
        <v>45311.709999999897</v>
      </c>
      <c r="H32" s="7">
        <v>2</v>
      </c>
      <c r="I32" s="6" t="s">
        <v>31</v>
      </c>
      <c r="J32" s="6" t="s">
        <v>32</v>
      </c>
      <c r="K32" s="8">
        <v>55.84</v>
      </c>
      <c r="L32" s="6" t="s">
        <v>47</v>
      </c>
    </row>
    <row r="33" spans="1:12" x14ac:dyDescent="0.25">
      <c r="A33" s="5">
        <v>45310.289999999892</v>
      </c>
      <c r="B33" s="5">
        <v>45310.299999999894</v>
      </c>
      <c r="C33" s="6" t="s">
        <v>22</v>
      </c>
      <c r="D33" s="6">
        <v>1</v>
      </c>
      <c r="E33" s="6">
        <v>2</v>
      </c>
      <c r="F33" s="5">
        <v>45311.099999999897</v>
      </c>
      <c r="G33" s="5">
        <v>45313.999999999891</v>
      </c>
      <c r="H33" s="7">
        <v>3.7</v>
      </c>
      <c r="I33" s="6" t="s">
        <v>17</v>
      </c>
      <c r="J33" s="6" t="s">
        <v>18</v>
      </c>
      <c r="K33" s="8">
        <v>58.49</v>
      </c>
      <c r="L33" s="6" t="s">
        <v>47</v>
      </c>
    </row>
    <row r="34" spans="1:12" x14ac:dyDescent="0.25">
      <c r="A34" s="5">
        <v>45310.879999999888</v>
      </c>
      <c r="B34" s="5">
        <v>45310.88999999989</v>
      </c>
      <c r="C34" s="6" t="s">
        <v>25</v>
      </c>
      <c r="D34" s="6">
        <v>1</v>
      </c>
      <c r="E34" s="6">
        <v>1</v>
      </c>
      <c r="F34" s="5">
        <v>45311.789999999892</v>
      </c>
      <c r="G34" s="5">
        <v>45313.589999999887</v>
      </c>
      <c r="H34" s="7">
        <v>2.7</v>
      </c>
      <c r="I34" s="6" t="s">
        <v>20</v>
      </c>
      <c r="J34" s="6" t="s">
        <v>21</v>
      </c>
      <c r="K34" s="8">
        <v>59.54</v>
      </c>
      <c r="L34" s="6" t="s">
        <v>47</v>
      </c>
    </row>
    <row r="35" spans="1:12" x14ac:dyDescent="0.25">
      <c r="A35" s="5">
        <v>45311.469999999885</v>
      </c>
      <c r="B35" s="5">
        <v>45311.479999999887</v>
      </c>
      <c r="C35" s="6" t="s">
        <v>40</v>
      </c>
      <c r="D35" s="6">
        <v>1</v>
      </c>
      <c r="E35" s="6">
        <v>1</v>
      </c>
      <c r="F35" s="5">
        <v>45312.179999999884</v>
      </c>
      <c r="G35" s="5">
        <v>45315.879999999888</v>
      </c>
      <c r="H35" s="7">
        <v>4.4000000000000004</v>
      </c>
      <c r="I35" s="6" t="s">
        <v>13</v>
      </c>
      <c r="J35" s="6" t="s">
        <v>14</v>
      </c>
      <c r="K35" s="8">
        <v>88.19</v>
      </c>
      <c r="L35" s="6" t="s">
        <v>49</v>
      </c>
    </row>
    <row r="36" spans="1:12" x14ac:dyDescent="0.25">
      <c r="A36" s="5">
        <v>45312.059999999881</v>
      </c>
      <c r="B36" s="5">
        <v>45312.069999999883</v>
      </c>
      <c r="C36" s="6" t="s">
        <v>28</v>
      </c>
      <c r="D36" s="6">
        <v>2</v>
      </c>
      <c r="E36" s="6">
        <v>2</v>
      </c>
      <c r="F36" s="5">
        <v>45313.469999999885</v>
      </c>
      <c r="G36" s="5">
        <v>45316.969999999885</v>
      </c>
      <c r="H36" s="7">
        <v>4.9000000000000004</v>
      </c>
      <c r="I36" s="6" t="s">
        <v>23</v>
      </c>
      <c r="J36" s="6" t="s">
        <v>24</v>
      </c>
      <c r="K36" s="8">
        <v>68.84</v>
      </c>
      <c r="L36" s="6" t="s">
        <v>47</v>
      </c>
    </row>
    <row r="37" spans="1:12" x14ac:dyDescent="0.25">
      <c r="A37" s="5">
        <v>45312.649999999878</v>
      </c>
      <c r="B37" s="5">
        <v>45312.65999999988</v>
      </c>
      <c r="C37" s="6" t="s">
        <v>39</v>
      </c>
      <c r="D37" s="6">
        <v>1</v>
      </c>
      <c r="E37" s="6">
        <v>2</v>
      </c>
      <c r="F37" s="5">
        <v>45314.259999999878</v>
      </c>
      <c r="G37" s="5">
        <v>45315.259999999878</v>
      </c>
      <c r="H37" s="7">
        <v>2.6</v>
      </c>
      <c r="I37" s="6" t="s">
        <v>26</v>
      </c>
      <c r="J37" s="6" t="s">
        <v>27</v>
      </c>
      <c r="K37" s="8">
        <v>38.619999999999997</v>
      </c>
      <c r="L37" s="6" t="s">
        <v>49</v>
      </c>
    </row>
    <row r="38" spans="1:12" x14ac:dyDescent="0.25">
      <c r="A38" s="5">
        <v>45313.239999999874</v>
      </c>
      <c r="B38" s="5">
        <v>45314.289999999877</v>
      </c>
      <c r="C38" s="6" t="s">
        <v>44</v>
      </c>
      <c r="D38" s="6">
        <v>1</v>
      </c>
      <c r="E38" s="6">
        <v>1</v>
      </c>
      <c r="F38" s="5">
        <v>45315.289999999877</v>
      </c>
      <c r="G38" s="5">
        <v>45319.189999999879</v>
      </c>
      <c r="H38" s="7">
        <v>4.9000000000000004</v>
      </c>
      <c r="I38" s="6" t="s">
        <v>29</v>
      </c>
      <c r="J38" s="6" t="s">
        <v>30</v>
      </c>
      <c r="K38" s="8">
        <v>89.49</v>
      </c>
      <c r="L38" s="6" t="s">
        <v>15</v>
      </c>
    </row>
    <row r="39" spans="1:12" x14ac:dyDescent="0.25">
      <c r="A39" s="5">
        <v>45313.829999999871</v>
      </c>
      <c r="B39" s="5">
        <v>45314.879999999874</v>
      </c>
      <c r="C39" s="6" t="s">
        <v>28</v>
      </c>
      <c r="D39" s="6">
        <v>1</v>
      </c>
      <c r="E39" s="6">
        <v>1</v>
      </c>
      <c r="F39" s="5">
        <v>45316.379999999874</v>
      </c>
      <c r="G39" s="5">
        <v>45319.379999999874</v>
      </c>
      <c r="H39" s="7">
        <v>4.5</v>
      </c>
      <c r="I39" s="6" t="s">
        <v>31</v>
      </c>
      <c r="J39" s="6" t="s">
        <v>32</v>
      </c>
      <c r="K39" s="8">
        <v>86.22</v>
      </c>
      <c r="L39" s="6" t="s">
        <v>49</v>
      </c>
    </row>
    <row r="40" spans="1:12" x14ac:dyDescent="0.25">
      <c r="A40" s="5">
        <v>45314.419999999867</v>
      </c>
      <c r="B40" s="5">
        <v>45315.46999999987</v>
      </c>
      <c r="C40" s="6" t="s">
        <v>22</v>
      </c>
      <c r="D40" s="6">
        <v>1</v>
      </c>
      <c r="E40" s="6">
        <v>2</v>
      </c>
      <c r="F40" s="5">
        <v>45316.369999999872</v>
      </c>
      <c r="G40" s="5">
        <v>45318.769999999873</v>
      </c>
      <c r="H40" s="7">
        <v>3.3</v>
      </c>
      <c r="I40" s="6" t="s">
        <v>34</v>
      </c>
      <c r="J40" s="6" t="s">
        <v>35</v>
      </c>
      <c r="K40" s="8">
        <v>73.210000000000008</v>
      </c>
      <c r="L40" s="6" t="s">
        <v>15</v>
      </c>
    </row>
    <row r="41" spans="1:12" x14ac:dyDescent="0.25">
      <c r="A41" s="5">
        <v>45315.009999999864</v>
      </c>
      <c r="B41" s="5">
        <v>45316.059999999867</v>
      </c>
      <c r="C41" s="6" t="s">
        <v>44</v>
      </c>
      <c r="D41" s="6">
        <v>1</v>
      </c>
      <c r="E41" s="6">
        <v>1</v>
      </c>
      <c r="F41" s="5">
        <v>45316.559999999867</v>
      </c>
      <c r="G41" s="5">
        <v>45320.059999999867</v>
      </c>
      <c r="H41" s="7">
        <v>4</v>
      </c>
      <c r="I41" s="6" t="s">
        <v>36</v>
      </c>
      <c r="J41" s="6" t="s">
        <v>37</v>
      </c>
      <c r="K41" s="8">
        <v>55.79</v>
      </c>
      <c r="L41" s="6" t="s">
        <v>47</v>
      </c>
    </row>
    <row r="42" spans="1:12" x14ac:dyDescent="0.25">
      <c r="A42" s="5">
        <v>45315.59999999986</v>
      </c>
      <c r="B42" s="5">
        <v>45316.649999999863</v>
      </c>
      <c r="C42" s="6" t="s">
        <v>39</v>
      </c>
      <c r="D42" s="6">
        <v>4</v>
      </c>
      <c r="E42" s="6">
        <v>8</v>
      </c>
      <c r="F42" s="5">
        <v>45318.449999999866</v>
      </c>
      <c r="G42" s="5">
        <v>45318.84999999986</v>
      </c>
      <c r="H42" s="7">
        <v>2.2000000000000002</v>
      </c>
      <c r="I42" s="6" t="s">
        <v>36</v>
      </c>
      <c r="J42" s="6" t="s">
        <v>37</v>
      </c>
      <c r="K42" s="8">
        <v>58.730000000000004</v>
      </c>
      <c r="L42" s="6" t="s">
        <v>49</v>
      </c>
    </row>
    <row r="43" spans="1:12" x14ac:dyDescent="0.25">
      <c r="A43" s="5">
        <v>45316.189999999857</v>
      </c>
      <c r="B43" s="5">
        <v>45317.23999999986</v>
      </c>
      <c r="C43" s="6" t="s">
        <v>25</v>
      </c>
      <c r="D43" s="6">
        <v>4</v>
      </c>
      <c r="E43" s="6">
        <v>4</v>
      </c>
      <c r="F43" s="5">
        <v>45318.939999999857</v>
      </c>
      <c r="G43" s="5">
        <v>45320.23999999986</v>
      </c>
      <c r="H43" s="7">
        <v>3</v>
      </c>
      <c r="I43" s="6" t="s">
        <v>36</v>
      </c>
      <c r="J43" s="6" t="s">
        <v>37</v>
      </c>
      <c r="K43" s="8">
        <v>56.03</v>
      </c>
      <c r="L43" s="6" t="s">
        <v>15</v>
      </c>
    </row>
    <row r="44" spans="1:12" x14ac:dyDescent="0.25">
      <c r="A44" s="5">
        <v>45316.779999999853</v>
      </c>
      <c r="B44" s="5">
        <v>45317.829999999856</v>
      </c>
      <c r="C44" s="6" t="s">
        <v>42</v>
      </c>
      <c r="D44" s="6">
        <v>1</v>
      </c>
      <c r="E44" s="6">
        <v>1</v>
      </c>
      <c r="F44" s="5">
        <v>45318.429999999855</v>
      </c>
      <c r="G44" s="5">
        <v>45322.629999999859</v>
      </c>
      <c r="H44" s="7">
        <v>4.8</v>
      </c>
      <c r="I44" s="6" t="s">
        <v>36</v>
      </c>
      <c r="J44" s="6" t="s">
        <v>37</v>
      </c>
      <c r="K44" s="8">
        <v>88.47</v>
      </c>
      <c r="L44" s="6" t="s">
        <v>47</v>
      </c>
    </row>
    <row r="45" spans="1:12" x14ac:dyDescent="0.25">
      <c r="A45" s="5">
        <v>45317.36999999985</v>
      </c>
      <c r="B45" s="5">
        <v>45318.419999999853</v>
      </c>
      <c r="C45" s="6" t="s">
        <v>39</v>
      </c>
      <c r="D45" s="6">
        <v>1</v>
      </c>
      <c r="E45" s="6">
        <v>2</v>
      </c>
      <c r="F45" s="5">
        <v>45319.61999999985</v>
      </c>
      <c r="G45" s="5">
        <v>45321.519999999851</v>
      </c>
      <c r="H45" s="7">
        <v>3.1</v>
      </c>
      <c r="I45" s="6" t="s">
        <v>36</v>
      </c>
      <c r="J45" s="6" t="s">
        <v>37</v>
      </c>
      <c r="K45" s="8">
        <v>66.790000000000006</v>
      </c>
      <c r="L45" s="6" t="s">
        <v>49</v>
      </c>
    </row>
    <row r="46" spans="1:12" x14ac:dyDescent="0.25">
      <c r="A46" s="5">
        <v>45317.959999999846</v>
      </c>
      <c r="B46" s="5">
        <v>45319.009999999849</v>
      </c>
      <c r="C46" s="6" t="s">
        <v>45</v>
      </c>
      <c r="D46" s="6">
        <v>1</v>
      </c>
      <c r="E46" s="6">
        <v>1</v>
      </c>
      <c r="F46" s="5">
        <v>45319.709999999846</v>
      </c>
      <c r="G46" s="5">
        <v>45321.209999999846</v>
      </c>
      <c r="H46" s="7">
        <v>2.2000000000000002</v>
      </c>
      <c r="I46" s="6" t="s">
        <v>36</v>
      </c>
      <c r="J46" s="6" t="s">
        <v>37</v>
      </c>
      <c r="K46" s="8">
        <v>37.68</v>
      </c>
      <c r="L46" s="6" t="s">
        <v>15</v>
      </c>
    </row>
    <row r="47" spans="1:12" x14ac:dyDescent="0.25">
      <c r="A47" s="5">
        <v>45318.549999999843</v>
      </c>
      <c r="B47" s="5">
        <v>45318.562999999842</v>
      </c>
      <c r="C47" s="6" t="s">
        <v>40</v>
      </c>
      <c r="D47" s="6">
        <v>1</v>
      </c>
      <c r="E47" s="6">
        <v>1</v>
      </c>
      <c r="F47" s="5">
        <v>45319.762999999839</v>
      </c>
      <c r="G47" s="5">
        <v>45323.362999999845</v>
      </c>
      <c r="H47" s="7">
        <v>4.8</v>
      </c>
      <c r="I47" s="6" t="s">
        <v>23</v>
      </c>
      <c r="J47" s="6" t="s">
        <v>24</v>
      </c>
      <c r="K47" s="8">
        <v>86.99</v>
      </c>
      <c r="L47" s="6" t="s">
        <v>49</v>
      </c>
    </row>
    <row r="48" spans="1:12" x14ac:dyDescent="0.25">
      <c r="A48" s="5">
        <v>45319.139999999839</v>
      </c>
      <c r="B48" s="5">
        <v>45319.152999999838</v>
      </c>
      <c r="C48" s="6" t="s">
        <v>46</v>
      </c>
      <c r="D48" s="6">
        <v>1</v>
      </c>
      <c r="E48" s="6">
        <v>1</v>
      </c>
      <c r="F48" s="5">
        <v>45320.852999999835</v>
      </c>
      <c r="G48" s="5">
        <v>45323.852999999835</v>
      </c>
      <c r="H48" s="7">
        <v>4.7</v>
      </c>
      <c r="I48" s="6" t="s">
        <v>23</v>
      </c>
      <c r="J48" s="6" t="s">
        <v>24</v>
      </c>
      <c r="K48" s="8">
        <v>86.61</v>
      </c>
      <c r="L48" s="6" t="s">
        <v>15</v>
      </c>
    </row>
    <row r="49" spans="1:12" x14ac:dyDescent="0.25">
      <c r="A49" s="5">
        <v>45319.729999999836</v>
      </c>
      <c r="B49" s="5">
        <v>45319.742999999835</v>
      </c>
      <c r="C49" s="6" t="s">
        <v>38</v>
      </c>
      <c r="D49" s="6">
        <v>1</v>
      </c>
      <c r="E49" s="6">
        <v>1</v>
      </c>
      <c r="F49" s="5">
        <v>45320.542999999838</v>
      </c>
      <c r="G49" s="5">
        <v>45323.642999999836</v>
      </c>
      <c r="H49" s="7">
        <v>3.9</v>
      </c>
      <c r="I49" s="6" t="s">
        <v>23</v>
      </c>
      <c r="J49" s="6" t="s">
        <v>24</v>
      </c>
      <c r="K49" s="8">
        <v>73.77</v>
      </c>
      <c r="L49" s="6" t="s">
        <v>47</v>
      </c>
    </row>
    <row r="50" spans="1:12" x14ac:dyDescent="0.25">
      <c r="A50" s="5">
        <v>45320.319999999832</v>
      </c>
      <c r="B50" s="5">
        <v>45320.332999999831</v>
      </c>
      <c r="C50" s="6" t="s">
        <v>33</v>
      </c>
      <c r="D50" s="6">
        <v>1</v>
      </c>
      <c r="E50" s="6">
        <v>1</v>
      </c>
      <c r="F50" s="5">
        <v>45322.332999999831</v>
      </c>
      <c r="G50" s="5">
        <v>45323.732999999833</v>
      </c>
      <c r="H50" s="7">
        <v>3.4</v>
      </c>
      <c r="I50" s="6" t="s">
        <v>29</v>
      </c>
      <c r="J50" s="6" t="s">
        <v>30</v>
      </c>
      <c r="K50" s="8">
        <v>55.88</v>
      </c>
      <c r="L50" s="6" t="s">
        <v>47</v>
      </c>
    </row>
    <row r="51" spans="1:12" x14ac:dyDescent="0.25">
      <c r="A51" s="5">
        <v>45320.909999999829</v>
      </c>
      <c r="B51" s="5">
        <v>45320.922999999828</v>
      </c>
      <c r="C51" s="6" t="s">
        <v>44</v>
      </c>
      <c r="D51" s="6">
        <v>1</v>
      </c>
      <c r="E51" s="6">
        <v>1</v>
      </c>
      <c r="F51" s="5">
        <v>45322.722999999831</v>
      </c>
      <c r="G51" s="5">
        <v>45324.522999999826</v>
      </c>
      <c r="H51" s="7">
        <v>3.6</v>
      </c>
      <c r="I51" s="6" t="s">
        <v>29</v>
      </c>
      <c r="J51" s="6" t="s">
        <v>30</v>
      </c>
      <c r="K51" s="8">
        <v>56.64</v>
      </c>
      <c r="L51" s="6" t="s">
        <v>49</v>
      </c>
    </row>
    <row r="52" spans="1:12" x14ac:dyDescent="0.25">
      <c r="A52" s="5">
        <v>45321.499999999825</v>
      </c>
      <c r="B52" s="5">
        <v>45321.512999999824</v>
      </c>
      <c r="C52" s="6" t="s">
        <v>33</v>
      </c>
      <c r="D52" s="6">
        <v>1</v>
      </c>
      <c r="E52" s="6">
        <v>1</v>
      </c>
      <c r="F52" s="5">
        <v>45323.312999999827</v>
      </c>
      <c r="G52" s="5">
        <v>45324.812999999827</v>
      </c>
      <c r="H52" s="7">
        <v>3.3</v>
      </c>
      <c r="I52" s="6" t="s">
        <v>29</v>
      </c>
      <c r="J52" s="6" t="s">
        <v>30</v>
      </c>
      <c r="K52" s="8">
        <v>55.730000000000004</v>
      </c>
      <c r="L52" s="6" t="s">
        <v>15</v>
      </c>
    </row>
    <row r="53" spans="1:12" x14ac:dyDescent="0.25">
      <c r="A53" s="5">
        <v>45322.089999999822</v>
      </c>
      <c r="B53" s="5">
        <v>45322.102999999821</v>
      </c>
      <c r="C53" s="6" t="s">
        <v>38</v>
      </c>
      <c r="D53" s="6">
        <v>1</v>
      </c>
      <c r="E53" s="6">
        <v>1</v>
      </c>
      <c r="F53" s="5">
        <v>45323.402999999824</v>
      </c>
      <c r="G53" s="5">
        <v>45327.702999999819</v>
      </c>
      <c r="H53" s="7">
        <v>5.6</v>
      </c>
      <c r="I53" s="6" t="s">
        <v>29</v>
      </c>
      <c r="J53" s="6" t="s">
        <v>30</v>
      </c>
      <c r="K53" s="8">
        <v>88.12</v>
      </c>
      <c r="L53" s="6" t="s">
        <v>47</v>
      </c>
    </row>
    <row r="54" spans="1:12" x14ac:dyDescent="0.25">
      <c r="A54" s="5">
        <v>45322.679999999818</v>
      </c>
      <c r="B54" s="5">
        <v>45322.692999999817</v>
      </c>
      <c r="C54" s="6" t="s">
        <v>12</v>
      </c>
      <c r="D54" s="6">
        <v>1</v>
      </c>
      <c r="E54" s="6">
        <v>1</v>
      </c>
      <c r="F54" s="5">
        <v>45324.692999999817</v>
      </c>
      <c r="G54" s="5">
        <v>45326.792999999816</v>
      </c>
      <c r="H54" s="7">
        <v>4.0999999999999996</v>
      </c>
      <c r="I54" s="6" t="s">
        <v>26</v>
      </c>
      <c r="J54" s="6" t="s">
        <v>27</v>
      </c>
      <c r="K54" s="8">
        <v>67.17</v>
      </c>
      <c r="L54" s="6" t="s">
        <v>15</v>
      </c>
    </row>
    <row r="55" spans="1:12" x14ac:dyDescent="0.25">
      <c r="A55" s="5">
        <v>45323.269999999815</v>
      </c>
      <c r="B55" s="5">
        <v>45323.282999999814</v>
      </c>
      <c r="C55" s="6" t="s">
        <v>43</v>
      </c>
      <c r="D55" s="6">
        <v>3</v>
      </c>
      <c r="E55" s="6">
        <v>9</v>
      </c>
      <c r="F55" s="5">
        <v>45323.782999999814</v>
      </c>
      <c r="G55" s="5">
        <v>45325.482999999811</v>
      </c>
      <c r="H55" s="7">
        <v>2.2000000000000002</v>
      </c>
      <c r="I55" s="6" t="s">
        <v>26</v>
      </c>
      <c r="J55" s="6" t="s">
        <v>27</v>
      </c>
      <c r="K55" s="8">
        <v>35.869999999999997</v>
      </c>
      <c r="L55" s="6" t="s">
        <v>47</v>
      </c>
    </row>
    <row r="56" spans="1:12" x14ac:dyDescent="0.25">
      <c r="A56" s="5">
        <v>45323.859999999811</v>
      </c>
      <c r="B56" s="5">
        <v>45323.869999999813</v>
      </c>
      <c r="C56" s="6" t="s">
        <v>39</v>
      </c>
      <c r="D56" s="6">
        <v>4</v>
      </c>
      <c r="E56" s="6">
        <v>8</v>
      </c>
      <c r="F56" s="5">
        <v>45324.969999999812</v>
      </c>
      <c r="G56" s="5">
        <v>45328.369999999813</v>
      </c>
      <c r="H56" s="7">
        <v>4.5</v>
      </c>
      <c r="I56" s="6" t="s">
        <v>26</v>
      </c>
      <c r="J56" s="6" t="s">
        <v>27</v>
      </c>
      <c r="K56" s="8">
        <v>89.49</v>
      </c>
      <c r="L56" s="6" t="s">
        <v>49</v>
      </c>
    </row>
    <row r="57" spans="1:12" x14ac:dyDescent="0.25">
      <c r="A57" s="5">
        <v>45324.449999999808</v>
      </c>
      <c r="B57" s="5">
        <v>45324.45999999981</v>
      </c>
      <c r="C57" s="6" t="s">
        <v>16</v>
      </c>
      <c r="D57" s="6">
        <v>1</v>
      </c>
      <c r="E57" s="6">
        <v>1</v>
      </c>
      <c r="F57" s="5">
        <v>45326.259999999813</v>
      </c>
      <c r="G57" s="5">
        <v>45327.559999999808</v>
      </c>
      <c r="H57" s="7">
        <v>3.1</v>
      </c>
      <c r="I57" s="6" t="s">
        <v>26</v>
      </c>
      <c r="J57" s="6" t="s">
        <v>27</v>
      </c>
      <c r="K57" s="8">
        <v>87.56</v>
      </c>
      <c r="L57" s="6" t="s">
        <v>15</v>
      </c>
    </row>
    <row r="58" spans="1:12" x14ac:dyDescent="0.25">
      <c r="A58" s="5">
        <v>45325.039999999804</v>
      </c>
      <c r="B58" s="5">
        <v>45325.049999999806</v>
      </c>
      <c r="C58" s="6" t="s">
        <v>39</v>
      </c>
      <c r="D58" s="6">
        <v>1</v>
      </c>
      <c r="E58" s="6">
        <v>2</v>
      </c>
      <c r="F58" s="5">
        <v>45325.649999999805</v>
      </c>
      <c r="G58" s="5">
        <v>45329.149999999805</v>
      </c>
      <c r="H58" s="7">
        <v>4.0999999999999996</v>
      </c>
      <c r="I58" s="6" t="s">
        <v>29</v>
      </c>
      <c r="J58" s="6" t="s">
        <v>30</v>
      </c>
      <c r="K58" s="8">
        <v>72.17</v>
      </c>
      <c r="L58" s="6" t="s">
        <v>49</v>
      </c>
    </row>
    <row r="59" spans="1:12" x14ac:dyDescent="0.25">
      <c r="A59" s="5">
        <v>45325.629999999801</v>
      </c>
      <c r="B59" s="5">
        <v>45325.639999999803</v>
      </c>
      <c r="C59" s="6" t="s">
        <v>41</v>
      </c>
      <c r="D59" s="6">
        <v>4</v>
      </c>
      <c r="E59" s="6">
        <v>4</v>
      </c>
      <c r="F59" s="5">
        <v>45326.639999999803</v>
      </c>
      <c r="G59" s="5">
        <v>45328.939999999806</v>
      </c>
      <c r="H59" s="7">
        <v>3.3</v>
      </c>
      <c r="I59" s="6" t="s">
        <v>36</v>
      </c>
      <c r="J59" s="6" t="s">
        <v>37</v>
      </c>
      <c r="K59" s="8">
        <v>57.19</v>
      </c>
      <c r="L59" s="6" t="s">
        <v>47</v>
      </c>
    </row>
    <row r="60" spans="1:12" x14ac:dyDescent="0.25">
      <c r="A60" s="5">
        <v>45326.219999999797</v>
      </c>
      <c r="B60" s="5">
        <v>45326.229999999799</v>
      </c>
      <c r="C60" s="6" t="s">
        <v>45</v>
      </c>
      <c r="D60" s="6">
        <v>1</v>
      </c>
      <c r="E60" s="6">
        <v>1</v>
      </c>
      <c r="F60" s="5">
        <v>45326.929999999797</v>
      </c>
      <c r="G60" s="5">
        <v>45329.229999999799</v>
      </c>
      <c r="H60" s="7">
        <v>3</v>
      </c>
      <c r="I60" s="6" t="s">
        <v>34</v>
      </c>
      <c r="J60" s="6" t="s">
        <v>35</v>
      </c>
      <c r="K60" s="8">
        <v>56.99</v>
      </c>
      <c r="L60" s="6" t="s">
        <v>47</v>
      </c>
    </row>
    <row r="61" spans="1:12" x14ac:dyDescent="0.25">
      <c r="A61" s="5">
        <v>45326.809999999794</v>
      </c>
      <c r="B61" s="5">
        <v>45326.819999999796</v>
      </c>
      <c r="C61" s="6" t="s">
        <v>28</v>
      </c>
      <c r="D61" s="6">
        <v>4</v>
      </c>
      <c r="E61" s="6">
        <v>4</v>
      </c>
      <c r="F61" s="5">
        <v>45327.719999999797</v>
      </c>
      <c r="G61" s="5">
        <v>45329.719999999797</v>
      </c>
      <c r="H61" s="7">
        <v>2.9</v>
      </c>
      <c r="I61" s="6" t="s">
        <v>34</v>
      </c>
      <c r="J61" s="6" t="s">
        <v>35</v>
      </c>
      <c r="K61" s="8">
        <v>56.08</v>
      </c>
      <c r="L61" s="6" t="s">
        <v>49</v>
      </c>
    </row>
    <row r="62" spans="1:12" x14ac:dyDescent="0.25">
      <c r="A62" s="5">
        <v>45327.39999999979</v>
      </c>
      <c r="B62" s="5">
        <v>45327.409999999792</v>
      </c>
      <c r="C62" s="6" t="s">
        <v>22</v>
      </c>
      <c r="D62" s="6">
        <v>1</v>
      </c>
      <c r="E62" s="6">
        <v>2</v>
      </c>
      <c r="F62" s="5">
        <v>45328.009999999791</v>
      </c>
      <c r="G62" s="5">
        <v>45333.209999999795</v>
      </c>
      <c r="H62" s="7">
        <v>5.8</v>
      </c>
      <c r="I62" s="6" t="s">
        <v>31</v>
      </c>
      <c r="J62" s="6" t="s">
        <v>32</v>
      </c>
      <c r="K62" s="8">
        <v>86.71</v>
      </c>
      <c r="L62" s="6" t="s">
        <v>15</v>
      </c>
    </row>
    <row r="63" spans="1:12" x14ac:dyDescent="0.25">
      <c r="A63" s="5">
        <v>45327.989999999787</v>
      </c>
      <c r="B63" s="5">
        <v>45327.999999999789</v>
      </c>
      <c r="C63" s="6" t="s">
        <v>38</v>
      </c>
      <c r="D63" s="6">
        <v>1</v>
      </c>
      <c r="E63" s="6">
        <v>1</v>
      </c>
      <c r="F63" s="5">
        <v>45329.099999999788</v>
      </c>
      <c r="G63" s="5">
        <v>45331.599999999788</v>
      </c>
      <c r="H63" s="7">
        <v>3.6</v>
      </c>
      <c r="I63" s="6" t="s">
        <v>17</v>
      </c>
      <c r="J63" s="6" t="s">
        <v>18</v>
      </c>
      <c r="K63" s="8">
        <v>67.67</v>
      </c>
      <c r="L63" s="6" t="s">
        <v>49</v>
      </c>
    </row>
    <row r="64" spans="1:12" x14ac:dyDescent="0.25">
      <c r="A64" s="5">
        <v>45328.579999999783</v>
      </c>
      <c r="B64" s="5">
        <v>45328.589999999786</v>
      </c>
      <c r="C64" s="6" t="s">
        <v>38</v>
      </c>
      <c r="D64" s="6">
        <v>1</v>
      </c>
      <c r="E64" s="6">
        <v>1</v>
      </c>
      <c r="F64" s="5">
        <v>45330.589999999786</v>
      </c>
      <c r="G64" s="5">
        <v>45330.889999999788</v>
      </c>
      <c r="H64" s="7">
        <v>2.2999999999999998</v>
      </c>
      <c r="I64" s="6" t="s">
        <v>17</v>
      </c>
      <c r="J64" s="6" t="s">
        <v>18</v>
      </c>
      <c r="K64" s="8">
        <v>38.840000000000003</v>
      </c>
      <c r="L64" s="6" t="s">
        <v>15</v>
      </c>
    </row>
    <row r="65" spans="1:12" x14ac:dyDescent="0.25">
      <c r="A65" s="5">
        <v>45329.16999999978</v>
      </c>
      <c r="B65" s="5">
        <v>45330.219999999783</v>
      </c>
      <c r="C65" s="6" t="s">
        <v>40</v>
      </c>
      <c r="D65" s="6">
        <v>1</v>
      </c>
      <c r="E65" s="6">
        <v>1</v>
      </c>
      <c r="F65" s="5">
        <v>45331.719999999783</v>
      </c>
      <c r="G65" s="5">
        <v>45334.719999999783</v>
      </c>
      <c r="H65" s="7">
        <v>4.5</v>
      </c>
      <c r="I65" s="6" t="s">
        <v>31</v>
      </c>
      <c r="J65" s="6" t="s">
        <v>32</v>
      </c>
      <c r="K65" s="8">
        <v>88.13</v>
      </c>
      <c r="L65" s="6" t="s">
        <v>47</v>
      </c>
    </row>
    <row r="66" spans="1:12" x14ac:dyDescent="0.25">
      <c r="A66" s="5">
        <v>45329.759999999776</v>
      </c>
      <c r="B66" s="5">
        <v>45330.809999999779</v>
      </c>
      <c r="C66" s="6" t="s">
        <v>33</v>
      </c>
      <c r="D66" s="6">
        <v>1</v>
      </c>
      <c r="E66" s="6">
        <v>1</v>
      </c>
      <c r="F66" s="5">
        <v>45331.509999999776</v>
      </c>
      <c r="G66" s="5">
        <v>45334.709999999781</v>
      </c>
      <c r="H66" s="7">
        <v>3.9</v>
      </c>
      <c r="I66" s="6" t="s">
        <v>13</v>
      </c>
      <c r="J66" s="6" t="s">
        <v>14</v>
      </c>
      <c r="K66" s="8">
        <v>87.91</v>
      </c>
      <c r="L66" s="6" t="s">
        <v>15</v>
      </c>
    </row>
    <row r="67" spans="1:12" x14ac:dyDescent="0.25">
      <c r="A67" s="5">
        <v>45330.349999999773</v>
      </c>
      <c r="B67" s="5">
        <v>45331.399999999776</v>
      </c>
      <c r="C67" s="6" t="s">
        <v>43</v>
      </c>
      <c r="D67" s="6">
        <v>3</v>
      </c>
      <c r="E67" s="6">
        <v>9</v>
      </c>
      <c r="F67" s="5">
        <v>45331.899999999776</v>
      </c>
      <c r="G67" s="5">
        <v>45336.399999999776</v>
      </c>
      <c r="H67" s="7">
        <v>5</v>
      </c>
      <c r="I67" s="6" t="s">
        <v>17</v>
      </c>
      <c r="J67" s="6" t="s">
        <v>18</v>
      </c>
      <c r="K67" s="8">
        <v>71.66</v>
      </c>
      <c r="L67" s="6" t="s">
        <v>47</v>
      </c>
    </row>
    <row r="68" spans="1:12" x14ac:dyDescent="0.25">
      <c r="A68" s="5">
        <v>45330.939999999769</v>
      </c>
      <c r="B68" s="5">
        <v>45331.989999999772</v>
      </c>
      <c r="C68" s="6" t="s">
        <v>12</v>
      </c>
      <c r="D68" s="6">
        <v>1</v>
      </c>
      <c r="E68" s="6">
        <v>1</v>
      </c>
      <c r="F68" s="5">
        <v>45333.089999999771</v>
      </c>
      <c r="G68" s="5">
        <v>45335.089999999771</v>
      </c>
      <c r="H68" s="7">
        <v>3.1</v>
      </c>
      <c r="I68" s="6" t="s">
        <v>20</v>
      </c>
      <c r="J68" s="6" t="s">
        <v>21</v>
      </c>
      <c r="K68" s="8">
        <v>58.86</v>
      </c>
      <c r="L68" s="6" t="s">
        <v>49</v>
      </c>
    </row>
    <row r="69" spans="1:12" x14ac:dyDescent="0.25">
      <c r="A69" s="5">
        <v>45331.529999999766</v>
      </c>
      <c r="B69" s="5">
        <v>45332.579999999769</v>
      </c>
      <c r="C69" s="6" t="s">
        <v>12</v>
      </c>
      <c r="D69" s="6">
        <v>1</v>
      </c>
      <c r="E69" s="6">
        <v>1</v>
      </c>
      <c r="F69" s="5">
        <v>45333.379999999772</v>
      </c>
      <c r="G69" s="5">
        <v>45334.579999999769</v>
      </c>
      <c r="H69" s="7">
        <v>2</v>
      </c>
      <c r="I69" s="6" t="s">
        <v>13</v>
      </c>
      <c r="J69" s="6" t="s">
        <v>14</v>
      </c>
      <c r="K69" s="8">
        <v>59.04</v>
      </c>
      <c r="L69" s="6" t="s">
        <v>47</v>
      </c>
    </row>
    <row r="70" spans="1:12" x14ac:dyDescent="0.25">
      <c r="A70" s="5">
        <v>45332.119999999763</v>
      </c>
      <c r="B70" s="5">
        <v>45333.169999999765</v>
      </c>
      <c r="C70" s="6" t="s">
        <v>33</v>
      </c>
      <c r="D70" s="6">
        <v>1</v>
      </c>
      <c r="E70" s="6">
        <v>1</v>
      </c>
      <c r="F70" s="5">
        <v>45333.669999999765</v>
      </c>
      <c r="G70" s="5">
        <v>45336.369999999763</v>
      </c>
      <c r="H70" s="7">
        <v>3.2</v>
      </c>
      <c r="I70" s="6" t="s">
        <v>23</v>
      </c>
      <c r="J70" s="6" t="s">
        <v>24</v>
      </c>
      <c r="K70" s="8">
        <v>58.29</v>
      </c>
      <c r="L70" s="6" t="s">
        <v>49</v>
      </c>
    </row>
    <row r="71" spans="1:12" x14ac:dyDescent="0.25">
      <c r="A71" s="5">
        <v>45332.709999999759</v>
      </c>
      <c r="B71" s="5">
        <v>45333.759999999762</v>
      </c>
      <c r="C71" s="6" t="s">
        <v>40</v>
      </c>
      <c r="D71" s="6">
        <v>1</v>
      </c>
      <c r="E71" s="6">
        <v>1</v>
      </c>
      <c r="F71" s="5">
        <v>45334.659999999763</v>
      </c>
      <c r="G71" s="5">
        <v>45338.259999999762</v>
      </c>
      <c r="H71" s="7">
        <v>4.5</v>
      </c>
      <c r="I71" s="6" t="s">
        <v>26</v>
      </c>
      <c r="J71" s="6" t="s">
        <v>27</v>
      </c>
      <c r="K71" s="8">
        <v>88.7</v>
      </c>
      <c r="L71" s="6" t="s">
        <v>47</v>
      </c>
    </row>
    <row r="72" spans="1:12" x14ac:dyDescent="0.25">
      <c r="A72" s="5">
        <v>45333.299999999756</v>
      </c>
      <c r="B72" s="5">
        <v>45334.349999999758</v>
      </c>
      <c r="C72" s="6" t="s">
        <v>40</v>
      </c>
      <c r="D72" s="6">
        <v>1</v>
      </c>
      <c r="E72" s="6">
        <v>1</v>
      </c>
      <c r="F72" s="5">
        <v>45334.849999999758</v>
      </c>
      <c r="G72" s="5">
        <v>45338.149999999761</v>
      </c>
      <c r="H72" s="7">
        <v>3.8</v>
      </c>
      <c r="I72" s="6" t="s">
        <v>29</v>
      </c>
      <c r="J72" s="6" t="s">
        <v>30</v>
      </c>
      <c r="K72" s="8">
        <v>69.55</v>
      </c>
      <c r="L72" s="6" t="s">
        <v>15</v>
      </c>
    </row>
    <row r="73" spans="1:12" x14ac:dyDescent="0.25">
      <c r="A73" s="5">
        <v>45333.889999999752</v>
      </c>
      <c r="B73" s="5">
        <v>45334.939999999755</v>
      </c>
      <c r="C73" s="6" t="s">
        <v>46</v>
      </c>
      <c r="D73" s="6">
        <v>3</v>
      </c>
      <c r="E73" s="6">
        <v>3</v>
      </c>
      <c r="F73" s="5">
        <v>45336.239999999758</v>
      </c>
      <c r="G73" s="5">
        <v>45336.939999999755</v>
      </c>
      <c r="H73" s="7">
        <v>2</v>
      </c>
      <c r="I73" s="6" t="s">
        <v>31</v>
      </c>
      <c r="J73" s="6" t="s">
        <v>32</v>
      </c>
      <c r="K73" s="8">
        <v>39.299999999999997</v>
      </c>
      <c r="L73" s="6" t="s">
        <v>49</v>
      </c>
    </row>
    <row r="74" spans="1:12" x14ac:dyDescent="0.25">
      <c r="A74" s="5">
        <v>45334.479999999749</v>
      </c>
      <c r="B74" s="5">
        <v>45334.492999999748</v>
      </c>
      <c r="C74" s="6" t="s">
        <v>28</v>
      </c>
      <c r="D74" s="6">
        <v>1</v>
      </c>
      <c r="E74" s="6">
        <v>1</v>
      </c>
      <c r="F74" s="5">
        <v>45336.092999999746</v>
      </c>
      <c r="G74" s="5">
        <v>45338.79299999975</v>
      </c>
      <c r="H74" s="7">
        <v>4.3</v>
      </c>
      <c r="I74" s="6" t="s">
        <v>34</v>
      </c>
      <c r="J74" s="6" t="s">
        <v>35</v>
      </c>
      <c r="K74" s="8">
        <v>89.93</v>
      </c>
      <c r="L74" s="6" t="s">
        <v>15</v>
      </c>
    </row>
    <row r="75" spans="1:12" x14ac:dyDescent="0.25">
      <c r="A75" s="5">
        <v>45335.069999999745</v>
      </c>
      <c r="B75" s="5">
        <v>45335.082999999744</v>
      </c>
      <c r="C75" s="6" t="s">
        <v>16</v>
      </c>
      <c r="D75" s="6">
        <v>1</v>
      </c>
      <c r="E75" s="6">
        <v>1</v>
      </c>
      <c r="F75" s="5">
        <v>45335.582999999744</v>
      </c>
      <c r="G75" s="5">
        <v>45338.682999999743</v>
      </c>
      <c r="H75" s="7">
        <v>3.6</v>
      </c>
      <c r="I75" s="6" t="s">
        <v>36</v>
      </c>
      <c r="J75" s="6" t="s">
        <v>37</v>
      </c>
      <c r="K75" s="8">
        <v>87.39</v>
      </c>
      <c r="L75" s="6" t="s">
        <v>49</v>
      </c>
    </row>
    <row r="76" spans="1:12" x14ac:dyDescent="0.25">
      <c r="A76" s="5">
        <v>45335.659999999742</v>
      </c>
      <c r="B76" s="5">
        <v>45335.672999999741</v>
      </c>
      <c r="C76" s="6" t="s">
        <v>16</v>
      </c>
      <c r="D76" s="6">
        <v>1</v>
      </c>
      <c r="E76" s="6">
        <v>1</v>
      </c>
      <c r="F76" s="5">
        <v>45336.372999999738</v>
      </c>
      <c r="G76" s="5">
        <v>45338.772999999739</v>
      </c>
      <c r="H76" s="7">
        <v>3.1</v>
      </c>
      <c r="I76" s="6" t="s">
        <v>36</v>
      </c>
      <c r="J76" s="6" t="s">
        <v>37</v>
      </c>
      <c r="K76" s="8">
        <v>70.22</v>
      </c>
      <c r="L76" s="6" t="s">
        <v>15</v>
      </c>
    </row>
    <row r="77" spans="1:12" x14ac:dyDescent="0.25">
      <c r="A77" s="5">
        <v>45336.249999999738</v>
      </c>
      <c r="B77" s="5">
        <v>45336.262999999737</v>
      </c>
      <c r="C77" s="6" t="s">
        <v>19</v>
      </c>
      <c r="D77" s="6">
        <v>1</v>
      </c>
      <c r="E77" s="6">
        <v>1</v>
      </c>
      <c r="F77" s="5">
        <v>45337.462999999734</v>
      </c>
      <c r="G77" s="5">
        <v>45339.462999999734</v>
      </c>
      <c r="H77" s="7">
        <v>3.2</v>
      </c>
      <c r="I77" s="6" t="s">
        <v>36</v>
      </c>
      <c r="J77" s="6" t="s">
        <v>37</v>
      </c>
      <c r="K77" s="8">
        <v>56.79</v>
      </c>
      <c r="L77" s="6" t="s">
        <v>47</v>
      </c>
    </row>
    <row r="78" spans="1:12" x14ac:dyDescent="0.25">
      <c r="A78" s="5">
        <v>45336.839999999735</v>
      </c>
      <c r="B78" s="5">
        <v>45336.852999999734</v>
      </c>
      <c r="C78" s="6" t="s">
        <v>41</v>
      </c>
      <c r="D78" s="6">
        <v>1</v>
      </c>
      <c r="E78" s="6">
        <v>1</v>
      </c>
      <c r="F78" s="5">
        <v>45338.552999999731</v>
      </c>
      <c r="G78" s="5">
        <v>45340.652999999736</v>
      </c>
      <c r="H78" s="7">
        <v>3.8</v>
      </c>
      <c r="I78" s="6" t="s">
        <v>36</v>
      </c>
      <c r="J78" s="6" t="s">
        <v>37</v>
      </c>
      <c r="K78" s="8">
        <v>57.81</v>
      </c>
      <c r="L78" s="6" t="s">
        <v>49</v>
      </c>
    </row>
    <row r="79" spans="1:12" x14ac:dyDescent="0.25">
      <c r="A79" s="5">
        <v>45337.429999999731</v>
      </c>
      <c r="B79" s="5">
        <v>45337.44299999973</v>
      </c>
      <c r="C79" s="6" t="s">
        <v>25</v>
      </c>
      <c r="D79" s="6">
        <v>1</v>
      </c>
      <c r="E79" s="6">
        <v>1</v>
      </c>
      <c r="F79" s="5">
        <v>45338.44299999973</v>
      </c>
      <c r="G79" s="5">
        <v>45339.44299999973</v>
      </c>
      <c r="H79" s="7">
        <v>2</v>
      </c>
      <c r="I79" s="6" t="s">
        <v>36</v>
      </c>
      <c r="J79" s="6" t="s">
        <v>37</v>
      </c>
      <c r="K79" s="8">
        <v>58.81</v>
      </c>
      <c r="L79" s="6" t="s">
        <v>15</v>
      </c>
    </row>
    <row r="80" spans="1:12" x14ac:dyDescent="0.25">
      <c r="A80" s="5">
        <v>45338.019999999728</v>
      </c>
      <c r="B80" s="5">
        <v>45338.032999999727</v>
      </c>
      <c r="C80" s="6" t="s">
        <v>12</v>
      </c>
      <c r="D80" s="6">
        <v>3</v>
      </c>
      <c r="E80" s="6">
        <v>3</v>
      </c>
      <c r="F80" s="5">
        <v>45338.532999999727</v>
      </c>
      <c r="G80" s="5">
        <v>45343.532999999727</v>
      </c>
      <c r="H80" s="7">
        <v>5.5</v>
      </c>
      <c r="I80" s="6" t="s">
        <v>36</v>
      </c>
      <c r="J80" s="6" t="s">
        <v>37</v>
      </c>
      <c r="K80" s="8">
        <v>87.39</v>
      </c>
      <c r="L80" s="6" t="s">
        <v>47</v>
      </c>
    </row>
    <row r="81" spans="1:12" x14ac:dyDescent="0.25">
      <c r="A81" s="5">
        <v>45338.609999999724</v>
      </c>
      <c r="B81" s="5">
        <v>45338.622999999723</v>
      </c>
      <c r="C81" s="6" t="s">
        <v>43</v>
      </c>
      <c r="D81" s="6">
        <v>4</v>
      </c>
      <c r="E81" s="6">
        <v>12</v>
      </c>
      <c r="F81" s="5">
        <v>45340.32299999972</v>
      </c>
      <c r="G81" s="5">
        <v>45342.122999999723</v>
      </c>
      <c r="H81" s="7">
        <v>3.5</v>
      </c>
      <c r="I81" s="6" t="s">
        <v>23</v>
      </c>
      <c r="J81" s="6" t="s">
        <v>24</v>
      </c>
      <c r="K81" s="8">
        <v>68.69</v>
      </c>
      <c r="L81" s="6" t="s">
        <v>15</v>
      </c>
    </row>
    <row r="82" spans="1:12" x14ac:dyDescent="0.25">
      <c r="A82" s="5">
        <v>45339.199999999721</v>
      </c>
      <c r="B82" s="5">
        <v>45339.21299999972</v>
      </c>
      <c r="C82" s="6" t="s">
        <v>33</v>
      </c>
      <c r="D82" s="6">
        <v>1</v>
      </c>
      <c r="E82" s="6">
        <v>1</v>
      </c>
      <c r="F82" s="5">
        <v>45340.112999999721</v>
      </c>
      <c r="G82" s="5">
        <v>45341.012999999723</v>
      </c>
      <c r="H82" s="7">
        <v>1.8</v>
      </c>
      <c r="I82" s="6" t="s">
        <v>23</v>
      </c>
      <c r="J82" s="6" t="s">
        <v>24</v>
      </c>
      <c r="K82" s="8">
        <v>35.840000000000003</v>
      </c>
      <c r="L82" s="6" t="s">
        <v>47</v>
      </c>
    </row>
    <row r="83" spans="1:12" x14ac:dyDescent="0.25">
      <c r="A83" s="5">
        <v>45339.789999999717</v>
      </c>
      <c r="B83" s="5">
        <v>45339.799999999719</v>
      </c>
      <c r="C83" s="6" t="s">
        <v>38</v>
      </c>
      <c r="D83" s="6">
        <v>1</v>
      </c>
      <c r="E83" s="6">
        <v>1</v>
      </c>
      <c r="F83" s="5">
        <v>45341.599999999722</v>
      </c>
      <c r="G83" s="5">
        <v>45345.599999999722</v>
      </c>
      <c r="H83" s="7">
        <v>5.8</v>
      </c>
      <c r="I83" s="6" t="s">
        <v>23</v>
      </c>
      <c r="J83" s="6" t="s">
        <v>24</v>
      </c>
      <c r="K83" s="8">
        <v>85.73</v>
      </c>
      <c r="L83" s="6" t="s">
        <v>49</v>
      </c>
    </row>
    <row r="84" spans="1:12" x14ac:dyDescent="0.25">
      <c r="A84" s="5">
        <v>45340.379999999714</v>
      </c>
      <c r="B84" s="5">
        <v>45340.389999999716</v>
      </c>
      <c r="C84" s="6" t="s">
        <v>25</v>
      </c>
      <c r="D84" s="6">
        <v>1</v>
      </c>
      <c r="E84" s="6">
        <v>1</v>
      </c>
      <c r="F84" s="5">
        <v>45342.089999999713</v>
      </c>
      <c r="G84" s="5">
        <v>45343.589999999713</v>
      </c>
      <c r="H84" s="7">
        <v>3.2</v>
      </c>
      <c r="I84" s="6" t="s">
        <v>29</v>
      </c>
      <c r="J84" s="6" t="s">
        <v>30</v>
      </c>
      <c r="K84" s="8">
        <v>87.92</v>
      </c>
      <c r="L84" s="6" t="s">
        <v>47</v>
      </c>
    </row>
    <row r="85" spans="1:12" x14ac:dyDescent="0.25">
      <c r="A85" s="5">
        <v>45340.96999999971</v>
      </c>
      <c r="B85" s="5">
        <v>45340.979999999712</v>
      </c>
      <c r="C85" s="6" t="s">
        <v>28</v>
      </c>
      <c r="D85" s="6">
        <v>1</v>
      </c>
      <c r="E85" s="6">
        <v>1</v>
      </c>
      <c r="F85" s="5">
        <v>45342.679999999709</v>
      </c>
      <c r="G85" s="5">
        <v>45344.779999999715</v>
      </c>
      <c r="H85" s="7">
        <v>3.8</v>
      </c>
      <c r="I85" s="6" t="s">
        <v>29</v>
      </c>
      <c r="J85" s="6" t="s">
        <v>30</v>
      </c>
      <c r="K85" s="8">
        <v>71.739999999999995</v>
      </c>
      <c r="L85" s="6" t="s">
        <v>49</v>
      </c>
    </row>
    <row r="86" spans="1:12" x14ac:dyDescent="0.25">
      <c r="A86" s="5">
        <v>45341.559999999707</v>
      </c>
      <c r="B86" s="5">
        <v>45341.569999999709</v>
      </c>
      <c r="C86" s="6" t="s">
        <v>45</v>
      </c>
      <c r="D86" s="6">
        <v>1</v>
      </c>
      <c r="E86" s="6">
        <v>1</v>
      </c>
      <c r="F86" s="5">
        <v>45343.069999999709</v>
      </c>
      <c r="G86" s="5">
        <v>45343.869999999712</v>
      </c>
      <c r="H86" s="7">
        <v>2.2999999999999998</v>
      </c>
      <c r="I86" s="6" t="s">
        <v>29</v>
      </c>
      <c r="J86" s="6" t="s">
        <v>30</v>
      </c>
      <c r="K86" s="8">
        <v>58.41</v>
      </c>
      <c r="L86" s="6" t="s">
        <v>15</v>
      </c>
    </row>
    <row r="87" spans="1:12" x14ac:dyDescent="0.25">
      <c r="A87" s="5">
        <v>45342.149999999703</v>
      </c>
      <c r="B87" s="5">
        <v>45342.159999999705</v>
      </c>
      <c r="C87" s="6" t="s">
        <v>38</v>
      </c>
      <c r="D87" s="6">
        <v>1</v>
      </c>
      <c r="E87" s="6">
        <v>1</v>
      </c>
      <c r="F87" s="5">
        <v>45343.859999999702</v>
      </c>
      <c r="G87" s="5">
        <v>45344.459999999708</v>
      </c>
      <c r="H87" s="7">
        <v>2.2999999999999998</v>
      </c>
      <c r="I87" s="6" t="s">
        <v>29</v>
      </c>
      <c r="J87" s="6" t="s">
        <v>30</v>
      </c>
      <c r="K87" s="8">
        <v>59.86</v>
      </c>
      <c r="L87" s="6" t="s">
        <v>47</v>
      </c>
    </row>
    <row r="88" spans="1:12" x14ac:dyDescent="0.25">
      <c r="A88" s="5">
        <v>45342.7399999997</v>
      </c>
      <c r="B88" s="5">
        <v>45342.749999999702</v>
      </c>
      <c r="C88" s="6" t="s">
        <v>38</v>
      </c>
      <c r="D88" s="6">
        <v>1</v>
      </c>
      <c r="E88" s="6">
        <v>1</v>
      </c>
      <c r="F88" s="5">
        <v>45343.549999999705</v>
      </c>
      <c r="G88" s="5">
        <v>45346.449999999699</v>
      </c>
      <c r="H88" s="7">
        <v>3.7</v>
      </c>
      <c r="I88" s="6" t="s">
        <v>26</v>
      </c>
      <c r="J88" s="6" t="s">
        <v>27</v>
      </c>
      <c r="K88" s="8">
        <v>55.55</v>
      </c>
      <c r="L88" s="6" t="s">
        <v>49</v>
      </c>
    </row>
    <row r="89" spans="1:12" x14ac:dyDescent="0.25">
      <c r="A89" s="5">
        <v>45343.329999999696</v>
      </c>
      <c r="B89" s="5">
        <v>45343.339999999698</v>
      </c>
      <c r="C89" s="6" t="s">
        <v>33</v>
      </c>
      <c r="D89" s="6">
        <v>1</v>
      </c>
      <c r="E89" s="6">
        <v>1</v>
      </c>
      <c r="F89" s="5">
        <v>45344.539999999695</v>
      </c>
      <c r="G89" s="5">
        <v>45349.2399999997</v>
      </c>
      <c r="H89" s="7">
        <v>5.9</v>
      </c>
      <c r="I89" s="6" t="s">
        <v>26</v>
      </c>
      <c r="J89" s="6" t="s">
        <v>27</v>
      </c>
      <c r="K89" s="8">
        <v>89.75</v>
      </c>
      <c r="L89" s="6" t="s">
        <v>15</v>
      </c>
    </row>
    <row r="90" spans="1:12" x14ac:dyDescent="0.25">
      <c r="A90" s="5">
        <v>45343.919999999693</v>
      </c>
      <c r="B90" s="5">
        <v>45343.929999999695</v>
      </c>
      <c r="C90" s="6" t="s">
        <v>16</v>
      </c>
      <c r="D90" s="6">
        <v>3</v>
      </c>
      <c r="E90" s="6">
        <v>3</v>
      </c>
      <c r="F90" s="5">
        <v>45345.229999999698</v>
      </c>
      <c r="G90" s="5">
        <v>45348.629999999692</v>
      </c>
      <c r="H90" s="7">
        <v>4.7</v>
      </c>
      <c r="I90" s="6" t="s">
        <v>26</v>
      </c>
      <c r="J90" s="6" t="s">
        <v>27</v>
      </c>
      <c r="K90" s="8">
        <v>66.61</v>
      </c>
      <c r="L90" s="6" t="s">
        <v>47</v>
      </c>
    </row>
    <row r="91" spans="1:12" x14ac:dyDescent="0.25">
      <c r="A91" s="5">
        <v>45344.509999999689</v>
      </c>
      <c r="B91" s="5">
        <v>45344.519999999691</v>
      </c>
      <c r="C91" s="6" t="s">
        <v>41</v>
      </c>
      <c r="D91" s="6">
        <v>1</v>
      </c>
      <c r="E91" s="6">
        <v>1</v>
      </c>
      <c r="F91" s="5">
        <v>45345.02</v>
      </c>
      <c r="G91" s="5">
        <v>45346.62</v>
      </c>
      <c r="H91" s="7">
        <v>2.1</v>
      </c>
      <c r="I91" s="6" t="s">
        <v>26</v>
      </c>
      <c r="J91" s="6" t="s">
        <v>27</v>
      </c>
      <c r="K91" s="8">
        <v>39.72</v>
      </c>
      <c r="L91" s="6" t="s">
        <v>49</v>
      </c>
    </row>
    <row r="92" spans="1:12" x14ac:dyDescent="0.25">
      <c r="A92" s="5">
        <v>45345.099999999686</v>
      </c>
      <c r="B92" s="5">
        <v>45346.149999999689</v>
      </c>
      <c r="C92" s="6" t="s">
        <v>19</v>
      </c>
      <c r="D92" s="6">
        <v>2</v>
      </c>
      <c r="E92" s="6">
        <v>2</v>
      </c>
      <c r="F92" s="5">
        <v>45347.749999999687</v>
      </c>
      <c r="G92" s="5">
        <v>45351.54999999969</v>
      </c>
      <c r="H92" s="7">
        <v>5.4</v>
      </c>
      <c r="I92" s="6" t="s">
        <v>29</v>
      </c>
      <c r="J92" s="6" t="s">
        <v>30</v>
      </c>
      <c r="K92" s="8">
        <v>88.960000000000008</v>
      </c>
      <c r="L92" s="6" t="s">
        <v>49</v>
      </c>
    </row>
    <row r="93" spans="1:12" x14ac:dyDescent="0.25">
      <c r="A93" s="5">
        <v>45345.689999999682</v>
      </c>
      <c r="B93" s="5">
        <v>45346.739999999685</v>
      </c>
      <c r="C93" s="6" t="s">
        <v>28</v>
      </c>
      <c r="D93" s="6">
        <v>3</v>
      </c>
      <c r="E93" s="6">
        <v>3</v>
      </c>
      <c r="F93" s="5">
        <v>45348.339999999684</v>
      </c>
      <c r="G93" s="5">
        <v>45351.339999999684</v>
      </c>
      <c r="H93" s="7">
        <v>4.5999999999999996</v>
      </c>
      <c r="I93" s="6" t="s">
        <v>36</v>
      </c>
      <c r="J93" s="6" t="s">
        <v>37</v>
      </c>
      <c r="K93" s="8">
        <v>88.2</v>
      </c>
      <c r="L93" s="6" t="s">
        <v>49</v>
      </c>
    </row>
    <row r="94" spans="1:12" x14ac:dyDescent="0.25">
      <c r="A94" s="5">
        <v>45346.279999999679</v>
      </c>
      <c r="B94" s="5">
        <v>45347.329999999682</v>
      </c>
      <c r="C94" s="6" t="s">
        <v>28</v>
      </c>
      <c r="D94" s="6">
        <v>4</v>
      </c>
      <c r="E94" s="6">
        <v>4</v>
      </c>
      <c r="F94" s="5">
        <v>45348.829999999682</v>
      </c>
      <c r="G94" s="5">
        <v>45352.029999999679</v>
      </c>
      <c r="H94" s="7">
        <v>4.7</v>
      </c>
      <c r="I94" s="6" t="s">
        <v>34</v>
      </c>
      <c r="J94" s="6" t="s">
        <v>35</v>
      </c>
      <c r="K94" s="8">
        <v>72.91</v>
      </c>
      <c r="L94" s="6" t="s">
        <v>47</v>
      </c>
    </row>
    <row r="95" spans="1:12" x14ac:dyDescent="0.25">
      <c r="A95" s="5">
        <v>45346.869999999675</v>
      </c>
      <c r="B95" s="5">
        <v>45347.919999999678</v>
      </c>
      <c r="C95" s="6" t="s">
        <v>19</v>
      </c>
      <c r="D95" s="6">
        <v>1</v>
      </c>
      <c r="E95" s="6">
        <v>1</v>
      </c>
      <c r="F95" s="5">
        <v>45349.419999999678</v>
      </c>
      <c r="G95" s="5">
        <v>45350.019999999677</v>
      </c>
      <c r="H95" s="7">
        <v>2.1</v>
      </c>
      <c r="I95" s="6" t="s">
        <v>34</v>
      </c>
      <c r="J95" s="6" t="s">
        <v>35</v>
      </c>
      <c r="K95" s="8">
        <v>58.980000000000004</v>
      </c>
      <c r="L95" s="6" t="s">
        <v>49</v>
      </c>
    </row>
    <row r="96" spans="1:12" x14ac:dyDescent="0.25">
      <c r="A96" s="5">
        <v>45347.459999999672</v>
      </c>
      <c r="B96" s="5">
        <v>45348.509999999675</v>
      </c>
      <c r="C96" s="6" t="s">
        <v>42</v>
      </c>
      <c r="D96" s="6">
        <v>1</v>
      </c>
      <c r="E96" s="6">
        <v>1</v>
      </c>
      <c r="F96" s="5">
        <v>45349.509999999675</v>
      </c>
      <c r="G96" s="5">
        <v>45351.109999999673</v>
      </c>
      <c r="H96" s="7">
        <v>2.6</v>
      </c>
      <c r="I96" s="6" t="s">
        <v>31</v>
      </c>
      <c r="J96" s="6" t="s">
        <v>32</v>
      </c>
      <c r="K96" s="8">
        <v>59.85</v>
      </c>
      <c r="L96" s="6" t="s">
        <v>15</v>
      </c>
    </row>
    <row r="97" spans="1:12" x14ac:dyDescent="0.25">
      <c r="A97" s="5">
        <v>45348.049999999668</v>
      </c>
      <c r="B97" s="5">
        <v>45349.099999999671</v>
      </c>
      <c r="C97" s="6" t="s">
        <v>19</v>
      </c>
      <c r="D97" s="6">
        <v>1</v>
      </c>
      <c r="E97" s="6">
        <v>1</v>
      </c>
      <c r="F97" s="5">
        <v>45350.799999999668</v>
      </c>
      <c r="G97" s="5">
        <v>45351.19999999967</v>
      </c>
      <c r="H97" s="7">
        <v>2.1</v>
      </c>
      <c r="I97" s="6" t="s">
        <v>17</v>
      </c>
      <c r="J97" s="6" t="s">
        <v>18</v>
      </c>
      <c r="K97" s="8">
        <v>55.31</v>
      </c>
      <c r="L97" s="6" t="s">
        <v>49</v>
      </c>
    </row>
    <row r="98" spans="1:12" x14ac:dyDescent="0.25">
      <c r="A98" s="5">
        <v>45348.639999999665</v>
      </c>
      <c r="B98" s="5">
        <v>45349.689999999668</v>
      </c>
      <c r="C98" s="6" t="s">
        <v>40</v>
      </c>
      <c r="D98" s="6">
        <v>1</v>
      </c>
      <c r="E98" s="6">
        <v>1</v>
      </c>
      <c r="F98" s="5">
        <v>45351.389999999665</v>
      </c>
      <c r="G98" s="5">
        <v>45353.789999999666</v>
      </c>
      <c r="H98" s="7">
        <v>4.0999999999999996</v>
      </c>
      <c r="I98" s="6" t="s">
        <v>20</v>
      </c>
      <c r="J98" s="6" t="s">
        <v>21</v>
      </c>
      <c r="K98" s="8">
        <v>87.2</v>
      </c>
      <c r="L98" s="6" t="s">
        <v>15</v>
      </c>
    </row>
    <row r="99" spans="1:12" x14ac:dyDescent="0.25">
      <c r="A99" s="5">
        <v>45349.229999999661</v>
      </c>
      <c r="B99" s="5">
        <v>45350.279999999664</v>
      </c>
      <c r="C99" s="6" t="s">
        <v>28</v>
      </c>
      <c r="D99" s="6">
        <v>1</v>
      </c>
      <c r="E99" s="6">
        <v>1</v>
      </c>
      <c r="F99" s="5">
        <v>45352.279999999664</v>
      </c>
      <c r="G99" s="5">
        <v>45353.579999999667</v>
      </c>
      <c r="H99" s="7">
        <v>3.3</v>
      </c>
      <c r="I99" s="6" t="s">
        <v>13</v>
      </c>
      <c r="J99" s="6" t="s">
        <v>14</v>
      </c>
      <c r="K99" s="8">
        <v>69.63</v>
      </c>
      <c r="L99" s="6" t="s">
        <v>49</v>
      </c>
    </row>
    <row r="100" spans="1:12" x14ac:dyDescent="0.25">
      <c r="A100" s="5">
        <v>45349.819999999658</v>
      </c>
      <c r="B100" s="5">
        <v>45350.869999999661</v>
      </c>
      <c r="C100" s="6" t="s">
        <v>48</v>
      </c>
      <c r="D100" s="6">
        <v>1</v>
      </c>
      <c r="E100" s="6">
        <v>1</v>
      </c>
      <c r="F100" s="5">
        <v>45352.169999999664</v>
      </c>
      <c r="G100" s="5">
        <v>45353.469999999659</v>
      </c>
      <c r="H100" s="7">
        <v>2.6</v>
      </c>
      <c r="I100" s="6" t="s">
        <v>23</v>
      </c>
      <c r="J100" s="6" t="s">
        <v>24</v>
      </c>
      <c r="K100" s="8">
        <v>35.200000000000003</v>
      </c>
      <c r="L100" s="6" t="s">
        <v>15</v>
      </c>
    </row>
    <row r="101" spans="1:12" x14ac:dyDescent="0.25">
      <c r="A101" s="5">
        <v>45350.409999999654</v>
      </c>
      <c r="B101" s="5">
        <v>45350.422999999653</v>
      </c>
      <c r="C101" s="6" t="s">
        <v>44</v>
      </c>
      <c r="D101" s="6">
        <v>1</v>
      </c>
      <c r="E101" s="6">
        <v>1</v>
      </c>
      <c r="F101" s="5">
        <v>45351.12299999965</v>
      </c>
      <c r="G101" s="5">
        <v>45355.12299999965</v>
      </c>
      <c r="H101" s="7">
        <v>4.7</v>
      </c>
      <c r="I101" s="6" t="s">
        <v>26</v>
      </c>
      <c r="J101" s="6" t="s">
        <v>27</v>
      </c>
      <c r="K101" s="8">
        <v>85.88</v>
      </c>
      <c r="L101" s="6" t="s">
        <v>15</v>
      </c>
    </row>
    <row r="102" spans="1:12" x14ac:dyDescent="0.25">
      <c r="A102" s="5">
        <v>45350.999999999651</v>
      </c>
      <c r="B102" s="5">
        <v>45351.01299999965</v>
      </c>
      <c r="C102" s="6" t="s">
        <v>46</v>
      </c>
      <c r="D102" s="6">
        <v>4</v>
      </c>
      <c r="E102" s="6">
        <v>4</v>
      </c>
      <c r="F102" s="5">
        <v>45351.51299999965</v>
      </c>
      <c r="G102" s="5">
        <v>45356.01299999965</v>
      </c>
      <c r="H102" s="7">
        <v>5</v>
      </c>
      <c r="I102" s="6" t="s">
        <v>29</v>
      </c>
      <c r="J102" s="6" t="s">
        <v>30</v>
      </c>
      <c r="K102" s="8">
        <v>85.56</v>
      </c>
      <c r="L102" s="6" t="s">
        <v>15</v>
      </c>
    </row>
    <row r="103" spans="1:12" x14ac:dyDescent="0.25">
      <c r="A103" s="5">
        <v>45351.589999999647</v>
      </c>
      <c r="B103" s="5">
        <v>45351.602999999646</v>
      </c>
      <c r="C103" s="6" t="s">
        <v>12</v>
      </c>
      <c r="D103" s="6">
        <v>4</v>
      </c>
      <c r="E103" s="6">
        <v>4</v>
      </c>
      <c r="F103" s="5">
        <v>45353.602999999646</v>
      </c>
      <c r="G103" s="5">
        <v>45355.002999999648</v>
      </c>
      <c r="H103" s="7">
        <v>3.4</v>
      </c>
      <c r="I103" s="6" t="s">
        <v>31</v>
      </c>
      <c r="J103" s="6" t="s">
        <v>32</v>
      </c>
      <c r="K103" s="8">
        <v>70.89</v>
      </c>
      <c r="L103" s="6" t="s">
        <v>47</v>
      </c>
    </row>
    <row r="104" spans="1:12" x14ac:dyDescent="0.25">
      <c r="A104" s="5">
        <v>45352.179999999644</v>
      </c>
      <c r="B104" s="5">
        <v>45352.192999999643</v>
      </c>
      <c r="C104" s="6" t="s">
        <v>46</v>
      </c>
      <c r="D104" s="6">
        <v>1</v>
      </c>
      <c r="E104" s="6">
        <v>1</v>
      </c>
      <c r="F104" s="5">
        <v>45353.592999999644</v>
      </c>
      <c r="G104" s="5">
        <v>45355.192999999643</v>
      </c>
      <c r="H104" s="7">
        <v>3</v>
      </c>
      <c r="I104" s="6" t="s">
        <v>34</v>
      </c>
      <c r="J104" s="6" t="s">
        <v>35</v>
      </c>
      <c r="K104" s="8">
        <v>55.32</v>
      </c>
      <c r="L104" s="6" t="s">
        <v>15</v>
      </c>
    </row>
    <row r="105" spans="1:12" x14ac:dyDescent="0.25">
      <c r="A105" s="5">
        <v>45352.76999999964</v>
      </c>
      <c r="B105" s="5">
        <v>45352.782999999639</v>
      </c>
      <c r="C105" s="6" t="s">
        <v>39</v>
      </c>
      <c r="D105" s="6">
        <v>3</v>
      </c>
      <c r="E105" s="6">
        <v>6</v>
      </c>
      <c r="F105" s="5">
        <v>45353.982999999636</v>
      </c>
      <c r="G105" s="5">
        <v>45356.482999999636</v>
      </c>
      <c r="H105" s="7">
        <v>3.7</v>
      </c>
      <c r="I105" s="6" t="s">
        <v>36</v>
      </c>
      <c r="J105" s="6" t="s">
        <v>37</v>
      </c>
      <c r="K105" s="8">
        <v>57.97</v>
      </c>
      <c r="L105" s="6" t="s">
        <v>15</v>
      </c>
    </row>
    <row r="106" spans="1:12" x14ac:dyDescent="0.25">
      <c r="A106" s="5">
        <v>45353.359999999637</v>
      </c>
      <c r="B106" s="5">
        <v>45353.372999999636</v>
      </c>
      <c r="C106" s="6" t="s">
        <v>48</v>
      </c>
      <c r="D106" s="6">
        <v>1</v>
      </c>
      <c r="E106" s="6">
        <v>1</v>
      </c>
      <c r="F106" s="5">
        <v>45355.272999999637</v>
      </c>
      <c r="G106" s="5">
        <v>45355.472999999634</v>
      </c>
      <c r="H106" s="7">
        <v>2.1</v>
      </c>
      <c r="I106" s="6" t="s">
        <v>36</v>
      </c>
      <c r="J106" s="6" t="s">
        <v>37</v>
      </c>
      <c r="K106" s="8">
        <v>59.14</v>
      </c>
      <c r="L106" s="6" t="s">
        <v>47</v>
      </c>
    </row>
    <row r="107" spans="1:12" x14ac:dyDescent="0.25">
      <c r="A107" s="5">
        <v>45353.949999999633</v>
      </c>
      <c r="B107" s="5">
        <v>45353.962999999632</v>
      </c>
      <c r="C107" s="6" t="s">
        <v>16</v>
      </c>
      <c r="D107" s="6">
        <v>1</v>
      </c>
      <c r="E107" s="6">
        <v>1</v>
      </c>
      <c r="F107" s="5">
        <v>45354.662999999629</v>
      </c>
      <c r="G107" s="5">
        <v>45358.062999999631</v>
      </c>
      <c r="H107" s="7">
        <v>4.0999999999999996</v>
      </c>
      <c r="I107" s="6" t="s">
        <v>36</v>
      </c>
      <c r="J107" s="6" t="s">
        <v>37</v>
      </c>
      <c r="K107" s="8">
        <v>85.81</v>
      </c>
      <c r="L107" s="6" t="s">
        <v>49</v>
      </c>
    </row>
    <row r="108" spans="1:12" x14ac:dyDescent="0.25">
      <c r="A108" s="5">
        <v>45354.53999999963</v>
      </c>
      <c r="B108" s="5">
        <v>45354.552999999629</v>
      </c>
      <c r="C108" s="6" t="s">
        <v>38</v>
      </c>
      <c r="D108" s="6">
        <v>1</v>
      </c>
      <c r="E108" s="6">
        <v>1</v>
      </c>
      <c r="F108" s="5">
        <v>45356.352999999632</v>
      </c>
      <c r="G108" s="5">
        <v>45359.152999999627</v>
      </c>
      <c r="H108" s="7">
        <v>4.5999999999999996</v>
      </c>
      <c r="I108" s="6" t="s">
        <v>36</v>
      </c>
      <c r="J108" s="6" t="s">
        <v>37</v>
      </c>
      <c r="K108" s="8">
        <v>66.58</v>
      </c>
      <c r="L108" s="6" t="s">
        <v>15</v>
      </c>
    </row>
    <row r="109" spans="1:12" x14ac:dyDescent="0.25">
      <c r="A109" s="5">
        <v>45355.129999999626</v>
      </c>
      <c r="B109" s="5">
        <v>45355.142999999625</v>
      </c>
      <c r="C109" s="6" t="s">
        <v>33</v>
      </c>
      <c r="D109" s="6">
        <v>5</v>
      </c>
      <c r="E109" s="6">
        <v>5</v>
      </c>
      <c r="F109" s="5">
        <v>45356.842999999622</v>
      </c>
      <c r="G109" s="5">
        <v>45358.642999999625</v>
      </c>
      <c r="H109" s="7">
        <v>3.5</v>
      </c>
      <c r="I109" s="6" t="s">
        <v>36</v>
      </c>
      <c r="J109" s="6" t="s">
        <v>37</v>
      </c>
      <c r="K109" s="8">
        <v>35.17</v>
      </c>
      <c r="L109" s="6" t="s">
        <v>47</v>
      </c>
    </row>
    <row r="110" spans="1:12" x14ac:dyDescent="0.25">
      <c r="A110" s="5">
        <v>45355.719999999623</v>
      </c>
      <c r="B110" s="5">
        <v>45355.729999999625</v>
      </c>
      <c r="C110" s="6" t="s">
        <v>40</v>
      </c>
      <c r="D110" s="6">
        <v>1</v>
      </c>
      <c r="E110" s="6">
        <v>1</v>
      </c>
      <c r="F110" s="5">
        <v>45357.229999999625</v>
      </c>
      <c r="G110" s="5">
        <v>45360.229999999625</v>
      </c>
      <c r="H110" s="7">
        <v>4.5</v>
      </c>
      <c r="I110" s="6" t="s">
        <v>36</v>
      </c>
      <c r="J110" s="6" t="s">
        <v>37</v>
      </c>
      <c r="K110" s="8">
        <v>87.17</v>
      </c>
      <c r="L110" s="6" t="s">
        <v>49</v>
      </c>
    </row>
    <row r="111" spans="1:12" x14ac:dyDescent="0.25">
      <c r="A111" s="5">
        <v>45356.309999999619</v>
      </c>
      <c r="B111" s="5">
        <v>45356.319999999621</v>
      </c>
      <c r="C111" s="6" t="s">
        <v>43</v>
      </c>
      <c r="D111" s="6">
        <v>1</v>
      </c>
      <c r="E111" s="6">
        <v>3</v>
      </c>
      <c r="F111" s="5">
        <v>45357.019999999618</v>
      </c>
      <c r="G111" s="5">
        <v>45359.619999999624</v>
      </c>
      <c r="H111" s="7">
        <v>3.3</v>
      </c>
      <c r="I111" s="6" t="s">
        <v>23</v>
      </c>
      <c r="J111" s="6" t="s">
        <v>24</v>
      </c>
      <c r="K111" s="8">
        <v>88.95</v>
      </c>
      <c r="L111" s="6" t="s">
        <v>47</v>
      </c>
    </row>
    <row r="112" spans="1:12" x14ac:dyDescent="0.25">
      <c r="A112" s="5">
        <v>45356.899999999616</v>
      </c>
      <c r="B112" s="5">
        <v>45356.909999999618</v>
      </c>
      <c r="C112" s="6" t="s">
        <v>43</v>
      </c>
      <c r="D112" s="6">
        <v>1</v>
      </c>
      <c r="E112" s="6">
        <v>3</v>
      </c>
      <c r="F112" s="5">
        <v>45358.809999999619</v>
      </c>
      <c r="G112" s="5">
        <v>45361.709999999621</v>
      </c>
      <c r="H112" s="7">
        <v>4.8</v>
      </c>
      <c r="I112" s="6" t="s">
        <v>23</v>
      </c>
      <c r="J112" s="6" t="s">
        <v>24</v>
      </c>
      <c r="K112" s="8">
        <v>74.64</v>
      </c>
      <c r="L112" s="6" t="s">
        <v>49</v>
      </c>
    </row>
    <row r="113" spans="1:12" x14ac:dyDescent="0.25">
      <c r="A113" s="5">
        <v>45357.489999999612</v>
      </c>
      <c r="B113" s="5">
        <v>45357.499999999614</v>
      </c>
      <c r="C113" s="6" t="s">
        <v>41</v>
      </c>
      <c r="D113" s="6">
        <v>1</v>
      </c>
      <c r="E113" s="6">
        <v>1</v>
      </c>
      <c r="F113" s="5">
        <v>45358.599999999613</v>
      </c>
      <c r="G113" s="5">
        <v>45360.399999999616</v>
      </c>
      <c r="H113" s="7">
        <v>2.9</v>
      </c>
      <c r="I113" s="6" t="s">
        <v>23</v>
      </c>
      <c r="J113" s="6" t="s">
        <v>24</v>
      </c>
      <c r="K113" s="8">
        <v>58.46</v>
      </c>
      <c r="L113" s="6" t="s">
        <v>15</v>
      </c>
    </row>
    <row r="114" spans="1:12" x14ac:dyDescent="0.25">
      <c r="A114" s="5">
        <v>45358.079999999609</v>
      </c>
      <c r="B114" s="5">
        <v>45358.089999999611</v>
      </c>
      <c r="C114" s="6" t="s">
        <v>33</v>
      </c>
      <c r="D114" s="6">
        <v>5</v>
      </c>
      <c r="E114" s="6">
        <v>5</v>
      </c>
      <c r="F114" s="5">
        <v>45359.689999999609</v>
      </c>
      <c r="G114" s="5">
        <v>45362.089999999611</v>
      </c>
      <c r="H114" s="7">
        <v>4</v>
      </c>
      <c r="I114" s="6" t="s">
        <v>29</v>
      </c>
      <c r="J114" s="6" t="s">
        <v>30</v>
      </c>
      <c r="K114" s="8">
        <v>59.9</v>
      </c>
      <c r="L114" s="6" t="s">
        <v>47</v>
      </c>
    </row>
    <row r="115" spans="1:12" x14ac:dyDescent="0.25">
      <c r="A115" s="5">
        <v>45358.669999999605</v>
      </c>
      <c r="B115" s="5">
        <v>45358.679999999607</v>
      </c>
      <c r="C115" s="6" t="s">
        <v>45</v>
      </c>
      <c r="D115" s="6">
        <v>4</v>
      </c>
      <c r="E115" s="6">
        <v>4</v>
      </c>
      <c r="F115" s="5">
        <v>45360.679999999607</v>
      </c>
      <c r="G115" s="5">
        <v>45360.879999999604</v>
      </c>
      <c r="H115" s="7">
        <v>2.2000000000000002</v>
      </c>
      <c r="I115" s="6" t="s">
        <v>29</v>
      </c>
      <c r="J115" s="6" t="s">
        <v>30</v>
      </c>
      <c r="K115" s="8">
        <v>56.74</v>
      </c>
      <c r="L115" s="6" t="s">
        <v>49</v>
      </c>
    </row>
    <row r="116" spans="1:12" x14ac:dyDescent="0.25">
      <c r="A116" s="5">
        <v>45359.259999999602</v>
      </c>
      <c r="B116" s="5">
        <v>45359.269999999604</v>
      </c>
      <c r="C116" s="6" t="s">
        <v>16</v>
      </c>
      <c r="D116" s="6">
        <v>1</v>
      </c>
      <c r="E116" s="6">
        <v>1</v>
      </c>
      <c r="F116" s="5">
        <v>45359.969999999601</v>
      </c>
      <c r="G116" s="5">
        <v>45365.069999999607</v>
      </c>
      <c r="H116" s="7">
        <v>5.8</v>
      </c>
      <c r="I116" s="6" t="s">
        <v>29</v>
      </c>
      <c r="J116" s="6" t="s">
        <v>30</v>
      </c>
      <c r="K116" s="8">
        <v>86.2</v>
      </c>
      <c r="L116" s="6" t="s">
        <v>15</v>
      </c>
    </row>
    <row r="117" spans="1:12" x14ac:dyDescent="0.25">
      <c r="A117" s="5">
        <v>45359.849999999598</v>
      </c>
      <c r="B117" s="5">
        <v>45359.8599999996</v>
      </c>
      <c r="C117" s="6" t="s">
        <v>16</v>
      </c>
      <c r="D117" s="6">
        <v>1</v>
      </c>
      <c r="E117" s="6">
        <v>1</v>
      </c>
      <c r="F117" s="5">
        <v>45360.559999999597</v>
      </c>
      <c r="G117" s="5">
        <v>45363.659999999603</v>
      </c>
      <c r="H117" s="7">
        <v>3.8</v>
      </c>
      <c r="I117" s="6" t="s">
        <v>29</v>
      </c>
      <c r="J117" s="6" t="s">
        <v>30</v>
      </c>
      <c r="K117" s="8">
        <v>65.36</v>
      </c>
      <c r="L117" s="6" t="s">
        <v>47</v>
      </c>
    </row>
    <row r="118" spans="1:12" x14ac:dyDescent="0.25">
      <c r="A118" s="5">
        <v>45360.439999999595</v>
      </c>
      <c r="B118" s="5">
        <v>45360.449999999597</v>
      </c>
      <c r="C118" s="6" t="s">
        <v>42</v>
      </c>
      <c r="D118" s="6">
        <v>5</v>
      </c>
      <c r="E118" s="6">
        <v>5</v>
      </c>
      <c r="F118" s="5">
        <v>45361.449999999597</v>
      </c>
      <c r="G118" s="5">
        <v>45362.449999999597</v>
      </c>
      <c r="H118" s="7">
        <v>2</v>
      </c>
      <c r="I118" s="6" t="s">
        <v>26</v>
      </c>
      <c r="J118" s="6" t="s">
        <v>27</v>
      </c>
      <c r="K118" s="8">
        <v>39.32</v>
      </c>
      <c r="L118" s="6" t="s">
        <v>47</v>
      </c>
    </row>
    <row r="119" spans="1:12" x14ac:dyDescent="0.25">
      <c r="A119" s="5">
        <v>45361.029999999591</v>
      </c>
      <c r="B119" s="5">
        <v>45362.079999999594</v>
      </c>
      <c r="C119" s="6" t="s">
        <v>16</v>
      </c>
      <c r="D119" s="6">
        <v>1</v>
      </c>
      <c r="E119" s="6">
        <v>1</v>
      </c>
      <c r="F119" s="5">
        <v>45364.079999999594</v>
      </c>
      <c r="G119" s="5">
        <v>45366.879999999597</v>
      </c>
      <c r="H119" s="7">
        <v>4.8</v>
      </c>
      <c r="I119" s="6" t="s">
        <v>26</v>
      </c>
      <c r="J119" s="6" t="s">
        <v>27</v>
      </c>
      <c r="K119" s="8">
        <v>85.47</v>
      </c>
      <c r="L119" s="6" t="s">
        <v>49</v>
      </c>
    </row>
    <row r="120" spans="1:12" x14ac:dyDescent="0.25">
      <c r="A120" s="5">
        <v>45361.619999999588</v>
      </c>
      <c r="B120" s="5">
        <v>45362.669999999591</v>
      </c>
      <c r="C120" s="6" t="s">
        <v>45</v>
      </c>
      <c r="D120" s="6">
        <v>1</v>
      </c>
      <c r="E120" s="6">
        <v>1</v>
      </c>
      <c r="F120" s="5">
        <v>45364.469999999594</v>
      </c>
      <c r="G120" s="5">
        <v>45366.469999999594</v>
      </c>
      <c r="H120" s="7">
        <v>3.8</v>
      </c>
      <c r="I120" s="6" t="s">
        <v>26</v>
      </c>
      <c r="J120" s="6" t="s">
        <v>27</v>
      </c>
      <c r="K120" s="8">
        <v>86.97</v>
      </c>
      <c r="L120" s="6" t="s">
        <v>15</v>
      </c>
    </row>
    <row r="121" spans="1:12" x14ac:dyDescent="0.25">
      <c r="A121" s="5">
        <v>45362.209999999584</v>
      </c>
      <c r="B121" s="5">
        <v>45363.259999999587</v>
      </c>
      <c r="C121" s="6" t="s">
        <v>19</v>
      </c>
      <c r="D121" s="6">
        <v>1</v>
      </c>
      <c r="E121" s="6">
        <v>1</v>
      </c>
      <c r="F121" s="5">
        <v>45363.759999999587</v>
      </c>
      <c r="G121" s="5">
        <v>45366.359999999586</v>
      </c>
      <c r="H121" s="7">
        <v>3.1</v>
      </c>
      <c r="I121" s="6" t="s">
        <v>26</v>
      </c>
      <c r="J121" s="6" t="s">
        <v>27</v>
      </c>
      <c r="K121" s="8">
        <v>72.650000000000006</v>
      </c>
      <c r="L121" s="6" t="s">
        <v>47</v>
      </c>
    </row>
    <row r="122" spans="1:12" x14ac:dyDescent="0.25">
      <c r="A122" s="5">
        <v>45362.799999999581</v>
      </c>
      <c r="B122" s="5">
        <v>45363.849999999584</v>
      </c>
      <c r="C122" s="6" t="s">
        <v>46</v>
      </c>
      <c r="D122" s="6">
        <v>3</v>
      </c>
      <c r="E122" s="6">
        <v>3</v>
      </c>
      <c r="F122" s="5">
        <v>45364.849999999584</v>
      </c>
      <c r="G122" s="5">
        <v>45367.149999999587</v>
      </c>
      <c r="H122" s="7">
        <v>3.3</v>
      </c>
      <c r="I122" s="6" t="s">
        <v>29</v>
      </c>
      <c r="J122" s="6" t="s">
        <v>30</v>
      </c>
      <c r="K122" s="8">
        <v>57.79</v>
      </c>
      <c r="L122" s="6" t="s">
        <v>49</v>
      </c>
    </row>
    <row r="123" spans="1:12" x14ac:dyDescent="0.25">
      <c r="A123" s="5">
        <v>45363.389999999577</v>
      </c>
      <c r="B123" s="5">
        <v>45364.43999999958</v>
      </c>
      <c r="C123" s="6" t="s">
        <v>43</v>
      </c>
      <c r="D123" s="6">
        <v>1</v>
      </c>
      <c r="E123" s="6">
        <v>3</v>
      </c>
      <c r="F123" s="5">
        <v>45365.43999999958</v>
      </c>
      <c r="G123" s="5">
        <v>45366.43999999958</v>
      </c>
      <c r="H123" s="7">
        <v>2</v>
      </c>
      <c r="I123" s="6" t="s">
        <v>36</v>
      </c>
      <c r="J123" s="6" t="s">
        <v>37</v>
      </c>
      <c r="K123" s="8">
        <v>59.47</v>
      </c>
      <c r="L123" s="6" t="s">
        <v>15</v>
      </c>
    </row>
    <row r="124" spans="1:12" x14ac:dyDescent="0.25">
      <c r="A124" s="5">
        <v>45363.979999999574</v>
      </c>
      <c r="B124" s="5">
        <v>45365.029999999577</v>
      </c>
      <c r="C124" s="6" t="s">
        <v>38</v>
      </c>
      <c r="D124" s="6">
        <v>1</v>
      </c>
      <c r="E124" s="6">
        <v>1</v>
      </c>
      <c r="F124" s="5">
        <v>45365.629999999575</v>
      </c>
      <c r="G124" s="5">
        <v>45368.929999999578</v>
      </c>
      <c r="H124" s="7">
        <v>3.9</v>
      </c>
      <c r="I124" s="6" t="s">
        <v>34</v>
      </c>
      <c r="J124" s="6" t="s">
        <v>35</v>
      </c>
      <c r="K124" s="8">
        <v>56.75</v>
      </c>
      <c r="L124" s="6" t="s">
        <v>47</v>
      </c>
    </row>
    <row r="125" spans="1:12" x14ac:dyDescent="0.25">
      <c r="A125" s="5">
        <v>45364.56999999957</v>
      </c>
      <c r="B125" s="5">
        <v>45365.619999999573</v>
      </c>
      <c r="C125" s="6" t="s">
        <v>33</v>
      </c>
      <c r="D125" s="6">
        <v>1</v>
      </c>
      <c r="E125" s="6">
        <v>1</v>
      </c>
      <c r="F125" s="5">
        <v>45366.419999999576</v>
      </c>
      <c r="G125" s="5">
        <v>45371.219999999572</v>
      </c>
      <c r="H125" s="7">
        <v>5.6</v>
      </c>
      <c r="I125" s="6" t="s">
        <v>34</v>
      </c>
      <c r="J125" s="6" t="s">
        <v>35</v>
      </c>
      <c r="K125" s="8">
        <v>88.91</v>
      </c>
      <c r="L125" s="6" t="s">
        <v>49</v>
      </c>
    </row>
    <row r="126" spans="1:12" x14ac:dyDescent="0.25">
      <c r="A126" s="5">
        <v>45365.159999999567</v>
      </c>
      <c r="B126" s="5">
        <v>45366.20999999957</v>
      </c>
      <c r="C126" s="6" t="s">
        <v>43</v>
      </c>
      <c r="D126" s="6">
        <v>1</v>
      </c>
      <c r="E126" s="6">
        <v>3</v>
      </c>
      <c r="F126" s="5">
        <v>45366.909999999567</v>
      </c>
      <c r="G126" s="5">
        <v>45370.309999999568</v>
      </c>
      <c r="H126" s="7">
        <v>4.0999999999999996</v>
      </c>
      <c r="I126" s="6" t="s">
        <v>31</v>
      </c>
      <c r="J126" s="6" t="s">
        <v>32</v>
      </c>
      <c r="K126" s="8">
        <v>68.31</v>
      </c>
      <c r="L126" s="6" t="s">
        <v>49</v>
      </c>
    </row>
    <row r="127" spans="1:12" x14ac:dyDescent="0.25">
      <c r="A127" s="5">
        <v>45365.749999999563</v>
      </c>
      <c r="B127" s="5">
        <v>45366.799999999566</v>
      </c>
      <c r="C127" s="6" t="s">
        <v>43</v>
      </c>
      <c r="D127" s="6">
        <v>1</v>
      </c>
      <c r="E127" s="6">
        <v>3</v>
      </c>
      <c r="F127" s="5">
        <v>45367.299999999566</v>
      </c>
      <c r="G127" s="5">
        <v>45367.799999999566</v>
      </c>
      <c r="H127" s="7">
        <v>1</v>
      </c>
      <c r="I127" s="6" t="s">
        <v>17</v>
      </c>
      <c r="J127" s="6" t="s">
        <v>18</v>
      </c>
      <c r="K127" s="8">
        <v>39.35</v>
      </c>
      <c r="L127" s="6" t="s">
        <v>15</v>
      </c>
    </row>
    <row r="128" spans="1:12" x14ac:dyDescent="0.25">
      <c r="A128" s="5">
        <v>45366.33999999956</v>
      </c>
      <c r="B128" s="5">
        <v>45366.352999999559</v>
      </c>
      <c r="C128" s="6" t="s">
        <v>44</v>
      </c>
      <c r="D128" s="6">
        <v>1</v>
      </c>
      <c r="E128" s="6">
        <v>1</v>
      </c>
      <c r="F128" s="5">
        <v>45367.852999999559</v>
      </c>
      <c r="G128" s="5">
        <v>45370.452999999558</v>
      </c>
      <c r="H128" s="7">
        <v>4.0999999999999996</v>
      </c>
      <c r="I128" s="6" t="s">
        <v>17</v>
      </c>
      <c r="J128" s="6" t="s">
        <v>18</v>
      </c>
      <c r="K128" s="8">
        <v>85.45</v>
      </c>
      <c r="L128" s="6" t="s">
        <v>47</v>
      </c>
    </row>
    <row r="129" spans="1:12" x14ac:dyDescent="0.25">
      <c r="A129" s="5">
        <v>45366.929999999556</v>
      </c>
      <c r="B129" s="5">
        <v>45366.942999999555</v>
      </c>
      <c r="C129" s="6" t="s">
        <v>16</v>
      </c>
      <c r="D129" s="6">
        <v>1</v>
      </c>
      <c r="E129" s="6">
        <v>1</v>
      </c>
      <c r="F129" s="5">
        <v>45367.942999999555</v>
      </c>
      <c r="G129" s="5">
        <v>45371.942999999555</v>
      </c>
      <c r="H129" s="7">
        <v>5</v>
      </c>
      <c r="I129" s="6" t="s">
        <v>31</v>
      </c>
      <c r="J129" s="6" t="s">
        <v>32</v>
      </c>
      <c r="K129" s="8">
        <v>87.42</v>
      </c>
      <c r="L129" s="6" t="s">
        <v>15</v>
      </c>
    </row>
    <row r="130" spans="1:12" x14ac:dyDescent="0.25">
      <c r="A130" s="5">
        <v>45367.519999999553</v>
      </c>
      <c r="B130" s="5">
        <v>45367.532999999552</v>
      </c>
      <c r="C130" s="6" t="s">
        <v>33</v>
      </c>
      <c r="D130" s="6">
        <v>1</v>
      </c>
      <c r="E130" s="6">
        <v>1</v>
      </c>
      <c r="F130" s="5">
        <v>45369.532999999552</v>
      </c>
      <c r="G130" s="5">
        <v>45370.932999999553</v>
      </c>
      <c r="H130" s="7">
        <v>3.4</v>
      </c>
      <c r="I130" s="6" t="s">
        <v>13</v>
      </c>
      <c r="J130" s="6" t="s">
        <v>14</v>
      </c>
      <c r="K130" s="8">
        <v>71.650000000000006</v>
      </c>
      <c r="L130" s="6" t="s">
        <v>15</v>
      </c>
    </row>
    <row r="131" spans="1:12" x14ac:dyDescent="0.25">
      <c r="A131" s="5">
        <v>45368.109999999549</v>
      </c>
      <c r="B131" s="5">
        <v>45368.122999999548</v>
      </c>
      <c r="C131" s="6" t="s">
        <v>48</v>
      </c>
      <c r="D131" s="6">
        <v>1</v>
      </c>
      <c r="E131" s="6">
        <v>1</v>
      </c>
      <c r="F131" s="5">
        <v>45368.722999999547</v>
      </c>
      <c r="G131" s="5">
        <v>45370.422999999551</v>
      </c>
      <c r="H131" s="7">
        <v>2.2999999999999998</v>
      </c>
      <c r="I131" s="6" t="s">
        <v>17</v>
      </c>
      <c r="J131" s="6" t="s">
        <v>18</v>
      </c>
      <c r="K131" s="8">
        <v>57.91</v>
      </c>
      <c r="L131" s="6" t="s">
        <v>49</v>
      </c>
    </row>
    <row r="132" spans="1:12" x14ac:dyDescent="0.25">
      <c r="A132" s="5">
        <v>45368.699999999546</v>
      </c>
      <c r="B132" s="5">
        <v>45368.712999999545</v>
      </c>
      <c r="C132" s="6" t="s">
        <v>25</v>
      </c>
      <c r="D132" s="6">
        <v>1</v>
      </c>
      <c r="E132" s="6">
        <v>1</v>
      </c>
      <c r="F132" s="5">
        <v>45370.512999999548</v>
      </c>
      <c r="G132" s="5">
        <v>45371.012999999548</v>
      </c>
      <c r="H132" s="7">
        <v>2.2999999999999998</v>
      </c>
      <c r="I132" s="6" t="s">
        <v>20</v>
      </c>
      <c r="J132" s="6" t="s">
        <v>21</v>
      </c>
      <c r="K132" s="8">
        <v>58.35</v>
      </c>
      <c r="L132" s="6" t="s">
        <v>47</v>
      </c>
    </row>
    <row r="133" spans="1:12" x14ac:dyDescent="0.25">
      <c r="A133" s="5">
        <v>45369.289999999542</v>
      </c>
      <c r="B133" s="5">
        <v>45369.302999999541</v>
      </c>
      <c r="C133" s="6" t="s">
        <v>45</v>
      </c>
      <c r="D133" s="6">
        <v>1</v>
      </c>
      <c r="E133" s="6">
        <v>1</v>
      </c>
      <c r="F133" s="5">
        <v>45370.302999999541</v>
      </c>
      <c r="G133" s="5">
        <v>45371.90299999954</v>
      </c>
      <c r="H133" s="7">
        <v>2.6</v>
      </c>
      <c r="I133" s="6" t="s">
        <v>13</v>
      </c>
      <c r="J133" s="6" t="s">
        <v>14</v>
      </c>
      <c r="K133" s="8">
        <v>56.12</v>
      </c>
      <c r="L133" s="6" t="s">
        <v>47</v>
      </c>
    </row>
    <row r="134" spans="1:12" x14ac:dyDescent="0.25">
      <c r="A134" s="5">
        <v>45369.879999999539</v>
      </c>
      <c r="B134" s="5">
        <v>45369.892999999538</v>
      </c>
      <c r="C134" s="6" t="s">
        <v>22</v>
      </c>
      <c r="D134" s="6">
        <v>4</v>
      </c>
      <c r="E134" s="6">
        <v>8</v>
      </c>
      <c r="F134" s="5">
        <v>45371.792999999539</v>
      </c>
      <c r="G134" s="5">
        <v>45375.492999999537</v>
      </c>
      <c r="H134" s="7">
        <v>5.6</v>
      </c>
      <c r="I134" s="6" t="s">
        <v>23</v>
      </c>
      <c r="J134" s="6" t="s">
        <v>24</v>
      </c>
      <c r="K134" s="8">
        <v>85.54</v>
      </c>
      <c r="L134" s="6" t="s">
        <v>47</v>
      </c>
    </row>
    <row r="135" spans="1:12" x14ac:dyDescent="0.25">
      <c r="A135" s="5">
        <v>45370.469999999536</v>
      </c>
      <c r="B135" s="5">
        <v>45370.482999999535</v>
      </c>
      <c r="C135" s="6" t="s">
        <v>28</v>
      </c>
      <c r="D135" s="6">
        <v>1</v>
      </c>
      <c r="E135" s="6">
        <v>1</v>
      </c>
      <c r="F135" s="5">
        <v>45371.982999999535</v>
      </c>
      <c r="G135" s="5">
        <v>45375.482999999535</v>
      </c>
      <c r="H135" s="7">
        <v>5</v>
      </c>
      <c r="I135" s="6" t="s">
        <v>26</v>
      </c>
      <c r="J135" s="6" t="s">
        <v>27</v>
      </c>
      <c r="K135" s="8">
        <v>67.959999999999994</v>
      </c>
      <c r="L135" s="6" t="s">
        <v>49</v>
      </c>
    </row>
    <row r="136" spans="1:12" x14ac:dyDescent="0.25">
      <c r="A136" s="5">
        <v>45371.059999999532</v>
      </c>
      <c r="B136" s="5">
        <v>45371.072999999531</v>
      </c>
      <c r="C136" s="6" t="s">
        <v>39</v>
      </c>
      <c r="D136" s="6">
        <v>4</v>
      </c>
      <c r="E136" s="6">
        <v>8</v>
      </c>
      <c r="F136" s="5">
        <v>45372.772999999528</v>
      </c>
      <c r="G136" s="5">
        <v>45373.572997685187</v>
      </c>
      <c r="H136" s="7">
        <v>2.5</v>
      </c>
      <c r="I136" s="6" t="s">
        <v>29</v>
      </c>
      <c r="J136" s="6" t="s">
        <v>30</v>
      </c>
      <c r="K136" s="8">
        <v>35.83</v>
      </c>
      <c r="L136" s="6" t="s">
        <v>15</v>
      </c>
    </row>
    <row r="137" spans="1:12" x14ac:dyDescent="0.25">
      <c r="A137" s="5">
        <v>45371.649999999529</v>
      </c>
      <c r="B137" s="5">
        <v>45371.659999999531</v>
      </c>
      <c r="C137" s="6" t="s">
        <v>46</v>
      </c>
      <c r="D137" s="6">
        <v>1</v>
      </c>
      <c r="E137" s="6">
        <v>1</v>
      </c>
      <c r="F137" s="5">
        <v>45373.359999999528</v>
      </c>
      <c r="G137" s="5">
        <v>45377.059999999532</v>
      </c>
      <c r="H137" s="7">
        <v>5.4</v>
      </c>
      <c r="I137" s="6" t="s">
        <v>31</v>
      </c>
      <c r="J137" s="6" t="s">
        <v>32</v>
      </c>
      <c r="K137" s="8">
        <v>87.73</v>
      </c>
      <c r="L137" s="6" t="s">
        <v>47</v>
      </c>
    </row>
    <row r="138" spans="1:12" x14ac:dyDescent="0.25">
      <c r="A138" s="5">
        <v>45372.239999999525</v>
      </c>
      <c r="B138" s="5">
        <v>45372.249999999527</v>
      </c>
      <c r="C138" s="6" t="s">
        <v>46</v>
      </c>
      <c r="D138" s="6">
        <v>1</v>
      </c>
      <c r="E138" s="6">
        <v>1</v>
      </c>
      <c r="F138" s="5">
        <v>45372.849999999526</v>
      </c>
      <c r="G138" s="5">
        <v>45375.349999999526</v>
      </c>
      <c r="H138" s="7">
        <v>3.1</v>
      </c>
      <c r="I138" s="6" t="s">
        <v>34</v>
      </c>
      <c r="J138" s="6" t="s">
        <v>35</v>
      </c>
      <c r="K138" s="8">
        <v>86.31</v>
      </c>
      <c r="L138" s="6" t="s">
        <v>15</v>
      </c>
    </row>
    <row r="139" spans="1:12" x14ac:dyDescent="0.25">
      <c r="A139" s="5">
        <v>45372.829999999522</v>
      </c>
      <c r="B139" s="5">
        <v>45372.839999999524</v>
      </c>
      <c r="C139" s="6" t="s">
        <v>45</v>
      </c>
      <c r="D139" s="6">
        <v>1</v>
      </c>
      <c r="E139" s="6">
        <v>1</v>
      </c>
      <c r="F139" s="5">
        <v>45374.039999999521</v>
      </c>
      <c r="G139" s="5">
        <v>45377.139999999526</v>
      </c>
      <c r="H139" s="7">
        <v>4.3</v>
      </c>
      <c r="I139" s="6" t="s">
        <v>36</v>
      </c>
      <c r="J139" s="6" t="s">
        <v>37</v>
      </c>
      <c r="K139" s="8">
        <v>72.02</v>
      </c>
      <c r="L139" s="6" t="s">
        <v>47</v>
      </c>
    </row>
    <row r="140" spans="1:12" x14ac:dyDescent="0.25">
      <c r="A140" s="5">
        <v>45373.419999999518</v>
      </c>
      <c r="B140" s="5">
        <v>45373.42999999952</v>
      </c>
      <c r="C140" s="6" t="s">
        <v>42</v>
      </c>
      <c r="D140" s="6">
        <v>1</v>
      </c>
      <c r="E140" s="6">
        <v>1</v>
      </c>
      <c r="F140" s="5">
        <v>45374.529999999519</v>
      </c>
      <c r="G140" s="5">
        <v>45377.42999999952</v>
      </c>
      <c r="H140" s="7">
        <v>4</v>
      </c>
      <c r="I140" s="6" t="s">
        <v>36</v>
      </c>
      <c r="J140" s="6" t="s">
        <v>37</v>
      </c>
      <c r="K140" s="8">
        <v>57.85</v>
      </c>
      <c r="L140" s="6" t="s">
        <v>49</v>
      </c>
    </row>
    <row r="141" spans="1:12" x14ac:dyDescent="0.25">
      <c r="A141" s="5">
        <v>45374.009999999515</v>
      </c>
      <c r="B141" s="5">
        <v>45374.019999999517</v>
      </c>
      <c r="C141" s="6" t="s">
        <v>22</v>
      </c>
      <c r="D141" s="6">
        <v>1</v>
      </c>
      <c r="E141" s="6">
        <v>2</v>
      </c>
      <c r="F141" s="5">
        <v>45375.219999999514</v>
      </c>
      <c r="G141" s="5">
        <v>45377.019999999517</v>
      </c>
      <c r="H141" s="7">
        <v>3</v>
      </c>
      <c r="I141" s="6" t="s">
        <v>36</v>
      </c>
      <c r="J141" s="6" t="s">
        <v>37</v>
      </c>
      <c r="K141" s="8">
        <v>56.75</v>
      </c>
      <c r="L141" s="6" t="s">
        <v>15</v>
      </c>
    </row>
    <row r="142" spans="1:12" x14ac:dyDescent="0.25">
      <c r="A142" s="5">
        <v>45374.599999999511</v>
      </c>
      <c r="B142" s="5">
        <v>45374.609999999513</v>
      </c>
      <c r="C142" s="6" t="s">
        <v>12</v>
      </c>
      <c r="D142" s="6">
        <v>1</v>
      </c>
      <c r="E142" s="6">
        <v>1</v>
      </c>
      <c r="F142" s="5">
        <v>45376.509999999515</v>
      </c>
      <c r="G142" s="5">
        <v>45377.609999999513</v>
      </c>
      <c r="H142" s="7">
        <v>3</v>
      </c>
      <c r="I142" s="6" t="s">
        <v>36</v>
      </c>
      <c r="J142" s="6" t="s">
        <v>37</v>
      </c>
      <c r="K142" s="8">
        <v>55.54</v>
      </c>
      <c r="L142" s="6" t="s">
        <v>47</v>
      </c>
    </row>
    <row r="143" spans="1:12" x14ac:dyDescent="0.25">
      <c r="A143" s="5">
        <v>45375.189999999508</v>
      </c>
      <c r="B143" s="5">
        <v>45375.19999999951</v>
      </c>
      <c r="C143" s="6" t="s">
        <v>16</v>
      </c>
      <c r="D143" s="6">
        <v>3</v>
      </c>
      <c r="E143" s="6">
        <v>3</v>
      </c>
      <c r="F143" s="5">
        <v>45376.899999999507</v>
      </c>
      <c r="G143" s="5">
        <v>45380.69999999951</v>
      </c>
      <c r="H143" s="7">
        <v>5.5</v>
      </c>
      <c r="I143" s="6" t="s">
        <v>36</v>
      </c>
      <c r="J143" s="6" t="s">
        <v>37</v>
      </c>
      <c r="K143" s="8">
        <v>88.68</v>
      </c>
      <c r="L143" s="6" t="s">
        <v>49</v>
      </c>
    </row>
    <row r="144" spans="1:12" x14ac:dyDescent="0.25">
      <c r="A144" s="5">
        <v>45375.779999999504</v>
      </c>
      <c r="B144" s="5">
        <v>45375.789999999506</v>
      </c>
      <c r="C144" s="6" t="s">
        <v>46</v>
      </c>
      <c r="D144" s="6">
        <v>1</v>
      </c>
      <c r="E144" s="6">
        <v>1</v>
      </c>
      <c r="F144" s="5">
        <v>45377.189999999508</v>
      </c>
      <c r="G144" s="5">
        <v>45379.489999999503</v>
      </c>
      <c r="H144" s="7">
        <v>3.7</v>
      </c>
      <c r="I144" s="6" t="s">
        <v>36</v>
      </c>
      <c r="J144" s="6" t="s">
        <v>37</v>
      </c>
      <c r="K144" s="8">
        <v>69.16</v>
      </c>
      <c r="L144" s="6" t="s">
        <v>15</v>
      </c>
    </row>
    <row r="145" spans="1:12" x14ac:dyDescent="0.25">
      <c r="A145" s="5">
        <v>45376.369999999501</v>
      </c>
      <c r="B145" s="5">
        <v>45376.379999999503</v>
      </c>
      <c r="C145" s="6" t="s">
        <v>19</v>
      </c>
      <c r="D145" s="6">
        <v>1</v>
      </c>
      <c r="E145" s="6">
        <v>1</v>
      </c>
      <c r="F145" s="5">
        <v>45378.279999999504</v>
      </c>
      <c r="G145" s="5">
        <v>45378.779999999504</v>
      </c>
      <c r="H145" s="7">
        <v>2.4</v>
      </c>
      <c r="I145" s="6" t="s">
        <v>23</v>
      </c>
      <c r="J145" s="6" t="s">
        <v>24</v>
      </c>
      <c r="K145" s="8">
        <v>36.81</v>
      </c>
      <c r="L145" s="6" t="s">
        <v>49</v>
      </c>
    </row>
    <row r="146" spans="1:12" x14ac:dyDescent="0.25">
      <c r="A146" s="5">
        <v>45376.959999999497</v>
      </c>
      <c r="B146" s="5">
        <v>45378.0099999995</v>
      </c>
      <c r="C146" s="6" t="s">
        <v>45</v>
      </c>
      <c r="D146" s="6">
        <v>3</v>
      </c>
      <c r="E146" s="6">
        <v>3</v>
      </c>
      <c r="F146" s="5">
        <v>45378.5099999995</v>
      </c>
      <c r="G146" s="5">
        <v>45382.309999999503</v>
      </c>
      <c r="H146" s="7">
        <v>4.3</v>
      </c>
      <c r="I146" s="6" t="s">
        <v>23</v>
      </c>
      <c r="J146" s="6" t="s">
        <v>24</v>
      </c>
      <c r="K146" s="8">
        <v>86.86</v>
      </c>
      <c r="L146" s="6" t="s">
        <v>15</v>
      </c>
    </row>
    <row r="147" spans="1:12" x14ac:dyDescent="0.25">
      <c r="A147" s="5">
        <v>45377.549999999494</v>
      </c>
      <c r="B147" s="5">
        <v>45378.599999999497</v>
      </c>
      <c r="C147" s="6" t="s">
        <v>38</v>
      </c>
      <c r="D147" s="6">
        <v>1</v>
      </c>
      <c r="E147" s="6">
        <v>1</v>
      </c>
      <c r="F147" s="5">
        <v>45379.799999999494</v>
      </c>
      <c r="G147" s="5">
        <v>45383.299999999494</v>
      </c>
      <c r="H147" s="7">
        <v>4.7</v>
      </c>
      <c r="I147" s="6" t="s">
        <v>23</v>
      </c>
      <c r="J147" s="6" t="s">
        <v>24</v>
      </c>
      <c r="K147" s="8">
        <v>89.89</v>
      </c>
      <c r="L147" s="6" t="s">
        <v>47</v>
      </c>
    </row>
    <row r="148" spans="1:12" x14ac:dyDescent="0.25">
      <c r="A148" s="5">
        <v>45378.13999999949</v>
      </c>
      <c r="B148" s="5">
        <v>45379.189999999493</v>
      </c>
      <c r="C148" s="6" t="s">
        <v>45</v>
      </c>
      <c r="D148" s="6">
        <v>1</v>
      </c>
      <c r="E148" s="6">
        <v>1</v>
      </c>
      <c r="F148" s="5">
        <v>45380.38999999949</v>
      </c>
      <c r="G148" s="5">
        <v>45382.989999999496</v>
      </c>
      <c r="H148" s="7">
        <v>3.8</v>
      </c>
      <c r="I148" s="6" t="s">
        <v>29</v>
      </c>
      <c r="J148" s="6" t="s">
        <v>30</v>
      </c>
      <c r="K148" s="8">
        <v>73.69</v>
      </c>
      <c r="L148" s="6" t="s">
        <v>47</v>
      </c>
    </row>
    <row r="149" spans="1:12" x14ac:dyDescent="0.25">
      <c r="A149" s="5">
        <v>45378.729999999487</v>
      </c>
      <c r="B149" s="5">
        <v>45379.77999999949</v>
      </c>
      <c r="C149" s="6" t="s">
        <v>12</v>
      </c>
      <c r="D149" s="6">
        <v>1</v>
      </c>
      <c r="E149" s="6">
        <v>1</v>
      </c>
      <c r="F149" s="5">
        <v>45380.879999999488</v>
      </c>
      <c r="G149" s="5">
        <v>45383.479999999487</v>
      </c>
      <c r="H149" s="7">
        <v>3.7</v>
      </c>
      <c r="I149" s="6" t="s">
        <v>29</v>
      </c>
      <c r="J149" s="6" t="s">
        <v>30</v>
      </c>
      <c r="K149" s="8">
        <v>57.730000000000004</v>
      </c>
      <c r="L149" s="6" t="s">
        <v>49</v>
      </c>
    </row>
    <row r="150" spans="1:12" x14ac:dyDescent="0.25">
      <c r="A150" s="5">
        <v>45379.319999999483</v>
      </c>
      <c r="B150" s="5">
        <v>45380.369999999486</v>
      </c>
      <c r="C150" s="6" t="s">
        <v>45</v>
      </c>
      <c r="D150" s="6">
        <v>1</v>
      </c>
      <c r="E150" s="6">
        <v>1</v>
      </c>
      <c r="F150" s="5">
        <v>45382.269999999487</v>
      </c>
      <c r="G150" s="5">
        <v>45384.369999999486</v>
      </c>
      <c r="H150" s="7">
        <v>4</v>
      </c>
      <c r="I150" s="6" t="s">
        <v>29</v>
      </c>
      <c r="J150" s="6" t="s">
        <v>30</v>
      </c>
      <c r="K150" s="8">
        <v>56.57</v>
      </c>
      <c r="L150" s="6" t="s">
        <v>15</v>
      </c>
    </row>
    <row r="151" spans="1:12" x14ac:dyDescent="0.25">
      <c r="A151" s="5">
        <v>45379.90999999948</v>
      </c>
      <c r="B151" s="5">
        <v>45380.959999999483</v>
      </c>
      <c r="C151" s="6" t="s">
        <v>19</v>
      </c>
      <c r="D151" s="6">
        <v>1</v>
      </c>
      <c r="E151" s="6">
        <v>1</v>
      </c>
      <c r="F151" s="5">
        <v>45381.859999999484</v>
      </c>
      <c r="G151" s="5">
        <v>45384.759999999485</v>
      </c>
      <c r="H151" s="7">
        <v>3.8</v>
      </c>
      <c r="I151" s="6" t="s">
        <v>29</v>
      </c>
      <c r="J151" s="6" t="s">
        <v>30</v>
      </c>
      <c r="K151" s="8">
        <v>57.86</v>
      </c>
      <c r="L151" s="6" t="s">
        <v>47</v>
      </c>
    </row>
    <row r="152" spans="1:12" x14ac:dyDescent="0.25">
      <c r="A152" s="5">
        <v>45380.499999999476</v>
      </c>
      <c r="B152" s="5">
        <v>45381.549999999479</v>
      </c>
      <c r="C152" s="6" t="s">
        <v>46</v>
      </c>
      <c r="D152" s="6">
        <v>3</v>
      </c>
      <c r="E152" s="6">
        <v>3</v>
      </c>
      <c r="F152" s="5">
        <v>45382.049999999479</v>
      </c>
      <c r="G152" s="5">
        <v>45386.649999999478</v>
      </c>
      <c r="H152" s="7">
        <v>5.0999999999999996</v>
      </c>
      <c r="I152" s="6" t="s">
        <v>26</v>
      </c>
      <c r="J152" s="6" t="s">
        <v>27</v>
      </c>
      <c r="K152" s="8">
        <v>89.64</v>
      </c>
      <c r="L152" s="6" t="s">
        <v>15</v>
      </c>
    </row>
    <row r="153" spans="1:12" x14ac:dyDescent="0.25">
      <c r="A153" s="5">
        <v>45381.089999999473</v>
      </c>
      <c r="B153" s="5">
        <v>45382.139999999476</v>
      </c>
      <c r="C153" s="6" t="s">
        <v>22</v>
      </c>
      <c r="D153" s="6">
        <v>1</v>
      </c>
      <c r="E153" s="6">
        <v>2</v>
      </c>
      <c r="F153" s="5">
        <v>45383.039999999477</v>
      </c>
      <c r="G153" s="5">
        <v>45385.939999999478</v>
      </c>
      <c r="H153" s="7">
        <v>3.8</v>
      </c>
      <c r="I153" s="6" t="s">
        <v>26</v>
      </c>
      <c r="J153" s="6" t="s">
        <v>27</v>
      </c>
      <c r="K153" s="8">
        <v>69.28</v>
      </c>
      <c r="L153" s="6" t="s">
        <v>47</v>
      </c>
    </row>
    <row r="154" spans="1:12" x14ac:dyDescent="0.25">
      <c r="A154" s="5">
        <v>45381.679999999469</v>
      </c>
      <c r="B154" s="5">
        <v>45382.729999999472</v>
      </c>
      <c r="C154" s="6" t="s">
        <v>44</v>
      </c>
      <c r="D154" s="6">
        <v>1</v>
      </c>
      <c r="E154" s="6">
        <v>1</v>
      </c>
      <c r="F154" s="5">
        <v>45384.229999999472</v>
      </c>
      <c r="G154" s="5">
        <v>45384.929999999469</v>
      </c>
      <c r="H154" s="7">
        <v>2.2000000000000002</v>
      </c>
      <c r="I154" s="6" t="s">
        <v>26</v>
      </c>
      <c r="J154" s="6" t="s">
        <v>27</v>
      </c>
      <c r="K154" s="8">
        <v>35.44</v>
      </c>
      <c r="L154" s="6" t="s">
        <v>49</v>
      </c>
    </row>
    <row r="155" spans="1:12" x14ac:dyDescent="0.25">
      <c r="A155" s="5">
        <v>45382.269999999466</v>
      </c>
      <c r="B155" s="5">
        <v>45382.282999999465</v>
      </c>
      <c r="C155" s="6" t="s">
        <v>41</v>
      </c>
      <c r="D155" s="6">
        <v>1</v>
      </c>
      <c r="E155" s="6">
        <v>1</v>
      </c>
      <c r="F155" s="5">
        <v>45384.082999999468</v>
      </c>
      <c r="G155" s="5">
        <v>45387.882999999463</v>
      </c>
      <c r="H155" s="7">
        <v>5.6</v>
      </c>
      <c r="I155" s="6" t="s">
        <v>26</v>
      </c>
      <c r="J155" s="6" t="s">
        <v>27</v>
      </c>
      <c r="K155" s="8">
        <v>85.91</v>
      </c>
      <c r="L155" s="6" t="s">
        <v>15</v>
      </c>
    </row>
    <row r="156" spans="1:12" x14ac:dyDescent="0.25">
      <c r="A156" s="5">
        <v>45382.859999999462</v>
      </c>
      <c r="B156" s="5">
        <v>45382.872999999461</v>
      </c>
      <c r="C156" s="6" t="s">
        <v>43</v>
      </c>
      <c r="D156" s="6">
        <v>3</v>
      </c>
      <c r="E156" s="6">
        <v>9</v>
      </c>
      <c r="F156" s="5">
        <v>45383.47299999946</v>
      </c>
      <c r="G156" s="5">
        <v>45387.772999999463</v>
      </c>
      <c r="H156" s="7">
        <v>4.9000000000000004</v>
      </c>
      <c r="I156" s="6" t="s">
        <v>29</v>
      </c>
      <c r="J156" s="6" t="s">
        <v>30</v>
      </c>
      <c r="K156" s="8">
        <v>89.18</v>
      </c>
      <c r="L156" s="6" t="s">
        <v>49</v>
      </c>
    </row>
    <row r="157" spans="1:12" x14ac:dyDescent="0.25">
      <c r="A157" s="5">
        <v>45383.449999999459</v>
      </c>
      <c r="B157" s="5">
        <v>45383.462999999458</v>
      </c>
      <c r="C157" s="6" t="s">
        <v>19</v>
      </c>
      <c r="D157" s="6">
        <v>1</v>
      </c>
      <c r="E157" s="6">
        <v>1</v>
      </c>
      <c r="F157" s="5">
        <v>45384.562999999456</v>
      </c>
      <c r="G157" s="5">
        <v>45387.162999999455</v>
      </c>
      <c r="H157" s="7">
        <v>3.7</v>
      </c>
      <c r="I157" s="6" t="s">
        <v>36</v>
      </c>
      <c r="J157" s="6" t="s">
        <v>37</v>
      </c>
      <c r="K157" s="8">
        <v>71.22</v>
      </c>
      <c r="L157" s="6" t="s">
        <v>47</v>
      </c>
    </row>
    <row r="158" spans="1:12" x14ac:dyDescent="0.25">
      <c r="A158" s="5">
        <v>45384.039999999455</v>
      </c>
      <c r="B158" s="5">
        <v>45384.052999999454</v>
      </c>
      <c r="C158" s="6" t="s">
        <v>39</v>
      </c>
      <c r="D158" s="6">
        <v>5</v>
      </c>
      <c r="E158" s="6">
        <v>10</v>
      </c>
      <c r="F158" s="5">
        <v>45385.252999999451</v>
      </c>
      <c r="G158" s="5">
        <v>45387.352999999457</v>
      </c>
      <c r="H158" s="7">
        <v>3.3</v>
      </c>
      <c r="I158" s="6" t="s">
        <v>34</v>
      </c>
      <c r="J158" s="6" t="s">
        <v>35</v>
      </c>
      <c r="K158" s="8">
        <v>56.97</v>
      </c>
      <c r="L158" s="6" t="s">
        <v>47</v>
      </c>
    </row>
    <row r="159" spans="1:12" x14ac:dyDescent="0.25">
      <c r="A159" s="5">
        <v>45384.629999999452</v>
      </c>
      <c r="B159" s="5">
        <v>45384.642999999451</v>
      </c>
      <c r="C159" s="6" t="s">
        <v>44</v>
      </c>
      <c r="D159" s="6">
        <v>1</v>
      </c>
      <c r="E159" s="6">
        <v>1</v>
      </c>
      <c r="F159" s="5">
        <v>45385.442999999454</v>
      </c>
      <c r="G159" s="5">
        <v>45386.942999999454</v>
      </c>
      <c r="H159" s="7">
        <v>2.2999999999999998</v>
      </c>
      <c r="I159" s="6" t="s">
        <v>34</v>
      </c>
      <c r="J159" s="6" t="s">
        <v>35</v>
      </c>
      <c r="K159" s="8">
        <v>56.69</v>
      </c>
      <c r="L159" s="6" t="s">
        <v>49</v>
      </c>
    </row>
    <row r="160" spans="1:12" x14ac:dyDescent="0.25">
      <c r="A160" s="5">
        <v>45385.219999999448</v>
      </c>
      <c r="B160" s="5">
        <v>45385.232999999447</v>
      </c>
      <c r="C160" s="6" t="s">
        <v>45</v>
      </c>
      <c r="D160" s="6">
        <v>1</v>
      </c>
      <c r="E160" s="6">
        <v>1</v>
      </c>
      <c r="F160" s="5">
        <v>45385.832999999446</v>
      </c>
      <c r="G160" s="5">
        <v>45387.632999999449</v>
      </c>
      <c r="H160" s="7">
        <v>2.4</v>
      </c>
      <c r="I160" s="6" t="s">
        <v>31</v>
      </c>
      <c r="J160" s="6" t="s">
        <v>32</v>
      </c>
      <c r="K160" s="8">
        <v>58.01</v>
      </c>
      <c r="L160" s="6" t="s">
        <v>49</v>
      </c>
    </row>
    <row r="161" spans="1:12" x14ac:dyDescent="0.25">
      <c r="A161" s="5">
        <v>45385.809999999445</v>
      </c>
      <c r="B161" s="5">
        <v>45385.822999999444</v>
      </c>
      <c r="C161" s="6" t="s">
        <v>12</v>
      </c>
      <c r="D161" s="6">
        <v>4</v>
      </c>
      <c r="E161" s="6">
        <v>4</v>
      </c>
      <c r="F161" s="5">
        <v>45387.722999999445</v>
      </c>
      <c r="G161" s="5">
        <v>45390.822999999444</v>
      </c>
      <c r="H161" s="7">
        <v>5</v>
      </c>
      <c r="I161" s="6" t="s">
        <v>17</v>
      </c>
      <c r="J161" s="6" t="s">
        <v>18</v>
      </c>
      <c r="K161" s="8">
        <v>89.6</v>
      </c>
      <c r="L161" s="6" t="s">
        <v>15</v>
      </c>
    </row>
    <row r="162" spans="1:12" x14ac:dyDescent="0.25">
      <c r="A162" s="5">
        <v>45386.399999999441</v>
      </c>
      <c r="B162" s="5">
        <v>45386.41299999944</v>
      </c>
      <c r="C162" s="6" t="s">
        <v>19</v>
      </c>
      <c r="D162" s="6">
        <v>1</v>
      </c>
      <c r="E162" s="6">
        <v>1</v>
      </c>
      <c r="F162" s="5">
        <v>45387.512999999439</v>
      </c>
      <c r="G162" s="5">
        <v>45390.812999999442</v>
      </c>
      <c r="H162" s="7">
        <v>4.4000000000000004</v>
      </c>
      <c r="I162" s="6" t="s">
        <v>20</v>
      </c>
      <c r="J162" s="6" t="s">
        <v>21</v>
      </c>
      <c r="K162" s="8">
        <v>65.06</v>
      </c>
      <c r="L162" s="6" t="s">
        <v>49</v>
      </c>
    </row>
    <row r="163" spans="1:12" x14ac:dyDescent="0.25">
      <c r="A163" s="5">
        <v>45386.989999999438</v>
      </c>
      <c r="B163" s="5">
        <v>45387.002999999437</v>
      </c>
      <c r="C163" s="6" t="s">
        <v>12</v>
      </c>
      <c r="D163" s="6">
        <v>3</v>
      </c>
      <c r="E163" s="6">
        <v>3</v>
      </c>
      <c r="F163" s="5">
        <v>45388.902999999438</v>
      </c>
      <c r="G163" s="5">
        <v>45389.80299999944</v>
      </c>
      <c r="H163" s="7">
        <v>2.8</v>
      </c>
      <c r="I163" s="6" t="s">
        <v>13</v>
      </c>
      <c r="J163" s="6" t="s">
        <v>14</v>
      </c>
      <c r="K163" s="8">
        <v>35.950000000000003</v>
      </c>
      <c r="L163" s="6" t="s">
        <v>49</v>
      </c>
    </row>
    <row r="164" spans="1:12" x14ac:dyDescent="0.25">
      <c r="A164" s="5">
        <v>45387.579999999434</v>
      </c>
      <c r="B164" s="5">
        <v>45387.589999999436</v>
      </c>
      <c r="C164" s="6" t="s">
        <v>46</v>
      </c>
      <c r="D164" s="6">
        <v>1</v>
      </c>
      <c r="E164" s="6">
        <v>1</v>
      </c>
      <c r="F164" s="5">
        <v>45388.989999999438</v>
      </c>
      <c r="G164" s="5">
        <v>45391.989999999438</v>
      </c>
      <c r="H164" s="7">
        <v>4.4000000000000004</v>
      </c>
      <c r="I164" s="6" t="s">
        <v>23</v>
      </c>
      <c r="J164" s="6" t="s">
        <v>24</v>
      </c>
      <c r="K164" s="8">
        <v>88.1</v>
      </c>
      <c r="L164" s="6" t="s">
        <v>49</v>
      </c>
    </row>
    <row r="165" spans="1:12" x14ac:dyDescent="0.25">
      <c r="A165" s="5">
        <v>45388.169999999431</v>
      </c>
      <c r="B165" s="5">
        <v>45388.179999999433</v>
      </c>
      <c r="C165" s="6" t="s">
        <v>43</v>
      </c>
      <c r="D165" s="6">
        <v>1</v>
      </c>
      <c r="E165" s="6">
        <v>3</v>
      </c>
      <c r="F165" s="5">
        <v>45389.079999999434</v>
      </c>
      <c r="G165" s="5">
        <v>45392.079999999434</v>
      </c>
      <c r="H165" s="7">
        <v>3.9</v>
      </c>
      <c r="I165" s="6" t="s">
        <v>26</v>
      </c>
      <c r="J165" s="6" t="s">
        <v>27</v>
      </c>
      <c r="K165" s="8">
        <v>86.05</v>
      </c>
      <c r="L165" s="6" t="s">
        <v>47</v>
      </c>
    </row>
    <row r="166" spans="1:12" x14ac:dyDescent="0.25">
      <c r="A166" s="5">
        <v>45388.759999999427</v>
      </c>
      <c r="B166" s="5">
        <v>45388.769999999429</v>
      </c>
      <c r="C166" s="6" t="s">
        <v>41</v>
      </c>
      <c r="D166" s="6">
        <v>1</v>
      </c>
      <c r="E166" s="6">
        <v>1</v>
      </c>
      <c r="F166" s="5">
        <v>45390.669999999431</v>
      </c>
      <c r="G166" s="5">
        <v>45392.469999999426</v>
      </c>
      <c r="H166" s="7">
        <v>3.7</v>
      </c>
      <c r="I166" s="6" t="s">
        <v>29</v>
      </c>
      <c r="J166" s="6" t="s">
        <v>30</v>
      </c>
      <c r="K166" s="8">
        <v>70.3</v>
      </c>
      <c r="L166" s="6" t="s">
        <v>15</v>
      </c>
    </row>
    <row r="167" spans="1:12" x14ac:dyDescent="0.25">
      <c r="A167" s="5">
        <v>45389.349999999424</v>
      </c>
      <c r="B167" s="5">
        <v>45389.359999999426</v>
      </c>
      <c r="C167" s="6" t="s">
        <v>41</v>
      </c>
      <c r="D167" s="6">
        <v>1</v>
      </c>
      <c r="E167" s="6">
        <v>1</v>
      </c>
      <c r="F167" s="5">
        <v>45389.959999999424</v>
      </c>
      <c r="G167" s="5">
        <v>45391.559999999423</v>
      </c>
      <c r="H167" s="7">
        <v>2.2000000000000002</v>
      </c>
      <c r="I167" s="6" t="s">
        <v>31</v>
      </c>
      <c r="J167" s="6" t="s">
        <v>32</v>
      </c>
      <c r="K167" s="8">
        <v>58.45</v>
      </c>
      <c r="L167" s="6" t="s">
        <v>15</v>
      </c>
    </row>
    <row r="168" spans="1:12" x14ac:dyDescent="0.25">
      <c r="A168" s="5">
        <v>45389.93999999942</v>
      </c>
      <c r="B168" s="5">
        <v>45389.949999999422</v>
      </c>
      <c r="C168" s="6" t="s">
        <v>42</v>
      </c>
      <c r="D168" s="6">
        <v>1</v>
      </c>
      <c r="E168" s="6">
        <v>1</v>
      </c>
      <c r="F168" s="5">
        <v>45390.649999999419</v>
      </c>
      <c r="G168" s="5">
        <v>45393.349999999424</v>
      </c>
      <c r="H168" s="7">
        <v>3.4</v>
      </c>
      <c r="I168" s="6" t="s">
        <v>34</v>
      </c>
      <c r="J168" s="6" t="s">
        <v>35</v>
      </c>
      <c r="K168" s="8">
        <v>56.54</v>
      </c>
      <c r="L168" s="6" t="s">
        <v>15</v>
      </c>
    </row>
    <row r="169" spans="1:12" x14ac:dyDescent="0.25">
      <c r="A169" s="5">
        <v>45390.529999999417</v>
      </c>
      <c r="B169" s="5">
        <v>45390.539999999419</v>
      </c>
      <c r="C169" s="6" t="s">
        <v>42</v>
      </c>
      <c r="D169" s="6">
        <v>1</v>
      </c>
      <c r="E169" s="6">
        <v>1</v>
      </c>
      <c r="F169" s="5">
        <v>45391.839999999422</v>
      </c>
      <c r="G169" s="5">
        <v>45394.039999999419</v>
      </c>
      <c r="H169" s="7">
        <v>3.5</v>
      </c>
      <c r="I169" s="6" t="s">
        <v>36</v>
      </c>
      <c r="J169" s="6" t="s">
        <v>37</v>
      </c>
      <c r="K169" s="8">
        <v>57.36</v>
      </c>
      <c r="L169" s="6" t="s">
        <v>49</v>
      </c>
    </row>
    <row r="170" spans="1:12" x14ac:dyDescent="0.25">
      <c r="A170" s="5">
        <v>45391.119999999413</v>
      </c>
      <c r="B170" s="5">
        <v>45391.129999999415</v>
      </c>
      <c r="C170" s="6" t="s">
        <v>33</v>
      </c>
      <c r="D170" s="6">
        <v>1</v>
      </c>
      <c r="E170" s="6">
        <v>1</v>
      </c>
      <c r="F170" s="5">
        <v>45392.529999999417</v>
      </c>
      <c r="G170" s="5">
        <v>45395.929999999418</v>
      </c>
      <c r="H170" s="7">
        <v>4.8</v>
      </c>
      <c r="I170" s="6" t="s">
        <v>36</v>
      </c>
      <c r="J170" s="6" t="s">
        <v>37</v>
      </c>
      <c r="K170" s="8">
        <v>89.68</v>
      </c>
      <c r="L170" s="6" t="s">
        <v>15</v>
      </c>
    </row>
    <row r="171" spans="1:12" x14ac:dyDescent="0.25">
      <c r="A171" s="5">
        <v>45391.70999999941</v>
      </c>
      <c r="B171" s="5">
        <v>45391.719999999412</v>
      </c>
      <c r="C171" s="6" t="s">
        <v>38</v>
      </c>
      <c r="D171" s="6">
        <v>1</v>
      </c>
      <c r="E171" s="6">
        <v>1</v>
      </c>
      <c r="F171" s="5">
        <v>45392.31999999941</v>
      </c>
      <c r="G171" s="5">
        <v>45395.919999999409</v>
      </c>
      <c r="H171" s="7">
        <v>4.2</v>
      </c>
      <c r="I171" s="6" t="s">
        <v>36</v>
      </c>
      <c r="J171" s="6" t="s">
        <v>37</v>
      </c>
      <c r="K171" s="8">
        <v>65.36</v>
      </c>
      <c r="L171" s="6" t="s">
        <v>47</v>
      </c>
    </row>
    <row r="172" spans="1:12" x14ac:dyDescent="0.25">
      <c r="A172" s="5">
        <v>45392.299999999406</v>
      </c>
      <c r="B172" s="5">
        <v>45392.309999999408</v>
      </c>
      <c r="C172" s="6" t="s">
        <v>42</v>
      </c>
      <c r="D172" s="6">
        <v>5</v>
      </c>
      <c r="E172" s="6">
        <v>5</v>
      </c>
      <c r="F172" s="5">
        <v>45392.809999999408</v>
      </c>
      <c r="G172" s="5">
        <v>45394.20999999941</v>
      </c>
      <c r="H172" s="7">
        <v>1.9</v>
      </c>
      <c r="I172" s="6" t="s">
        <v>36</v>
      </c>
      <c r="J172" s="6" t="s">
        <v>37</v>
      </c>
      <c r="K172" s="8">
        <v>38.96</v>
      </c>
      <c r="L172" s="6" t="s">
        <v>49</v>
      </c>
    </row>
    <row r="173" spans="1:12" x14ac:dyDescent="0.25">
      <c r="A173" s="5">
        <v>45392.889999999403</v>
      </c>
      <c r="B173" s="5">
        <v>45393.939999999406</v>
      </c>
      <c r="C173" s="6" t="s">
        <v>33</v>
      </c>
      <c r="D173" s="6">
        <v>1</v>
      </c>
      <c r="E173" s="6">
        <v>1</v>
      </c>
      <c r="F173" s="5">
        <v>45394.839999999407</v>
      </c>
      <c r="G173" s="5">
        <v>45399.939999999406</v>
      </c>
      <c r="H173" s="7">
        <v>6</v>
      </c>
      <c r="I173" s="6" t="s">
        <v>36</v>
      </c>
      <c r="J173" s="6" t="s">
        <v>37</v>
      </c>
      <c r="K173" s="8">
        <v>89.92</v>
      </c>
      <c r="L173" s="6" t="s">
        <v>15</v>
      </c>
    </row>
    <row r="174" spans="1:12" x14ac:dyDescent="0.25">
      <c r="A174" s="5">
        <v>45393.479999999399</v>
      </c>
      <c r="B174" s="5">
        <v>45394.529999999402</v>
      </c>
      <c r="C174" s="6" t="s">
        <v>42</v>
      </c>
      <c r="D174" s="6">
        <v>1</v>
      </c>
      <c r="E174" s="6">
        <v>1</v>
      </c>
      <c r="F174" s="5">
        <v>45396.329999999405</v>
      </c>
      <c r="G174" s="5">
        <v>45397.929999999404</v>
      </c>
      <c r="H174" s="7">
        <v>3.4</v>
      </c>
      <c r="I174" s="6" t="s">
        <v>36</v>
      </c>
      <c r="J174" s="6" t="s">
        <v>37</v>
      </c>
      <c r="K174" s="8">
        <v>89.89</v>
      </c>
      <c r="L174" s="6" t="s">
        <v>47</v>
      </c>
    </row>
    <row r="175" spans="1:12" x14ac:dyDescent="0.25">
      <c r="A175" s="5">
        <v>45394.069999999396</v>
      </c>
      <c r="B175" s="5">
        <v>45395.119999999399</v>
      </c>
      <c r="C175" s="6" t="s">
        <v>16</v>
      </c>
      <c r="D175" s="6">
        <v>1</v>
      </c>
      <c r="E175" s="6">
        <v>1</v>
      </c>
      <c r="F175" s="5">
        <v>45396.0199999994</v>
      </c>
      <c r="G175" s="5">
        <v>45398.319999999396</v>
      </c>
      <c r="H175" s="7">
        <v>3.2</v>
      </c>
      <c r="I175" s="6" t="s">
        <v>23</v>
      </c>
      <c r="J175" s="6" t="s">
        <v>24</v>
      </c>
      <c r="K175" s="8">
        <v>71.06</v>
      </c>
      <c r="L175" s="6" t="s">
        <v>15</v>
      </c>
    </row>
    <row r="176" spans="1:12" x14ac:dyDescent="0.25">
      <c r="A176" s="5">
        <v>45394.659999999392</v>
      </c>
      <c r="B176" s="5">
        <v>45395.709999999395</v>
      </c>
      <c r="C176" s="6" t="s">
        <v>16</v>
      </c>
      <c r="D176" s="6">
        <v>3</v>
      </c>
      <c r="E176" s="6">
        <v>3</v>
      </c>
      <c r="F176" s="5">
        <v>45396.809999999394</v>
      </c>
      <c r="G176" s="5">
        <v>45399.509999999398</v>
      </c>
      <c r="H176" s="7">
        <v>3.8</v>
      </c>
      <c r="I176" s="6" t="s">
        <v>23</v>
      </c>
      <c r="J176" s="6" t="s">
        <v>24</v>
      </c>
      <c r="K176" s="8">
        <v>58.69</v>
      </c>
      <c r="L176" s="6" t="s">
        <v>47</v>
      </c>
    </row>
    <row r="177" spans="1:12" x14ac:dyDescent="0.25">
      <c r="A177" s="5">
        <v>45395.249999999389</v>
      </c>
      <c r="B177" s="5">
        <v>45396.299999999392</v>
      </c>
      <c r="C177" s="6" t="s">
        <v>22</v>
      </c>
      <c r="D177" s="6">
        <v>1</v>
      </c>
      <c r="E177" s="6">
        <v>2</v>
      </c>
      <c r="F177" s="5">
        <v>45398.099999999395</v>
      </c>
      <c r="G177" s="5">
        <v>45399.699999999393</v>
      </c>
      <c r="H177" s="7">
        <v>3.4</v>
      </c>
      <c r="I177" s="6" t="s">
        <v>23</v>
      </c>
      <c r="J177" s="6" t="s">
        <v>24</v>
      </c>
      <c r="K177" s="8">
        <v>56.09</v>
      </c>
      <c r="L177" s="6" t="s">
        <v>49</v>
      </c>
    </row>
    <row r="178" spans="1:12" x14ac:dyDescent="0.25">
      <c r="A178" s="5">
        <v>45395.839999999385</v>
      </c>
      <c r="B178" s="5">
        <v>45396.889999999388</v>
      </c>
      <c r="C178" s="6" t="s">
        <v>44</v>
      </c>
      <c r="D178" s="6">
        <v>5</v>
      </c>
      <c r="E178" s="6">
        <v>5</v>
      </c>
      <c r="F178" s="5">
        <v>45397.889999999388</v>
      </c>
      <c r="G178" s="5">
        <v>45399.589999999385</v>
      </c>
      <c r="H178" s="7">
        <v>2.7</v>
      </c>
      <c r="I178" s="6" t="s">
        <v>29</v>
      </c>
      <c r="J178" s="6" t="s">
        <v>30</v>
      </c>
      <c r="K178" s="8">
        <v>58.06</v>
      </c>
      <c r="L178" s="6" t="s">
        <v>47</v>
      </c>
    </row>
    <row r="179" spans="1:12" x14ac:dyDescent="0.25">
      <c r="A179" s="5">
        <v>45396.429999999382</v>
      </c>
      <c r="B179" s="5">
        <v>45397.479999999385</v>
      </c>
      <c r="C179" s="6" t="s">
        <v>12</v>
      </c>
      <c r="D179" s="6">
        <v>1</v>
      </c>
      <c r="E179" s="6">
        <v>1</v>
      </c>
      <c r="F179" s="5">
        <v>45399.179999999382</v>
      </c>
      <c r="G179" s="5">
        <v>45402.579999999383</v>
      </c>
      <c r="H179" s="7">
        <v>5.0999999999999996</v>
      </c>
      <c r="I179" s="6" t="s">
        <v>29</v>
      </c>
      <c r="J179" s="6" t="s">
        <v>30</v>
      </c>
      <c r="K179" s="8">
        <v>89.92</v>
      </c>
      <c r="L179" s="6" t="s">
        <v>49</v>
      </c>
    </row>
    <row r="180" spans="1:12" x14ac:dyDescent="0.25">
      <c r="A180" s="5">
        <v>45397.019999999378</v>
      </c>
      <c r="B180" s="5">
        <v>45398.069999999381</v>
      </c>
      <c r="C180" s="6" t="s">
        <v>22</v>
      </c>
      <c r="D180" s="6">
        <v>1</v>
      </c>
      <c r="E180" s="6">
        <v>2</v>
      </c>
      <c r="F180" s="5">
        <v>45399.66999999938</v>
      </c>
      <c r="G180" s="5">
        <v>45403.069999999381</v>
      </c>
      <c r="H180" s="7">
        <v>5</v>
      </c>
      <c r="I180" s="6" t="s">
        <v>29</v>
      </c>
      <c r="J180" s="6" t="s">
        <v>30</v>
      </c>
      <c r="K180" s="8">
        <v>68.05</v>
      </c>
      <c r="L180" s="6" t="s">
        <v>15</v>
      </c>
    </row>
    <row r="181" spans="1:12" x14ac:dyDescent="0.25">
      <c r="A181" s="5">
        <v>45397.609999999375</v>
      </c>
      <c r="B181" s="5">
        <v>45398.659999999378</v>
      </c>
      <c r="C181" s="6" t="s">
        <v>22</v>
      </c>
      <c r="D181" s="6">
        <v>3</v>
      </c>
      <c r="E181" s="6">
        <v>6</v>
      </c>
      <c r="F181" s="5">
        <v>45399.759999999376</v>
      </c>
      <c r="G181" s="5">
        <v>45401.159999999378</v>
      </c>
      <c r="H181" s="7">
        <v>2.5</v>
      </c>
      <c r="I181" s="6" t="s">
        <v>29</v>
      </c>
      <c r="J181" s="6" t="s">
        <v>30</v>
      </c>
      <c r="K181" s="8">
        <v>36.49</v>
      </c>
      <c r="L181" s="6" t="s">
        <v>47</v>
      </c>
    </row>
    <row r="182" spans="1:12" x14ac:dyDescent="0.25">
      <c r="A182" s="5">
        <v>45398.199999999371</v>
      </c>
      <c r="B182" s="5">
        <v>45398.21299999937</v>
      </c>
      <c r="C182" s="6" t="s">
        <v>38</v>
      </c>
      <c r="D182" s="6">
        <v>1</v>
      </c>
      <c r="E182" s="6">
        <v>1</v>
      </c>
      <c r="F182" s="5">
        <v>45400.21299999937</v>
      </c>
      <c r="G182" s="5">
        <v>45402.812999999369</v>
      </c>
      <c r="H182" s="7">
        <v>4.5999999999999996</v>
      </c>
      <c r="I182" s="6" t="s">
        <v>26</v>
      </c>
      <c r="J182" s="6" t="s">
        <v>27</v>
      </c>
      <c r="K182" s="8">
        <v>88.85</v>
      </c>
      <c r="L182" s="6" t="s">
        <v>49</v>
      </c>
    </row>
    <row r="183" spans="1:12" x14ac:dyDescent="0.25">
      <c r="A183" s="5">
        <v>45398.789999999368</v>
      </c>
      <c r="B183" s="5">
        <v>45398.802999999367</v>
      </c>
      <c r="C183" s="6" t="s">
        <v>39</v>
      </c>
      <c r="D183" s="6">
        <v>1</v>
      </c>
      <c r="E183" s="6">
        <v>2</v>
      </c>
      <c r="F183" s="5">
        <v>45399.802999999367</v>
      </c>
      <c r="G183" s="5">
        <v>45403.10299999937</v>
      </c>
      <c r="H183" s="7">
        <v>4.3</v>
      </c>
      <c r="I183" s="6" t="s">
        <v>26</v>
      </c>
      <c r="J183" s="6" t="s">
        <v>27</v>
      </c>
      <c r="K183" s="8">
        <v>85.12</v>
      </c>
      <c r="L183" s="6" t="s">
        <v>15</v>
      </c>
    </row>
    <row r="184" spans="1:12" x14ac:dyDescent="0.25">
      <c r="A184" s="5">
        <v>45399.379999999364</v>
      </c>
      <c r="B184" s="5">
        <v>45399.392999999363</v>
      </c>
      <c r="C184" s="6" t="s">
        <v>41</v>
      </c>
      <c r="D184" s="6">
        <v>1</v>
      </c>
      <c r="E184" s="6">
        <v>1</v>
      </c>
      <c r="F184" s="5">
        <v>45399.992999999362</v>
      </c>
      <c r="G184" s="5">
        <v>45403.692999999366</v>
      </c>
      <c r="H184" s="7">
        <v>4.3</v>
      </c>
      <c r="I184" s="6" t="s">
        <v>26</v>
      </c>
      <c r="J184" s="6" t="s">
        <v>27</v>
      </c>
      <c r="K184" s="8">
        <v>70.75</v>
      </c>
      <c r="L184" s="6" t="s">
        <v>47</v>
      </c>
    </row>
    <row r="185" spans="1:12" x14ac:dyDescent="0.25">
      <c r="A185" s="5">
        <v>45399.969999999361</v>
      </c>
      <c r="B185" s="5">
        <v>45399.98299999936</v>
      </c>
      <c r="C185" s="6" t="s">
        <v>48</v>
      </c>
      <c r="D185" s="6">
        <v>1</v>
      </c>
      <c r="E185" s="6">
        <v>1</v>
      </c>
      <c r="F185" s="5">
        <v>45401.682999999357</v>
      </c>
      <c r="G185" s="5">
        <v>45403.582999999358</v>
      </c>
      <c r="H185" s="7">
        <v>3.6</v>
      </c>
      <c r="I185" s="6" t="s">
        <v>26</v>
      </c>
      <c r="J185" s="6" t="s">
        <v>27</v>
      </c>
      <c r="K185" s="8">
        <v>57.19</v>
      </c>
      <c r="L185" s="6" t="s">
        <v>49</v>
      </c>
    </row>
    <row r="186" spans="1:12" x14ac:dyDescent="0.25">
      <c r="A186" s="5">
        <v>45400.559999999357</v>
      </c>
      <c r="B186" s="5">
        <v>45400.572999999356</v>
      </c>
      <c r="C186" s="6" t="s">
        <v>22</v>
      </c>
      <c r="D186" s="6">
        <v>1</v>
      </c>
      <c r="E186" s="6">
        <v>2</v>
      </c>
      <c r="F186" s="5">
        <v>45402.372999999359</v>
      </c>
      <c r="G186" s="5">
        <v>45403.272999999353</v>
      </c>
      <c r="H186" s="7">
        <v>2.7</v>
      </c>
      <c r="I186" s="6" t="s">
        <v>29</v>
      </c>
      <c r="J186" s="6" t="s">
        <v>30</v>
      </c>
      <c r="K186" s="8">
        <v>56.18</v>
      </c>
      <c r="L186" s="6" t="s">
        <v>49</v>
      </c>
    </row>
    <row r="187" spans="1:12" x14ac:dyDescent="0.25">
      <c r="A187" s="5">
        <v>45401.149999999354</v>
      </c>
      <c r="B187" s="5">
        <v>45401.162999999353</v>
      </c>
      <c r="C187" s="6" t="s">
        <v>46</v>
      </c>
      <c r="D187" s="6">
        <v>4</v>
      </c>
      <c r="E187" s="6">
        <v>4</v>
      </c>
      <c r="F187" s="5">
        <v>45401.962999999356</v>
      </c>
      <c r="G187" s="5">
        <v>45403.762999999351</v>
      </c>
      <c r="H187" s="7">
        <v>2.6</v>
      </c>
      <c r="I187" s="6" t="s">
        <v>36</v>
      </c>
      <c r="J187" s="6" t="s">
        <v>37</v>
      </c>
      <c r="K187" s="8">
        <v>56.45</v>
      </c>
      <c r="L187" s="6" t="s">
        <v>49</v>
      </c>
    </row>
    <row r="188" spans="1:12" x14ac:dyDescent="0.25">
      <c r="A188" s="5">
        <v>45401.73999999935</v>
      </c>
      <c r="B188" s="5">
        <v>45401.752999999349</v>
      </c>
      <c r="C188" s="6" t="s">
        <v>38</v>
      </c>
      <c r="D188" s="6">
        <v>1</v>
      </c>
      <c r="E188" s="6">
        <v>1</v>
      </c>
      <c r="F188" s="5">
        <v>45402.452999999347</v>
      </c>
      <c r="G188" s="5">
        <v>45406.252999999349</v>
      </c>
      <c r="H188" s="7">
        <v>4.5</v>
      </c>
      <c r="I188" s="6" t="s">
        <v>34</v>
      </c>
      <c r="J188" s="6" t="s">
        <v>35</v>
      </c>
      <c r="K188" s="8">
        <v>85.3</v>
      </c>
      <c r="L188" s="6" t="s">
        <v>47</v>
      </c>
    </row>
    <row r="189" spans="1:12" x14ac:dyDescent="0.25">
      <c r="A189" s="5">
        <v>45402.329999999347</v>
      </c>
      <c r="B189" s="5">
        <v>45402.342999999346</v>
      </c>
      <c r="C189" s="6" t="s">
        <v>25</v>
      </c>
      <c r="D189" s="6">
        <v>1</v>
      </c>
      <c r="E189" s="6">
        <v>1</v>
      </c>
      <c r="F189" s="5">
        <v>45403.542999999343</v>
      </c>
      <c r="G189" s="5">
        <v>45405.842999999346</v>
      </c>
      <c r="H189" s="7">
        <v>3.5</v>
      </c>
      <c r="I189" s="6" t="s">
        <v>34</v>
      </c>
      <c r="J189" s="6" t="s">
        <v>35</v>
      </c>
      <c r="K189" s="8">
        <v>66.83</v>
      </c>
      <c r="L189" s="6" t="s">
        <v>49</v>
      </c>
    </row>
    <row r="190" spans="1:12" x14ac:dyDescent="0.25">
      <c r="A190" s="5">
        <v>45402.919999999343</v>
      </c>
      <c r="B190" s="5">
        <v>45402.932999999342</v>
      </c>
      <c r="C190" s="6" t="s">
        <v>39</v>
      </c>
      <c r="D190" s="6">
        <v>1</v>
      </c>
      <c r="E190" s="6">
        <v>2</v>
      </c>
      <c r="F190" s="5">
        <v>45403.63299999934</v>
      </c>
      <c r="G190" s="5">
        <v>45406.732999999345</v>
      </c>
      <c r="H190" s="7">
        <v>3.8</v>
      </c>
      <c r="I190" s="6" t="s">
        <v>31</v>
      </c>
      <c r="J190" s="6" t="s">
        <v>32</v>
      </c>
      <c r="K190" s="8">
        <v>35.99</v>
      </c>
      <c r="L190" s="6" t="s">
        <v>47</v>
      </c>
    </row>
    <row r="191" spans="1:12" x14ac:dyDescent="0.25">
      <c r="A191" s="5">
        <v>45403.50999999934</v>
      </c>
      <c r="B191" s="5">
        <v>45403.519999999342</v>
      </c>
      <c r="C191" s="6" t="s">
        <v>43</v>
      </c>
      <c r="D191" s="6">
        <v>1</v>
      </c>
      <c r="E191" s="6">
        <v>3</v>
      </c>
      <c r="F191" s="5">
        <v>45404.719999999339</v>
      </c>
      <c r="G191" s="5">
        <v>45409.519999999342</v>
      </c>
      <c r="H191" s="7">
        <v>6</v>
      </c>
      <c r="I191" s="6" t="s">
        <v>17</v>
      </c>
      <c r="J191" s="6" t="s">
        <v>18</v>
      </c>
      <c r="K191" s="8">
        <v>86.49</v>
      </c>
      <c r="L191" s="6" t="s">
        <v>47</v>
      </c>
    </row>
    <row r="192" spans="1:12" x14ac:dyDescent="0.25">
      <c r="A192" s="5">
        <v>45404.099999999336</v>
      </c>
      <c r="B192" s="5">
        <v>45404.109999999338</v>
      </c>
      <c r="C192" s="6" t="s">
        <v>33</v>
      </c>
      <c r="D192" s="6">
        <v>1</v>
      </c>
      <c r="E192" s="6">
        <v>1</v>
      </c>
      <c r="F192" s="5">
        <v>45404.609999999338</v>
      </c>
      <c r="G192" s="5">
        <v>45409.109999999338</v>
      </c>
      <c r="H192" s="7">
        <v>5</v>
      </c>
      <c r="I192" s="6" t="s">
        <v>17</v>
      </c>
      <c r="J192" s="6" t="s">
        <v>18</v>
      </c>
      <c r="K192" s="8">
        <v>86.64</v>
      </c>
      <c r="L192" s="6" t="s">
        <v>49</v>
      </c>
    </row>
    <row r="193" spans="1:12" x14ac:dyDescent="0.25">
      <c r="A193" s="5">
        <v>45404.689999999333</v>
      </c>
      <c r="B193" s="5">
        <v>45404.699999999335</v>
      </c>
      <c r="C193" s="6" t="s">
        <v>38</v>
      </c>
      <c r="D193" s="6">
        <v>4</v>
      </c>
      <c r="E193" s="6">
        <v>4</v>
      </c>
      <c r="F193" s="5">
        <v>45406.199999999335</v>
      </c>
      <c r="G193" s="5">
        <v>45407.799999999334</v>
      </c>
      <c r="H193" s="7">
        <v>3.1</v>
      </c>
      <c r="I193" s="6" t="s">
        <v>31</v>
      </c>
      <c r="J193" s="6" t="s">
        <v>32</v>
      </c>
      <c r="K193" s="8">
        <v>70.73</v>
      </c>
      <c r="L193" s="6" t="s">
        <v>49</v>
      </c>
    </row>
    <row r="194" spans="1:12" x14ac:dyDescent="0.25">
      <c r="A194" s="5">
        <v>45405.279999999329</v>
      </c>
      <c r="B194" s="5">
        <v>45405.289999999331</v>
      </c>
      <c r="C194" s="6" t="s">
        <v>40</v>
      </c>
      <c r="D194" s="6">
        <v>1</v>
      </c>
      <c r="E194" s="6">
        <v>1</v>
      </c>
      <c r="F194" s="5">
        <v>45406.789999999331</v>
      </c>
      <c r="G194" s="5">
        <v>45409.289999999331</v>
      </c>
      <c r="H194" s="7">
        <v>4</v>
      </c>
      <c r="I194" s="6" t="s">
        <v>13</v>
      </c>
      <c r="J194" s="6" t="s">
        <v>14</v>
      </c>
      <c r="K194" s="8">
        <v>56.46</v>
      </c>
      <c r="L194" s="6" t="s">
        <v>15</v>
      </c>
    </row>
    <row r="195" spans="1:12" x14ac:dyDescent="0.25">
      <c r="A195" s="5">
        <v>45405.869999999326</v>
      </c>
      <c r="B195" s="5">
        <v>45405.879999999328</v>
      </c>
      <c r="C195" s="6" t="s">
        <v>33</v>
      </c>
      <c r="D195" s="6">
        <v>1</v>
      </c>
      <c r="E195" s="6">
        <v>1</v>
      </c>
      <c r="F195" s="5">
        <v>45407.579999999325</v>
      </c>
      <c r="G195" s="5">
        <v>45409.479999999327</v>
      </c>
      <c r="H195" s="7">
        <v>3.6</v>
      </c>
      <c r="I195" s="6" t="s">
        <v>17</v>
      </c>
      <c r="J195" s="6" t="s">
        <v>18</v>
      </c>
      <c r="K195" s="8">
        <v>57.28</v>
      </c>
      <c r="L195" s="6" t="s">
        <v>15</v>
      </c>
    </row>
    <row r="196" spans="1:12" x14ac:dyDescent="0.25">
      <c r="A196" s="5">
        <v>45406.459999999322</v>
      </c>
      <c r="B196" s="5">
        <v>45406.469999999325</v>
      </c>
      <c r="C196" s="6" t="s">
        <v>40</v>
      </c>
      <c r="D196" s="6">
        <v>1</v>
      </c>
      <c r="E196" s="6">
        <v>1</v>
      </c>
      <c r="F196" s="5">
        <v>45407.769999999327</v>
      </c>
      <c r="G196" s="5">
        <v>45408.569999999323</v>
      </c>
      <c r="H196" s="7">
        <v>2.1</v>
      </c>
      <c r="I196" s="6" t="s">
        <v>20</v>
      </c>
      <c r="J196" s="6" t="s">
        <v>21</v>
      </c>
      <c r="K196" s="8">
        <v>56.64</v>
      </c>
      <c r="L196" s="6" t="s">
        <v>15</v>
      </c>
    </row>
    <row r="197" spans="1:12" x14ac:dyDescent="0.25">
      <c r="A197" s="5">
        <v>45407.049999999319</v>
      </c>
      <c r="B197" s="5">
        <v>45407.059999999321</v>
      </c>
      <c r="C197" s="6" t="s">
        <v>41</v>
      </c>
      <c r="D197" s="6">
        <v>1</v>
      </c>
      <c r="E197" s="6">
        <v>1</v>
      </c>
      <c r="F197" s="5">
        <v>45408.65999999932</v>
      </c>
      <c r="G197" s="5">
        <v>45412.959999999322</v>
      </c>
      <c r="H197" s="7">
        <v>5.9</v>
      </c>
      <c r="I197" s="6" t="s">
        <v>13</v>
      </c>
      <c r="J197" s="6" t="s">
        <v>14</v>
      </c>
      <c r="K197" s="8">
        <v>87.6</v>
      </c>
      <c r="L197" s="6" t="s">
        <v>47</v>
      </c>
    </row>
    <row r="198" spans="1:12" x14ac:dyDescent="0.25">
      <c r="A198" s="5">
        <v>45407.639999999315</v>
      </c>
      <c r="B198" s="5">
        <v>45407.649999999318</v>
      </c>
      <c r="C198" s="6" t="s">
        <v>42</v>
      </c>
      <c r="D198" s="6">
        <v>1</v>
      </c>
      <c r="E198" s="6">
        <v>1</v>
      </c>
      <c r="F198" s="5">
        <v>45409.549999999319</v>
      </c>
      <c r="G198" s="5">
        <v>45411.249999999316</v>
      </c>
      <c r="H198" s="7">
        <v>3.6</v>
      </c>
      <c r="I198" s="6" t="s">
        <v>23</v>
      </c>
      <c r="J198" s="6" t="s">
        <v>24</v>
      </c>
      <c r="K198" s="8">
        <v>69.09</v>
      </c>
      <c r="L198" s="6" t="s">
        <v>15</v>
      </c>
    </row>
    <row r="199" spans="1:12" x14ac:dyDescent="0.25">
      <c r="A199" s="5">
        <v>45408.229999999312</v>
      </c>
      <c r="B199" s="5">
        <v>45408.239999999314</v>
      </c>
      <c r="C199" s="6" t="s">
        <v>28</v>
      </c>
      <c r="D199" s="6">
        <v>2</v>
      </c>
      <c r="E199" s="6">
        <v>2</v>
      </c>
      <c r="F199" s="5">
        <v>45409.139999999315</v>
      </c>
      <c r="G199" s="5">
        <v>45411.639999999315</v>
      </c>
      <c r="H199" s="7">
        <v>3.4</v>
      </c>
      <c r="I199" s="6" t="s">
        <v>26</v>
      </c>
      <c r="J199" s="6" t="s">
        <v>27</v>
      </c>
      <c r="K199" s="8">
        <v>36.75</v>
      </c>
      <c r="L199" s="6" t="s">
        <v>15</v>
      </c>
    </row>
    <row r="200" spans="1:12" x14ac:dyDescent="0.25">
      <c r="A200" s="5">
        <v>45408.819999999308</v>
      </c>
      <c r="B200" s="5">
        <v>45409.869999999311</v>
      </c>
      <c r="C200" s="6" t="s">
        <v>46</v>
      </c>
      <c r="D200" s="6">
        <v>1</v>
      </c>
      <c r="E200" s="6">
        <v>1</v>
      </c>
      <c r="F200" s="5">
        <v>45410.869999999311</v>
      </c>
      <c r="G200" s="5">
        <v>45414.569999999308</v>
      </c>
      <c r="H200" s="7">
        <v>4.7</v>
      </c>
      <c r="I200" s="6" t="s">
        <v>29</v>
      </c>
      <c r="J200" s="6" t="s">
        <v>30</v>
      </c>
      <c r="K200" s="8">
        <v>85.03</v>
      </c>
      <c r="L200" s="6" t="s">
        <v>15</v>
      </c>
    </row>
    <row r="201" spans="1:12" x14ac:dyDescent="0.25">
      <c r="A201" s="5">
        <v>45409.409999999305</v>
      </c>
      <c r="B201" s="5">
        <v>45410.459999999308</v>
      </c>
      <c r="C201" s="6" t="s">
        <v>41</v>
      </c>
      <c r="D201" s="6">
        <v>4</v>
      </c>
      <c r="E201" s="6">
        <v>4</v>
      </c>
      <c r="F201" s="5">
        <v>45411.359999999309</v>
      </c>
      <c r="G201" s="5">
        <v>45413.759999999311</v>
      </c>
      <c r="H201" s="7">
        <v>3.3</v>
      </c>
      <c r="I201" s="6" t="s">
        <v>31</v>
      </c>
      <c r="J201" s="6" t="s">
        <v>32</v>
      </c>
      <c r="K201" s="8">
        <v>89</v>
      </c>
      <c r="L201" s="6" t="s">
        <v>15</v>
      </c>
    </row>
    <row r="202" spans="1:12" x14ac:dyDescent="0.25">
      <c r="A202" s="5">
        <v>45409.999999999302</v>
      </c>
      <c r="B202" s="5">
        <v>45411.049999999304</v>
      </c>
      <c r="C202" s="6" t="s">
        <v>12</v>
      </c>
      <c r="D202" s="6">
        <v>1</v>
      </c>
      <c r="E202" s="6">
        <v>1</v>
      </c>
      <c r="F202" s="5">
        <v>45412.049999999304</v>
      </c>
      <c r="G202" s="5">
        <v>45414.649999999303</v>
      </c>
      <c r="H202" s="7">
        <v>3.6</v>
      </c>
      <c r="I202" s="6" t="s">
        <v>34</v>
      </c>
      <c r="J202" s="6" t="s">
        <v>35</v>
      </c>
      <c r="K202" s="8">
        <v>73.680000000000007</v>
      </c>
      <c r="L202" s="6" t="s">
        <v>15</v>
      </c>
    </row>
    <row r="203" spans="1:12" x14ac:dyDescent="0.25">
      <c r="A203" s="5">
        <v>45410.589999999298</v>
      </c>
      <c r="B203" s="5">
        <v>45411.639999999301</v>
      </c>
      <c r="C203" s="6" t="s">
        <v>38</v>
      </c>
      <c r="D203" s="6">
        <v>2</v>
      </c>
      <c r="E203" s="6">
        <v>2</v>
      </c>
      <c r="F203" s="5">
        <v>45412.239999999299</v>
      </c>
      <c r="G203" s="5">
        <v>45414.839999999298</v>
      </c>
      <c r="H203" s="7">
        <v>3.2</v>
      </c>
      <c r="I203" s="6" t="s">
        <v>36</v>
      </c>
      <c r="J203" s="6" t="s">
        <v>37</v>
      </c>
      <c r="K203" s="8">
        <v>56.74</v>
      </c>
      <c r="L203" s="6" t="s">
        <v>15</v>
      </c>
    </row>
    <row r="204" spans="1:12" x14ac:dyDescent="0.25">
      <c r="A204" s="5">
        <v>45411.179999999295</v>
      </c>
      <c r="B204" s="5">
        <v>45412.229999999297</v>
      </c>
      <c r="C204" s="6" t="s">
        <v>39</v>
      </c>
      <c r="D204" s="6">
        <v>1</v>
      </c>
      <c r="E204" s="6">
        <v>2</v>
      </c>
      <c r="F204" s="5">
        <v>45413.129999999299</v>
      </c>
      <c r="G204" s="5">
        <v>45415.129999999299</v>
      </c>
      <c r="H204" s="7">
        <v>2.9</v>
      </c>
      <c r="I204" s="6" t="s">
        <v>36</v>
      </c>
      <c r="J204" s="6" t="s">
        <v>37</v>
      </c>
      <c r="K204" s="8">
        <v>59.1</v>
      </c>
      <c r="L204" s="6" t="s">
        <v>47</v>
      </c>
    </row>
    <row r="205" spans="1:12" x14ac:dyDescent="0.25">
      <c r="A205" s="5">
        <v>45411.769999999291</v>
      </c>
      <c r="B205" s="5">
        <v>45412.819999999294</v>
      </c>
      <c r="C205" s="6" t="s">
        <v>41</v>
      </c>
      <c r="D205" s="6">
        <v>1</v>
      </c>
      <c r="E205" s="6">
        <v>1</v>
      </c>
      <c r="F205" s="5">
        <v>45413.419999999292</v>
      </c>
      <c r="G205" s="5">
        <v>45415.319999999294</v>
      </c>
      <c r="H205" s="7">
        <v>2.5</v>
      </c>
      <c r="I205" s="6" t="s">
        <v>36</v>
      </c>
      <c r="J205" s="6" t="s">
        <v>37</v>
      </c>
      <c r="K205" s="8">
        <v>58</v>
      </c>
      <c r="L205" s="6" t="s">
        <v>49</v>
      </c>
    </row>
    <row r="206" spans="1:12" x14ac:dyDescent="0.25">
      <c r="A206" s="5">
        <v>45412.359999999288</v>
      </c>
      <c r="B206" s="5">
        <v>45413.40999999929</v>
      </c>
      <c r="C206" s="6" t="s">
        <v>22</v>
      </c>
      <c r="D206" s="6">
        <v>1</v>
      </c>
      <c r="E206" s="6">
        <v>2</v>
      </c>
      <c r="F206" s="5">
        <v>45414.809999999292</v>
      </c>
      <c r="G206" s="5">
        <v>45418.709999999293</v>
      </c>
      <c r="H206" s="7">
        <v>5.3</v>
      </c>
      <c r="I206" s="6" t="s">
        <v>36</v>
      </c>
      <c r="J206" s="6" t="s">
        <v>37</v>
      </c>
      <c r="K206" s="8">
        <v>87.32</v>
      </c>
      <c r="L206" s="6" t="s">
        <v>15</v>
      </c>
    </row>
    <row r="207" spans="1:12" x14ac:dyDescent="0.25">
      <c r="A207" s="5">
        <v>45412.949999999284</v>
      </c>
      <c r="B207" s="5">
        <v>45413.999999999287</v>
      </c>
      <c r="C207" s="6" t="s">
        <v>12</v>
      </c>
      <c r="D207" s="6">
        <v>1</v>
      </c>
      <c r="E207" s="6">
        <v>1</v>
      </c>
      <c r="F207" s="5">
        <v>45415.999999999287</v>
      </c>
      <c r="G207" s="5">
        <v>45417.199999999284</v>
      </c>
      <c r="H207" s="7">
        <v>3.2</v>
      </c>
      <c r="I207" s="6" t="s">
        <v>36</v>
      </c>
      <c r="J207" s="6" t="s">
        <v>37</v>
      </c>
      <c r="K207" s="8">
        <v>65.31</v>
      </c>
      <c r="L207" s="6" t="s">
        <v>47</v>
      </c>
    </row>
    <row r="208" spans="1:12" x14ac:dyDescent="0.25">
      <c r="A208" s="5">
        <v>45413.539999999281</v>
      </c>
      <c r="B208" s="5">
        <v>45414.589999999283</v>
      </c>
      <c r="C208" s="6" t="s">
        <v>12</v>
      </c>
      <c r="D208" s="6">
        <v>1</v>
      </c>
      <c r="E208" s="6">
        <v>1</v>
      </c>
      <c r="F208" s="5">
        <v>45415.389999999286</v>
      </c>
      <c r="G208" s="5">
        <v>45415.689999999282</v>
      </c>
      <c r="H208" s="7">
        <v>1.1000000000000001</v>
      </c>
      <c r="I208" s="6" t="s">
        <v>36</v>
      </c>
      <c r="J208" s="6" t="s">
        <v>37</v>
      </c>
      <c r="K208" s="8">
        <v>37.130000000000003</v>
      </c>
      <c r="L208" s="6" t="s">
        <v>49</v>
      </c>
    </row>
    <row r="209" spans="1:12" x14ac:dyDescent="0.25">
      <c r="A209" s="5">
        <v>45414.129999999277</v>
      </c>
      <c r="B209" s="5">
        <v>45414.142999999276</v>
      </c>
      <c r="C209" s="6" t="s">
        <v>28</v>
      </c>
      <c r="D209" s="6">
        <v>1</v>
      </c>
      <c r="E209" s="6">
        <v>1</v>
      </c>
      <c r="F209" s="5">
        <v>45415.842999999273</v>
      </c>
      <c r="G209" s="5">
        <v>45419.642999999276</v>
      </c>
      <c r="H209" s="7">
        <v>5.5</v>
      </c>
      <c r="I209" s="6" t="s">
        <v>23</v>
      </c>
      <c r="J209" s="6" t="s">
        <v>24</v>
      </c>
      <c r="K209" s="8">
        <v>87.78</v>
      </c>
      <c r="L209" s="6" t="s">
        <v>47</v>
      </c>
    </row>
    <row r="210" spans="1:12" x14ac:dyDescent="0.25">
      <c r="A210" s="5">
        <v>45414.719999999274</v>
      </c>
      <c r="B210" s="5">
        <v>45414.732999999273</v>
      </c>
      <c r="C210" s="6" t="s">
        <v>22</v>
      </c>
      <c r="D210" s="6">
        <v>1</v>
      </c>
      <c r="E210" s="6">
        <v>2</v>
      </c>
      <c r="F210" s="5">
        <v>45415.832999999271</v>
      </c>
      <c r="G210" s="5">
        <v>45418.232999999273</v>
      </c>
      <c r="H210" s="7">
        <v>3.5</v>
      </c>
      <c r="I210" s="6" t="s">
        <v>23</v>
      </c>
      <c r="J210" s="6" t="s">
        <v>24</v>
      </c>
      <c r="K210" s="8">
        <v>89.75</v>
      </c>
      <c r="L210" s="6" t="s">
        <v>49</v>
      </c>
    </row>
    <row r="211" spans="1:12" x14ac:dyDescent="0.25">
      <c r="A211" s="5">
        <v>45415.30999999927</v>
      </c>
      <c r="B211" s="5">
        <v>45415.322999999269</v>
      </c>
      <c r="C211" s="6" t="s">
        <v>41</v>
      </c>
      <c r="D211" s="6">
        <v>1</v>
      </c>
      <c r="E211" s="6">
        <v>1</v>
      </c>
      <c r="F211" s="5">
        <v>45417.122999999272</v>
      </c>
      <c r="G211" s="5">
        <v>45419.922999999268</v>
      </c>
      <c r="H211" s="7">
        <v>4.5999999999999996</v>
      </c>
      <c r="I211" s="6" t="s">
        <v>23</v>
      </c>
      <c r="J211" s="6" t="s">
        <v>24</v>
      </c>
      <c r="K211" s="8">
        <v>74.38</v>
      </c>
      <c r="L211" s="6" t="s">
        <v>15</v>
      </c>
    </row>
    <row r="212" spans="1:12" x14ac:dyDescent="0.25">
      <c r="A212" s="5">
        <v>45415.899999999267</v>
      </c>
      <c r="B212" s="5">
        <v>45415.912999999266</v>
      </c>
      <c r="C212" s="6" t="s">
        <v>22</v>
      </c>
      <c r="D212" s="6">
        <v>1</v>
      </c>
      <c r="E212" s="6">
        <v>2</v>
      </c>
      <c r="F212" s="5">
        <v>45416.512999999264</v>
      </c>
      <c r="G212" s="5">
        <v>45418.212999999269</v>
      </c>
      <c r="H212" s="7">
        <v>2.2999999999999998</v>
      </c>
      <c r="I212" s="6" t="s">
        <v>29</v>
      </c>
      <c r="J212" s="6" t="s">
        <v>30</v>
      </c>
      <c r="K212" s="8">
        <v>55.68</v>
      </c>
      <c r="L212" s="6" t="s">
        <v>47</v>
      </c>
    </row>
    <row r="213" spans="1:12" x14ac:dyDescent="0.25">
      <c r="A213" s="5">
        <v>45416.489999999263</v>
      </c>
      <c r="B213" s="5">
        <v>45416.502999999262</v>
      </c>
      <c r="C213" s="6" t="s">
        <v>25</v>
      </c>
      <c r="D213" s="6">
        <v>1</v>
      </c>
      <c r="E213" s="6">
        <v>1</v>
      </c>
      <c r="F213" s="5">
        <v>45417.402999999264</v>
      </c>
      <c r="G213" s="5">
        <v>45418.502999999262</v>
      </c>
      <c r="H213" s="7">
        <v>2</v>
      </c>
      <c r="I213" s="6" t="s">
        <v>29</v>
      </c>
      <c r="J213" s="6" t="s">
        <v>30</v>
      </c>
      <c r="K213" s="8">
        <v>59.04</v>
      </c>
      <c r="L213" s="6" t="s">
        <v>49</v>
      </c>
    </row>
    <row r="214" spans="1:12" x14ac:dyDescent="0.25">
      <c r="A214" s="5">
        <v>45417.07999999926</v>
      </c>
      <c r="B214" s="5">
        <v>45417.092999999259</v>
      </c>
      <c r="C214" s="6" t="s">
        <v>19</v>
      </c>
      <c r="D214" s="6">
        <v>1</v>
      </c>
      <c r="E214" s="6">
        <v>1</v>
      </c>
      <c r="F214" s="5">
        <v>45417.692999999257</v>
      </c>
      <c r="G214" s="5">
        <v>45419.392999999262</v>
      </c>
      <c r="H214" s="7">
        <v>2.2999999999999998</v>
      </c>
      <c r="I214" s="6" t="s">
        <v>29</v>
      </c>
      <c r="J214" s="6" t="s">
        <v>30</v>
      </c>
      <c r="K214" s="8">
        <v>55.83</v>
      </c>
      <c r="L214" s="6" t="s">
        <v>15</v>
      </c>
    </row>
    <row r="215" spans="1:12" x14ac:dyDescent="0.25">
      <c r="A215" s="5">
        <v>45417.669999999256</v>
      </c>
      <c r="B215" s="5">
        <v>45417.682999999255</v>
      </c>
      <c r="C215" s="6" t="s">
        <v>43</v>
      </c>
      <c r="D215" s="6">
        <v>1</v>
      </c>
      <c r="E215" s="6">
        <v>3</v>
      </c>
      <c r="F215" s="5">
        <v>45419.382999999252</v>
      </c>
      <c r="G215" s="5">
        <v>45422.982999999258</v>
      </c>
      <c r="H215" s="7">
        <v>5.3</v>
      </c>
      <c r="I215" s="6" t="s">
        <v>29</v>
      </c>
      <c r="J215" s="6" t="s">
        <v>30</v>
      </c>
      <c r="K215" s="8">
        <v>88.45</v>
      </c>
      <c r="L215" s="6" t="s">
        <v>47</v>
      </c>
    </row>
    <row r="216" spans="1:12" x14ac:dyDescent="0.25">
      <c r="A216" s="5">
        <v>45418.259999999253</v>
      </c>
      <c r="B216" s="5">
        <v>45418.272999999252</v>
      </c>
      <c r="C216" s="6" t="s">
        <v>25</v>
      </c>
      <c r="D216" s="6">
        <v>1</v>
      </c>
      <c r="E216" s="6">
        <v>1</v>
      </c>
      <c r="F216" s="5">
        <v>45418.972999999249</v>
      </c>
      <c r="G216" s="5">
        <v>45422.072999999255</v>
      </c>
      <c r="H216" s="7">
        <v>3.8</v>
      </c>
      <c r="I216" s="6" t="s">
        <v>26</v>
      </c>
      <c r="J216" s="6" t="s">
        <v>27</v>
      </c>
      <c r="K216" s="8">
        <v>67.33</v>
      </c>
      <c r="L216" s="6" t="s">
        <v>47</v>
      </c>
    </row>
    <row r="217" spans="1:12" x14ac:dyDescent="0.25">
      <c r="A217" s="5">
        <v>45418.849999999249</v>
      </c>
      <c r="B217" s="5">
        <v>45418.862999999248</v>
      </c>
      <c r="C217" s="6" t="s">
        <v>38</v>
      </c>
      <c r="D217" s="6">
        <v>1</v>
      </c>
      <c r="E217" s="6">
        <v>1</v>
      </c>
      <c r="F217" s="5">
        <v>45419.76299999925</v>
      </c>
      <c r="G217" s="5">
        <v>45420.362999999248</v>
      </c>
      <c r="H217" s="7">
        <v>1.5</v>
      </c>
      <c r="I217" s="6" t="s">
        <v>26</v>
      </c>
      <c r="J217" s="6" t="s">
        <v>27</v>
      </c>
      <c r="K217" s="8">
        <v>36.72</v>
      </c>
      <c r="L217" s="6" t="s">
        <v>49</v>
      </c>
    </row>
    <row r="218" spans="1:12" x14ac:dyDescent="0.25">
      <c r="A218" s="5">
        <v>45419.439999999246</v>
      </c>
      <c r="B218" s="5">
        <v>45419.449999999248</v>
      </c>
      <c r="C218" s="6" t="s">
        <v>19</v>
      </c>
      <c r="D218" s="6">
        <v>1</v>
      </c>
      <c r="E218" s="6">
        <v>1</v>
      </c>
      <c r="F218" s="5">
        <v>45420.649999999245</v>
      </c>
      <c r="G218" s="5">
        <v>45423.849999999249</v>
      </c>
      <c r="H218" s="7">
        <v>4.4000000000000004</v>
      </c>
      <c r="I218" s="6" t="s">
        <v>26</v>
      </c>
      <c r="J218" s="6" t="s">
        <v>27</v>
      </c>
      <c r="K218" s="8">
        <v>85.72</v>
      </c>
      <c r="L218" s="6" t="s">
        <v>15</v>
      </c>
    </row>
    <row r="219" spans="1:12" x14ac:dyDescent="0.25">
      <c r="A219" s="5">
        <v>45420.029999999242</v>
      </c>
      <c r="B219" s="5">
        <v>45420.039999999244</v>
      </c>
      <c r="C219" s="6" t="s">
        <v>44</v>
      </c>
      <c r="D219" s="6">
        <v>1</v>
      </c>
      <c r="E219" s="6">
        <v>1</v>
      </c>
      <c r="F219" s="5">
        <v>45421.939999999246</v>
      </c>
      <c r="G219" s="5">
        <v>45423.139999999243</v>
      </c>
      <c r="H219" s="7">
        <v>3.1</v>
      </c>
      <c r="I219" s="6" t="s">
        <v>26</v>
      </c>
      <c r="J219" s="6" t="s">
        <v>27</v>
      </c>
      <c r="K219" s="8">
        <v>85.72</v>
      </c>
      <c r="L219" s="6" t="s">
        <v>47</v>
      </c>
    </row>
    <row r="220" spans="1:12" x14ac:dyDescent="0.25">
      <c r="A220" s="5">
        <v>45420.619999999239</v>
      </c>
      <c r="B220" s="5">
        <v>45420.629999999241</v>
      </c>
      <c r="C220" s="6" t="s">
        <v>43</v>
      </c>
      <c r="D220" s="6">
        <v>1</v>
      </c>
      <c r="E220" s="6">
        <v>3</v>
      </c>
      <c r="F220" s="5">
        <v>45422.529999999242</v>
      </c>
      <c r="G220" s="5">
        <v>45424.529999999242</v>
      </c>
      <c r="H220" s="7">
        <v>3.9</v>
      </c>
      <c r="I220" s="6" t="s">
        <v>29</v>
      </c>
      <c r="J220" s="6" t="s">
        <v>30</v>
      </c>
      <c r="K220" s="8">
        <v>73.319999999999993</v>
      </c>
      <c r="L220" s="6" t="s">
        <v>49</v>
      </c>
    </row>
    <row r="221" spans="1:12" x14ac:dyDescent="0.25">
      <c r="A221" s="5">
        <v>45421.209999999235</v>
      </c>
      <c r="B221" s="5">
        <v>45421.219999999237</v>
      </c>
      <c r="C221" s="6" t="s">
        <v>40</v>
      </c>
      <c r="D221" s="6">
        <v>1</v>
      </c>
      <c r="E221" s="6">
        <v>1</v>
      </c>
      <c r="F221" s="5">
        <v>45422.619999999239</v>
      </c>
      <c r="G221" s="5">
        <v>45424.219999999237</v>
      </c>
      <c r="H221" s="7">
        <v>3</v>
      </c>
      <c r="I221" s="6" t="s">
        <v>36</v>
      </c>
      <c r="J221" s="6" t="s">
        <v>37</v>
      </c>
      <c r="K221" s="8">
        <v>57.17</v>
      </c>
      <c r="L221" s="6" t="s">
        <v>15</v>
      </c>
    </row>
    <row r="222" spans="1:12" x14ac:dyDescent="0.25">
      <c r="A222" s="5">
        <v>45421.799999999232</v>
      </c>
      <c r="B222" s="5">
        <v>45421.809999999234</v>
      </c>
      <c r="C222" s="6" t="s">
        <v>42</v>
      </c>
      <c r="D222" s="6">
        <v>1</v>
      </c>
      <c r="E222" s="6">
        <v>1</v>
      </c>
      <c r="F222" s="5">
        <v>45422.909999999232</v>
      </c>
      <c r="G222" s="5">
        <v>45424.709999999235</v>
      </c>
      <c r="H222" s="7">
        <v>2.9</v>
      </c>
      <c r="I222" s="6" t="s">
        <v>34</v>
      </c>
      <c r="J222" s="6" t="s">
        <v>35</v>
      </c>
      <c r="K222" s="8">
        <v>59.3</v>
      </c>
      <c r="L222" s="6" t="s">
        <v>47</v>
      </c>
    </row>
    <row r="223" spans="1:12" x14ac:dyDescent="0.25">
      <c r="A223" s="5">
        <v>45422.389999999228</v>
      </c>
      <c r="B223" s="5">
        <v>45422.39999999923</v>
      </c>
      <c r="C223" s="6" t="s">
        <v>40</v>
      </c>
      <c r="D223" s="6">
        <v>1</v>
      </c>
      <c r="E223" s="6">
        <v>1</v>
      </c>
      <c r="F223" s="5">
        <v>45422.999999999229</v>
      </c>
      <c r="G223" s="5">
        <v>45425.299999999232</v>
      </c>
      <c r="H223" s="7">
        <v>2.9</v>
      </c>
      <c r="I223" s="6" t="s">
        <v>34</v>
      </c>
      <c r="J223" s="6" t="s">
        <v>35</v>
      </c>
      <c r="K223" s="8">
        <v>58.68</v>
      </c>
      <c r="L223" s="6" t="s">
        <v>49</v>
      </c>
    </row>
    <row r="224" spans="1:12" x14ac:dyDescent="0.25">
      <c r="A224" s="5">
        <v>45422.979999999225</v>
      </c>
      <c r="B224" s="5">
        <v>45422.989999999227</v>
      </c>
      <c r="C224" s="6" t="s">
        <v>43</v>
      </c>
      <c r="D224" s="6">
        <v>4</v>
      </c>
      <c r="E224" s="6">
        <v>12</v>
      </c>
      <c r="F224" s="5">
        <v>45424.989999999227</v>
      </c>
      <c r="G224" s="5">
        <v>45427.089999999225</v>
      </c>
      <c r="H224" s="7">
        <v>4.0999999999999996</v>
      </c>
      <c r="I224" s="6" t="s">
        <v>31</v>
      </c>
      <c r="J224" s="6" t="s">
        <v>32</v>
      </c>
      <c r="K224" s="8">
        <v>89.32</v>
      </c>
      <c r="L224" s="6" t="s">
        <v>47</v>
      </c>
    </row>
    <row r="225" spans="1:12" x14ac:dyDescent="0.25">
      <c r="A225" s="5">
        <v>45423.569999999221</v>
      </c>
      <c r="B225" s="5">
        <v>45423.579999999223</v>
      </c>
      <c r="C225" s="6" t="s">
        <v>33</v>
      </c>
      <c r="D225" s="6">
        <v>1</v>
      </c>
      <c r="E225" s="6">
        <v>1</v>
      </c>
      <c r="F225" s="5">
        <v>45424.579999999223</v>
      </c>
      <c r="G225" s="5">
        <v>45427.179999999222</v>
      </c>
      <c r="H225" s="7">
        <v>3.6</v>
      </c>
      <c r="I225" s="6" t="s">
        <v>17</v>
      </c>
      <c r="J225" s="6" t="s">
        <v>18</v>
      </c>
      <c r="K225" s="8">
        <v>67.72</v>
      </c>
      <c r="L225" s="6" t="s">
        <v>47</v>
      </c>
    </row>
    <row r="226" spans="1:12" x14ac:dyDescent="0.25">
      <c r="A226" s="5">
        <v>45424.159999999218</v>
      </c>
      <c r="B226" s="5">
        <v>45424.16999999922</v>
      </c>
      <c r="C226" s="6" t="s">
        <v>43</v>
      </c>
      <c r="D226" s="6">
        <v>1</v>
      </c>
      <c r="E226" s="6">
        <v>3</v>
      </c>
      <c r="F226" s="5">
        <v>45425.369999999217</v>
      </c>
      <c r="G226" s="5">
        <v>45427.469999999223</v>
      </c>
      <c r="H226" s="7">
        <v>3.3</v>
      </c>
      <c r="I226" s="6" t="s">
        <v>20</v>
      </c>
      <c r="J226" s="6" t="s">
        <v>21</v>
      </c>
      <c r="K226" s="8">
        <v>40</v>
      </c>
      <c r="L226" s="6" t="s">
        <v>47</v>
      </c>
    </row>
    <row r="227" spans="1:12" x14ac:dyDescent="0.25">
      <c r="A227" s="5">
        <v>45424.749999999214</v>
      </c>
      <c r="B227" s="5">
        <v>45425.799999999217</v>
      </c>
      <c r="C227" s="6" t="s">
        <v>16</v>
      </c>
      <c r="D227" s="6">
        <v>1</v>
      </c>
      <c r="E227" s="6">
        <v>1</v>
      </c>
      <c r="F227" s="5">
        <v>45427.59999999922</v>
      </c>
      <c r="G227" s="5">
        <v>45431.499999999214</v>
      </c>
      <c r="H227" s="7">
        <v>5.7</v>
      </c>
      <c r="I227" s="6" t="s">
        <v>13</v>
      </c>
      <c r="J227" s="6" t="s">
        <v>14</v>
      </c>
      <c r="K227" s="8">
        <v>87.91</v>
      </c>
      <c r="L227" s="6" t="s">
        <v>49</v>
      </c>
    </row>
    <row r="228" spans="1:12" x14ac:dyDescent="0.25">
      <c r="A228" s="5">
        <v>45425.339999999211</v>
      </c>
      <c r="B228" s="5">
        <v>45426.389999999214</v>
      </c>
      <c r="C228" s="6" t="s">
        <v>25</v>
      </c>
      <c r="D228" s="6">
        <v>1</v>
      </c>
      <c r="E228" s="6">
        <v>1</v>
      </c>
      <c r="F228" s="5">
        <v>45427.589999999211</v>
      </c>
      <c r="G228" s="5">
        <v>45429.689999999217</v>
      </c>
      <c r="H228" s="7">
        <v>3.3</v>
      </c>
      <c r="I228" s="6" t="s">
        <v>23</v>
      </c>
      <c r="J228" s="6" t="s">
        <v>24</v>
      </c>
      <c r="K228" s="8">
        <v>88.789999999999992</v>
      </c>
      <c r="L228" s="6" t="s">
        <v>47</v>
      </c>
    </row>
    <row r="229" spans="1:12" x14ac:dyDescent="0.25">
      <c r="A229" s="5">
        <v>45425.929999999207</v>
      </c>
      <c r="B229" s="5">
        <v>45426.97999999921</v>
      </c>
      <c r="C229" s="6" t="s">
        <v>41</v>
      </c>
      <c r="D229" s="6">
        <v>1</v>
      </c>
      <c r="E229" s="6">
        <v>1</v>
      </c>
      <c r="F229" s="5">
        <v>45428.47999999921</v>
      </c>
      <c r="G229" s="5">
        <v>45430.379999999212</v>
      </c>
      <c r="H229" s="7">
        <v>3.4</v>
      </c>
      <c r="I229" s="6" t="s">
        <v>26</v>
      </c>
      <c r="J229" s="6" t="s">
        <v>27</v>
      </c>
      <c r="K229" s="8">
        <v>71.930000000000007</v>
      </c>
      <c r="L229" s="6" t="s">
        <v>49</v>
      </c>
    </row>
    <row r="230" spans="1:12" x14ac:dyDescent="0.25">
      <c r="A230" s="5">
        <v>45426.519999999204</v>
      </c>
      <c r="B230" s="5">
        <v>45427.569999999207</v>
      </c>
      <c r="C230" s="6" t="s">
        <v>39</v>
      </c>
      <c r="D230" s="6">
        <v>1</v>
      </c>
      <c r="E230" s="6">
        <v>2</v>
      </c>
      <c r="F230" s="5">
        <v>45428.069999999207</v>
      </c>
      <c r="G230" s="5">
        <v>45431.569999999207</v>
      </c>
      <c r="H230" s="7">
        <v>4</v>
      </c>
      <c r="I230" s="6" t="s">
        <v>29</v>
      </c>
      <c r="J230" s="6" t="s">
        <v>30</v>
      </c>
      <c r="K230" s="8">
        <v>58.64</v>
      </c>
      <c r="L230" s="6" t="s">
        <v>15</v>
      </c>
    </row>
    <row r="231" spans="1:12" x14ac:dyDescent="0.25">
      <c r="A231" s="5">
        <v>45427.1099999992</v>
      </c>
      <c r="B231" s="5">
        <v>45428.159999999203</v>
      </c>
      <c r="C231" s="6" t="s">
        <v>46</v>
      </c>
      <c r="D231" s="6">
        <v>1</v>
      </c>
      <c r="E231" s="6">
        <v>1</v>
      </c>
      <c r="F231" s="5">
        <v>45429.259999999202</v>
      </c>
      <c r="G231" s="5">
        <v>45431.059999999205</v>
      </c>
      <c r="H231" s="7">
        <v>2.9</v>
      </c>
      <c r="I231" s="6" t="s">
        <v>31</v>
      </c>
      <c r="J231" s="6" t="s">
        <v>32</v>
      </c>
      <c r="K231" s="8">
        <v>55.03</v>
      </c>
      <c r="L231" s="6" t="s">
        <v>49</v>
      </c>
    </row>
    <row r="232" spans="1:12" x14ac:dyDescent="0.25">
      <c r="A232" s="5">
        <v>45427.699999999197</v>
      </c>
      <c r="B232" s="5">
        <v>45428.7499999992</v>
      </c>
      <c r="C232" s="6" t="s">
        <v>28</v>
      </c>
      <c r="D232" s="6">
        <v>1</v>
      </c>
      <c r="E232" s="6">
        <v>1</v>
      </c>
      <c r="F232" s="5">
        <v>45429.949999999197</v>
      </c>
      <c r="G232" s="5">
        <v>45431.2499999992</v>
      </c>
      <c r="H232" s="7">
        <v>2.5</v>
      </c>
      <c r="I232" s="6" t="s">
        <v>34</v>
      </c>
      <c r="J232" s="6" t="s">
        <v>35</v>
      </c>
      <c r="K232" s="8">
        <v>58.17</v>
      </c>
      <c r="L232" s="6" t="s">
        <v>15</v>
      </c>
    </row>
    <row r="233" spans="1:12" x14ac:dyDescent="0.25">
      <c r="A233" s="5">
        <v>45428.289999999193</v>
      </c>
      <c r="B233" s="5">
        <v>45429.339999999196</v>
      </c>
      <c r="C233" s="6" t="s">
        <v>19</v>
      </c>
      <c r="D233" s="6">
        <v>1</v>
      </c>
      <c r="E233" s="6">
        <v>1</v>
      </c>
      <c r="F233" s="5">
        <v>45430.839999999196</v>
      </c>
      <c r="G233" s="5">
        <v>45435.339999999196</v>
      </c>
      <c r="H233" s="7">
        <v>6</v>
      </c>
      <c r="I233" s="6" t="s">
        <v>36</v>
      </c>
      <c r="J233" s="6" t="s">
        <v>37</v>
      </c>
      <c r="K233" s="8">
        <v>86.47</v>
      </c>
      <c r="L233" s="6" t="s">
        <v>47</v>
      </c>
    </row>
    <row r="234" spans="1:12" x14ac:dyDescent="0.25">
      <c r="A234" s="5">
        <v>45428.87999999919</v>
      </c>
      <c r="B234" s="5">
        <v>45429.929999999193</v>
      </c>
      <c r="C234" s="6" t="s">
        <v>39</v>
      </c>
      <c r="D234" s="6">
        <v>2</v>
      </c>
      <c r="E234" s="6">
        <v>4</v>
      </c>
      <c r="F234" s="5">
        <v>45430.829999999194</v>
      </c>
      <c r="G234" s="5">
        <v>45433.729999999196</v>
      </c>
      <c r="H234" s="7">
        <v>3.8</v>
      </c>
      <c r="I234" s="6" t="s">
        <v>36</v>
      </c>
      <c r="J234" s="6" t="s">
        <v>37</v>
      </c>
      <c r="K234" s="8">
        <v>67.77</v>
      </c>
      <c r="L234" s="6" t="s">
        <v>49</v>
      </c>
    </row>
    <row r="235" spans="1:12" x14ac:dyDescent="0.25">
      <c r="A235" s="5">
        <v>45429.469999999186</v>
      </c>
      <c r="B235" s="5">
        <v>45430.519999999189</v>
      </c>
      <c r="C235" s="6" t="s">
        <v>22</v>
      </c>
      <c r="D235" s="6">
        <v>1</v>
      </c>
      <c r="E235" s="6">
        <v>2</v>
      </c>
      <c r="F235" s="5">
        <v>45431.519999999189</v>
      </c>
      <c r="G235" s="5">
        <v>45434.219999999186</v>
      </c>
      <c r="H235" s="7">
        <v>3.7</v>
      </c>
      <c r="I235" s="6" t="s">
        <v>36</v>
      </c>
      <c r="J235" s="6" t="s">
        <v>37</v>
      </c>
      <c r="K235" s="8">
        <v>39.83</v>
      </c>
      <c r="L235" s="6" t="s">
        <v>15</v>
      </c>
    </row>
    <row r="236" spans="1:12" x14ac:dyDescent="0.25">
      <c r="A236" s="5">
        <v>45430.059999999183</v>
      </c>
      <c r="B236" s="5">
        <v>45430.072999999182</v>
      </c>
      <c r="C236" s="6" t="s">
        <v>40</v>
      </c>
      <c r="D236" s="6">
        <v>3</v>
      </c>
      <c r="E236" s="6">
        <v>3</v>
      </c>
      <c r="F236" s="5">
        <v>45430.972999999183</v>
      </c>
      <c r="G236" s="5">
        <v>45434.17299999918</v>
      </c>
      <c r="H236" s="7">
        <v>4.0999999999999996</v>
      </c>
      <c r="I236" s="6" t="s">
        <v>36</v>
      </c>
      <c r="J236" s="6" t="s">
        <v>37</v>
      </c>
      <c r="K236" s="8">
        <v>87.72</v>
      </c>
      <c r="L236" s="6" t="s">
        <v>47</v>
      </c>
    </row>
    <row r="237" spans="1:12" x14ac:dyDescent="0.25">
      <c r="A237" s="5">
        <v>45430.649999999179</v>
      </c>
      <c r="B237" s="5">
        <v>45430.662999999178</v>
      </c>
      <c r="C237" s="6" t="s">
        <v>33</v>
      </c>
      <c r="D237" s="6">
        <v>1</v>
      </c>
      <c r="E237" s="6">
        <v>1</v>
      </c>
      <c r="F237" s="5">
        <v>45431.462999999181</v>
      </c>
      <c r="G237" s="5">
        <v>45434.662999999178</v>
      </c>
      <c r="H237" s="7">
        <v>4</v>
      </c>
      <c r="I237" s="6" t="s">
        <v>36</v>
      </c>
      <c r="J237" s="6" t="s">
        <v>37</v>
      </c>
      <c r="K237" s="8">
        <v>88.65</v>
      </c>
      <c r="L237" s="6" t="s">
        <v>49</v>
      </c>
    </row>
    <row r="238" spans="1:12" x14ac:dyDescent="0.25">
      <c r="A238" s="5">
        <v>45431.239999999176</v>
      </c>
      <c r="B238" s="5">
        <v>45431.252999999175</v>
      </c>
      <c r="C238" s="6" t="s">
        <v>48</v>
      </c>
      <c r="D238" s="6">
        <v>1</v>
      </c>
      <c r="E238" s="6">
        <v>1</v>
      </c>
      <c r="F238" s="5">
        <v>45432.152999999176</v>
      </c>
      <c r="G238" s="5">
        <v>45435.352999999173</v>
      </c>
      <c r="H238" s="7">
        <v>4.0999999999999996</v>
      </c>
      <c r="I238" s="6" t="s">
        <v>36</v>
      </c>
      <c r="J238" s="6" t="s">
        <v>37</v>
      </c>
      <c r="K238" s="8">
        <v>74.5</v>
      </c>
      <c r="L238" s="6" t="s">
        <v>15</v>
      </c>
    </row>
    <row r="239" spans="1:12" x14ac:dyDescent="0.25">
      <c r="A239" s="5">
        <v>45431.829999999172</v>
      </c>
      <c r="B239" s="5">
        <v>45431.842999999171</v>
      </c>
      <c r="C239" s="6" t="s">
        <v>12</v>
      </c>
      <c r="D239" s="6">
        <v>1</v>
      </c>
      <c r="E239" s="6">
        <v>1</v>
      </c>
      <c r="F239" s="5">
        <v>45433.742999999173</v>
      </c>
      <c r="G239" s="5">
        <v>45435.342999999171</v>
      </c>
      <c r="H239" s="7">
        <v>3.5</v>
      </c>
      <c r="I239" s="6" t="s">
        <v>23</v>
      </c>
      <c r="J239" s="6" t="s">
        <v>24</v>
      </c>
      <c r="K239" s="8">
        <v>57.94</v>
      </c>
      <c r="L239" s="6" t="s">
        <v>49</v>
      </c>
    </row>
    <row r="240" spans="1:12" x14ac:dyDescent="0.25">
      <c r="A240" s="5">
        <v>45432.419999999169</v>
      </c>
      <c r="B240" s="5">
        <v>45432.432999999168</v>
      </c>
      <c r="C240" s="6" t="s">
        <v>45</v>
      </c>
      <c r="D240" s="6">
        <v>1</v>
      </c>
      <c r="E240" s="6">
        <v>1</v>
      </c>
      <c r="F240" s="5">
        <v>45434.132999999165</v>
      </c>
      <c r="G240" s="5">
        <v>45434.632999999165</v>
      </c>
      <c r="H240" s="7">
        <v>2.2000000000000002</v>
      </c>
      <c r="I240" s="6" t="s">
        <v>23</v>
      </c>
      <c r="J240" s="6" t="s">
        <v>24</v>
      </c>
      <c r="K240" s="8">
        <v>59.63</v>
      </c>
      <c r="L240" s="6" t="s">
        <v>15</v>
      </c>
    </row>
    <row r="241" spans="1:12" x14ac:dyDescent="0.25">
      <c r="A241" s="5">
        <v>45433.009999999165</v>
      </c>
      <c r="B241" s="5">
        <v>45433.022999999164</v>
      </c>
      <c r="C241" s="6" t="s">
        <v>41</v>
      </c>
      <c r="D241" s="6">
        <v>1</v>
      </c>
      <c r="E241" s="6">
        <v>1</v>
      </c>
      <c r="F241" s="5">
        <v>45433.922999999166</v>
      </c>
      <c r="G241" s="5">
        <v>45436.722999999161</v>
      </c>
      <c r="H241" s="7">
        <v>3.7</v>
      </c>
      <c r="I241" s="6" t="s">
        <v>23</v>
      </c>
      <c r="J241" s="6" t="s">
        <v>24</v>
      </c>
      <c r="K241" s="8">
        <v>55.14</v>
      </c>
      <c r="L241" s="6" t="s">
        <v>47</v>
      </c>
    </row>
    <row r="242" spans="1:12" x14ac:dyDescent="0.25">
      <c r="A242" s="5">
        <v>45433.599999999162</v>
      </c>
      <c r="B242" s="5">
        <v>45433.612999999161</v>
      </c>
      <c r="C242" s="6" t="s">
        <v>43</v>
      </c>
      <c r="D242" s="6">
        <v>1</v>
      </c>
      <c r="E242" s="6">
        <v>3</v>
      </c>
      <c r="F242" s="5">
        <v>45434.912999999164</v>
      </c>
      <c r="G242" s="5">
        <v>45437.812999999158</v>
      </c>
      <c r="H242" s="7">
        <v>4.2</v>
      </c>
      <c r="I242" s="6" t="s">
        <v>29</v>
      </c>
      <c r="J242" s="6" t="s">
        <v>30</v>
      </c>
      <c r="K242" s="8">
        <v>89.3</v>
      </c>
      <c r="L242" s="6" t="s">
        <v>47</v>
      </c>
    </row>
    <row r="243" spans="1:12" x14ac:dyDescent="0.25">
      <c r="A243" s="5">
        <v>45434.189999999158</v>
      </c>
      <c r="B243" s="5">
        <v>45434.202999999157</v>
      </c>
      <c r="C243" s="6" t="s">
        <v>19</v>
      </c>
      <c r="D243" s="6">
        <v>1</v>
      </c>
      <c r="E243" s="6">
        <v>1</v>
      </c>
      <c r="F243" s="5">
        <v>45435.602999999159</v>
      </c>
      <c r="G243" s="5">
        <v>45438.302999999156</v>
      </c>
      <c r="H243" s="7">
        <v>4.0999999999999996</v>
      </c>
      <c r="I243" s="6" t="s">
        <v>29</v>
      </c>
      <c r="J243" s="6" t="s">
        <v>30</v>
      </c>
      <c r="K243" s="8">
        <v>65.58</v>
      </c>
      <c r="L243" s="6" t="s">
        <v>49</v>
      </c>
    </row>
    <row r="244" spans="1:12" x14ac:dyDescent="0.25">
      <c r="A244" s="5">
        <v>45434.779999999155</v>
      </c>
      <c r="B244" s="5">
        <v>45434.792999999154</v>
      </c>
      <c r="C244" s="6" t="s">
        <v>22</v>
      </c>
      <c r="D244" s="6">
        <v>1</v>
      </c>
      <c r="E244" s="6">
        <v>2</v>
      </c>
      <c r="F244" s="5">
        <v>45436.392999999152</v>
      </c>
      <c r="G244" s="5">
        <v>45437.092999999157</v>
      </c>
      <c r="H244" s="7">
        <v>2.2999999999999998</v>
      </c>
      <c r="I244" s="6" t="s">
        <v>29</v>
      </c>
      <c r="J244" s="6" t="s">
        <v>30</v>
      </c>
      <c r="K244" s="8">
        <v>37.94</v>
      </c>
      <c r="L244" s="6" t="s">
        <v>15</v>
      </c>
    </row>
    <row r="245" spans="1:12" x14ac:dyDescent="0.25">
      <c r="A245" s="5">
        <v>45435.369999999151</v>
      </c>
      <c r="B245" s="5">
        <v>45435.379999999153</v>
      </c>
      <c r="C245" s="6" t="s">
        <v>12</v>
      </c>
      <c r="D245" s="6">
        <v>1</v>
      </c>
      <c r="E245" s="6">
        <v>1</v>
      </c>
      <c r="F245" s="5">
        <v>45436.879999999153</v>
      </c>
      <c r="G245" s="5">
        <v>45439.979999999152</v>
      </c>
      <c r="H245" s="7">
        <v>4.5999999999999996</v>
      </c>
      <c r="I245" s="6" t="s">
        <v>29</v>
      </c>
      <c r="J245" s="6" t="s">
        <v>30</v>
      </c>
      <c r="K245" s="8">
        <v>86.31</v>
      </c>
      <c r="L245" s="6" t="s">
        <v>47</v>
      </c>
    </row>
    <row r="246" spans="1:12" x14ac:dyDescent="0.25">
      <c r="A246" s="5">
        <v>45435.959999999148</v>
      </c>
      <c r="B246" s="5">
        <v>45435.96999999915</v>
      </c>
      <c r="C246" s="6" t="s">
        <v>28</v>
      </c>
      <c r="D246" s="6">
        <v>1</v>
      </c>
      <c r="E246" s="6">
        <v>1</v>
      </c>
      <c r="F246" s="5">
        <v>45437.96999999915</v>
      </c>
      <c r="G246" s="5">
        <v>45440.069999999148</v>
      </c>
      <c r="H246" s="7">
        <v>4.0999999999999996</v>
      </c>
      <c r="I246" s="6" t="s">
        <v>26</v>
      </c>
      <c r="J246" s="6" t="s">
        <v>27</v>
      </c>
      <c r="K246" s="8">
        <v>85.21</v>
      </c>
      <c r="L246" s="6" t="s">
        <v>15</v>
      </c>
    </row>
    <row r="247" spans="1:12" x14ac:dyDescent="0.25">
      <c r="A247" s="5">
        <v>45436.549999999144</v>
      </c>
      <c r="B247" s="5">
        <v>45436.559999999146</v>
      </c>
      <c r="C247" s="6" t="s">
        <v>12</v>
      </c>
      <c r="D247" s="6">
        <v>1</v>
      </c>
      <c r="E247" s="6">
        <v>1</v>
      </c>
      <c r="F247" s="5">
        <v>45437.659999999145</v>
      </c>
      <c r="G247" s="5">
        <v>45440.959999999148</v>
      </c>
      <c r="H247" s="7">
        <v>4.4000000000000004</v>
      </c>
      <c r="I247" s="6" t="s">
        <v>26</v>
      </c>
      <c r="J247" s="6" t="s">
        <v>27</v>
      </c>
      <c r="K247" s="8">
        <v>71.81</v>
      </c>
      <c r="L247" s="6" t="s">
        <v>47</v>
      </c>
    </row>
    <row r="248" spans="1:12" x14ac:dyDescent="0.25">
      <c r="A248" s="5">
        <v>45437.139999999141</v>
      </c>
      <c r="B248" s="5">
        <v>45437.149999999143</v>
      </c>
      <c r="C248" s="6" t="s">
        <v>41</v>
      </c>
      <c r="D248" s="6">
        <v>1</v>
      </c>
      <c r="E248" s="6">
        <v>1</v>
      </c>
      <c r="F248" s="5">
        <v>45437.84999999914</v>
      </c>
      <c r="G248" s="5">
        <v>45440.549999999144</v>
      </c>
      <c r="H248" s="7">
        <v>3.4</v>
      </c>
      <c r="I248" s="6" t="s">
        <v>26</v>
      </c>
      <c r="J248" s="6" t="s">
        <v>27</v>
      </c>
      <c r="K248" s="8">
        <v>55.54</v>
      </c>
      <c r="L248" s="6" t="s">
        <v>49</v>
      </c>
    </row>
    <row r="249" spans="1:12" x14ac:dyDescent="0.25">
      <c r="A249" s="5">
        <v>45437.729999999137</v>
      </c>
      <c r="B249" s="5">
        <v>45437.739999999139</v>
      </c>
      <c r="C249" s="6" t="s">
        <v>22</v>
      </c>
      <c r="D249" s="6">
        <v>1</v>
      </c>
      <c r="E249" s="6">
        <v>2</v>
      </c>
      <c r="F249" s="5">
        <v>45439.039999999142</v>
      </c>
      <c r="G249" s="5">
        <v>45440.139999999141</v>
      </c>
      <c r="H249" s="7">
        <v>2.4</v>
      </c>
      <c r="I249" s="6" t="s">
        <v>26</v>
      </c>
      <c r="J249" s="6" t="s">
        <v>27</v>
      </c>
      <c r="K249" s="8">
        <v>57.62</v>
      </c>
      <c r="L249" s="6" t="s">
        <v>15</v>
      </c>
    </row>
    <row r="250" spans="1:12" x14ac:dyDescent="0.25">
      <c r="A250" s="5">
        <v>45438.319999999134</v>
      </c>
      <c r="B250" s="5">
        <v>45438.329999999136</v>
      </c>
      <c r="C250" s="6" t="s">
        <v>44</v>
      </c>
      <c r="D250" s="6">
        <v>1</v>
      </c>
      <c r="E250" s="6">
        <v>1</v>
      </c>
      <c r="F250" s="5">
        <v>45439.229999999137</v>
      </c>
      <c r="G250" s="5">
        <v>45440.829999999136</v>
      </c>
      <c r="H250" s="7">
        <v>2.5</v>
      </c>
      <c r="I250" s="6" t="s">
        <v>29</v>
      </c>
      <c r="J250" s="6" t="s">
        <v>30</v>
      </c>
      <c r="K250" s="8">
        <v>59.63</v>
      </c>
      <c r="L250" s="6" t="s">
        <v>49</v>
      </c>
    </row>
    <row r="251" spans="1:12" x14ac:dyDescent="0.25">
      <c r="A251" s="5">
        <v>45438.90999999913</v>
      </c>
      <c r="B251" s="5">
        <v>45438.919999999132</v>
      </c>
      <c r="C251" s="6" t="s">
        <v>45</v>
      </c>
      <c r="D251" s="6">
        <v>1</v>
      </c>
      <c r="E251" s="6">
        <v>1</v>
      </c>
      <c r="F251" s="5">
        <v>45440.11999999913</v>
      </c>
      <c r="G251" s="5">
        <v>45443.019999999131</v>
      </c>
      <c r="H251" s="7">
        <v>4.0999999999999996</v>
      </c>
      <c r="I251" s="6" t="s">
        <v>36</v>
      </c>
      <c r="J251" s="6" t="s">
        <v>37</v>
      </c>
      <c r="K251" s="8">
        <v>89.64</v>
      </c>
      <c r="L251" s="6" t="s">
        <v>47</v>
      </c>
    </row>
    <row r="252" spans="1:12" x14ac:dyDescent="0.25">
      <c r="A252" s="5">
        <v>45439.499999999127</v>
      </c>
      <c r="B252" s="5">
        <v>45439.509999999129</v>
      </c>
      <c r="C252" s="6" t="s">
        <v>16</v>
      </c>
      <c r="D252" s="6">
        <v>3</v>
      </c>
      <c r="E252" s="6">
        <v>3</v>
      </c>
      <c r="F252" s="5">
        <v>45441.009999999129</v>
      </c>
      <c r="G252" s="5">
        <v>45444.40999999913</v>
      </c>
      <c r="H252" s="7">
        <v>4.9000000000000004</v>
      </c>
      <c r="I252" s="6" t="s">
        <v>34</v>
      </c>
      <c r="J252" s="6" t="s">
        <v>35</v>
      </c>
      <c r="K252" s="8">
        <v>65.75</v>
      </c>
      <c r="L252" s="6" t="s">
        <v>47</v>
      </c>
    </row>
    <row r="253" spans="1:12" x14ac:dyDescent="0.25">
      <c r="A253" s="5">
        <v>45440.089999999123</v>
      </c>
      <c r="B253" s="5">
        <v>45440.099999999125</v>
      </c>
      <c r="C253" s="6" t="s">
        <v>46</v>
      </c>
      <c r="D253" s="6">
        <v>2</v>
      </c>
      <c r="E253" s="6">
        <v>2</v>
      </c>
      <c r="F253" s="5">
        <v>45441.599999999125</v>
      </c>
      <c r="G253" s="5">
        <v>45442.499999999127</v>
      </c>
      <c r="H253" s="7">
        <v>2.4</v>
      </c>
      <c r="I253" s="6" t="s">
        <v>34</v>
      </c>
      <c r="J253" s="6" t="s">
        <v>35</v>
      </c>
      <c r="K253" s="8">
        <v>38.51</v>
      </c>
      <c r="L253" s="6" t="s">
        <v>49</v>
      </c>
    </row>
    <row r="254" spans="1:12" x14ac:dyDescent="0.25">
      <c r="A254" s="5">
        <v>45440.67999999912</v>
      </c>
      <c r="B254" s="5">
        <v>45441.729999999123</v>
      </c>
      <c r="C254" s="6" t="s">
        <v>19</v>
      </c>
      <c r="D254" s="6">
        <v>1</v>
      </c>
      <c r="E254" s="6">
        <v>1</v>
      </c>
      <c r="F254" s="5">
        <v>45443.029999999126</v>
      </c>
      <c r="G254" s="5">
        <v>45447.629999999124</v>
      </c>
      <c r="H254" s="7">
        <v>5.9</v>
      </c>
      <c r="I254" s="6" t="s">
        <v>31</v>
      </c>
      <c r="J254" s="6" t="s">
        <v>32</v>
      </c>
      <c r="K254" s="8">
        <v>88.16</v>
      </c>
      <c r="L254" s="6" t="s">
        <v>15</v>
      </c>
    </row>
    <row r="255" spans="1:12" x14ac:dyDescent="0.25">
      <c r="A255" s="5">
        <v>45441.269999999116</v>
      </c>
      <c r="B255" s="5">
        <v>45442.319999999119</v>
      </c>
      <c r="C255" s="6" t="s">
        <v>48</v>
      </c>
      <c r="D255" s="6">
        <v>5</v>
      </c>
      <c r="E255" s="6">
        <v>5</v>
      </c>
      <c r="F255" s="5">
        <v>45443.319999999119</v>
      </c>
      <c r="G255" s="5">
        <v>45447.019999999116</v>
      </c>
      <c r="H255" s="7">
        <v>4.7</v>
      </c>
      <c r="I255" s="6" t="s">
        <v>17</v>
      </c>
      <c r="J255" s="6" t="s">
        <v>18</v>
      </c>
      <c r="K255" s="8">
        <v>89.210000000000008</v>
      </c>
      <c r="L255" s="6" t="s">
        <v>49</v>
      </c>
    </row>
    <row r="256" spans="1:12" x14ac:dyDescent="0.25">
      <c r="A256" s="5">
        <v>45441.859999999113</v>
      </c>
      <c r="B256" s="5">
        <v>45442.909999999116</v>
      </c>
      <c r="C256" s="6" t="s">
        <v>19</v>
      </c>
      <c r="D256" s="6">
        <v>1</v>
      </c>
      <c r="E256" s="6">
        <v>1</v>
      </c>
      <c r="F256" s="5">
        <v>45444.609999999113</v>
      </c>
      <c r="G256" s="5">
        <v>45447.009999999114</v>
      </c>
      <c r="H256" s="7">
        <v>4.0999999999999996</v>
      </c>
      <c r="I256" s="6" t="s">
        <v>17</v>
      </c>
      <c r="J256" s="6" t="s">
        <v>18</v>
      </c>
      <c r="K256" s="8">
        <v>74.94</v>
      </c>
      <c r="L256" s="6" t="s">
        <v>15</v>
      </c>
    </row>
    <row r="257" spans="1:12" x14ac:dyDescent="0.25">
      <c r="A257" s="5">
        <v>45442.449999999109</v>
      </c>
      <c r="B257" s="5">
        <v>45443.499999999112</v>
      </c>
      <c r="C257" s="6" t="s">
        <v>38</v>
      </c>
      <c r="D257" s="6">
        <v>1</v>
      </c>
      <c r="E257" s="6">
        <v>1</v>
      </c>
      <c r="F257" s="5">
        <v>45445.399999999114</v>
      </c>
      <c r="G257" s="5">
        <v>45447.199999999109</v>
      </c>
      <c r="H257" s="7">
        <v>3.7</v>
      </c>
      <c r="I257" s="6" t="s">
        <v>31</v>
      </c>
      <c r="J257" s="6" t="s">
        <v>32</v>
      </c>
      <c r="K257" s="8">
        <v>57.22</v>
      </c>
      <c r="L257" s="6" t="s">
        <v>47</v>
      </c>
    </row>
    <row r="258" spans="1:12" x14ac:dyDescent="0.25">
      <c r="A258" s="5">
        <v>45443.039999999106</v>
      </c>
      <c r="B258" s="5">
        <v>45444.089999999109</v>
      </c>
      <c r="C258" s="6" t="s">
        <v>39</v>
      </c>
      <c r="D258" s="6">
        <v>1</v>
      </c>
      <c r="E258" s="6">
        <v>2</v>
      </c>
      <c r="F258" s="5">
        <v>45445.98999999911</v>
      </c>
      <c r="G258" s="5">
        <v>45446.889999999112</v>
      </c>
      <c r="H258" s="7">
        <v>2.8</v>
      </c>
      <c r="I258" s="6" t="s">
        <v>13</v>
      </c>
      <c r="J258" s="6" t="s">
        <v>14</v>
      </c>
      <c r="K258" s="8">
        <v>58.980000000000004</v>
      </c>
      <c r="L258" s="6" t="s">
        <v>15</v>
      </c>
    </row>
    <row r="259" spans="1:12" x14ac:dyDescent="0.25">
      <c r="A259" s="5">
        <v>45443.629999999102</v>
      </c>
      <c r="B259" s="5">
        <v>45444.679999999105</v>
      </c>
      <c r="C259" s="6" t="s">
        <v>33</v>
      </c>
      <c r="D259" s="6">
        <v>1</v>
      </c>
      <c r="E259" s="6">
        <v>1</v>
      </c>
      <c r="F259" s="5">
        <v>45446.079999999107</v>
      </c>
      <c r="G259" s="5">
        <v>45448.279999999104</v>
      </c>
      <c r="H259" s="7">
        <v>3.6</v>
      </c>
      <c r="I259" s="6" t="s">
        <v>17</v>
      </c>
      <c r="J259" s="6" t="s">
        <v>18</v>
      </c>
      <c r="K259" s="8">
        <v>55.51</v>
      </c>
      <c r="L259" s="6" t="s">
        <v>47</v>
      </c>
    </row>
    <row r="260" spans="1:12" x14ac:dyDescent="0.25">
      <c r="A260" s="5">
        <v>45444.219999999099</v>
      </c>
      <c r="B260" s="5">
        <v>45445.269999999102</v>
      </c>
      <c r="C260" s="6" t="s">
        <v>16</v>
      </c>
      <c r="D260" s="6">
        <v>1</v>
      </c>
      <c r="E260" s="6">
        <v>1</v>
      </c>
      <c r="F260" s="5">
        <v>45446.269999999102</v>
      </c>
      <c r="G260" s="5">
        <v>45450.8699999991</v>
      </c>
      <c r="H260" s="7">
        <v>5.6</v>
      </c>
      <c r="I260" s="6" t="s">
        <v>20</v>
      </c>
      <c r="J260" s="6" t="s">
        <v>21</v>
      </c>
      <c r="K260" s="8">
        <v>89.92</v>
      </c>
      <c r="L260" s="6" t="s">
        <v>49</v>
      </c>
    </row>
    <row r="261" spans="1:12" x14ac:dyDescent="0.25">
      <c r="A261" s="5">
        <v>45444.809999999095</v>
      </c>
      <c r="B261" s="5">
        <v>45445.859999999098</v>
      </c>
      <c r="C261" s="6" t="s">
        <v>28</v>
      </c>
      <c r="D261" s="6">
        <v>1</v>
      </c>
      <c r="E261" s="6">
        <v>1</v>
      </c>
      <c r="F261" s="5">
        <v>45446.959999999097</v>
      </c>
      <c r="G261" s="5">
        <v>45448.959999999097</v>
      </c>
      <c r="H261" s="7">
        <v>3.1</v>
      </c>
      <c r="I261" s="6" t="s">
        <v>13</v>
      </c>
      <c r="J261" s="6" t="s">
        <v>14</v>
      </c>
      <c r="K261" s="8">
        <v>66.930000000000007</v>
      </c>
      <c r="L261" s="6" t="s">
        <v>47</v>
      </c>
    </row>
    <row r="262" spans="1:12" x14ac:dyDescent="0.25">
      <c r="A262" s="5">
        <v>45445.399999999092</v>
      </c>
      <c r="B262" s="5">
        <v>45446.449999999095</v>
      </c>
      <c r="C262" s="6" t="s">
        <v>48</v>
      </c>
      <c r="D262" s="6">
        <v>1</v>
      </c>
      <c r="E262" s="6">
        <v>1</v>
      </c>
      <c r="F262" s="5">
        <v>45447.049999999093</v>
      </c>
      <c r="G262" s="5">
        <v>45449.949999999095</v>
      </c>
      <c r="H262" s="7">
        <v>3.5</v>
      </c>
      <c r="I262" s="6" t="s">
        <v>23</v>
      </c>
      <c r="J262" s="6" t="s">
        <v>24</v>
      </c>
      <c r="K262" s="8">
        <v>38.42</v>
      </c>
      <c r="L262" s="6" t="s">
        <v>49</v>
      </c>
    </row>
    <row r="263" spans="1:12" x14ac:dyDescent="0.25">
      <c r="A263" s="5">
        <v>45445.989999999088</v>
      </c>
      <c r="B263" s="5">
        <v>45446.002999999087</v>
      </c>
      <c r="C263" s="6" t="s">
        <v>46</v>
      </c>
      <c r="D263" s="6">
        <v>1</v>
      </c>
      <c r="E263" s="6">
        <v>1</v>
      </c>
      <c r="F263" s="5">
        <v>45446.702999999085</v>
      </c>
      <c r="G263" s="5">
        <v>45451.602999999086</v>
      </c>
      <c r="H263" s="7">
        <v>5.6</v>
      </c>
      <c r="I263" s="6" t="s">
        <v>26</v>
      </c>
      <c r="J263" s="6" t="s">
        <v>27</v>
      </c>
      <c r="K263" s="8">
        <v>85.35</v>
      </c>
      <c r="L263" s="6" t="s">
        <v>47</v>
      </c>
    </row>
    <row r="264" spans="1:12" x14ac:dyDescent="0.25">
      <c r="A264" s="5">
        <v>45446.579999999085</v>
      </c>
      <c r="B264" s="5">
        <v>45446.592999999084</v>
      </c>
      <c r="C264" s="6" t="s">
        <v>33</v>
      </c>
      <c r="D264" s="6">
        <v>3</v>
      </c>
      <c r="E264" s="6">
        <v>3</v>
      </c>
      <c r="F264" s="5">
        <v>45448.492999999085</v>
      </c>
      <c r="G264" s="5">
        <v>45450.592999999084</v>
      </c>
      <c r="H264" s="7">
        <v>4</v>
      </c>
      <c r="I264" s="6" t="s">
        <v>29</v>
      </c>
      <c r="J264" s="6" t="s">
        <v>30</v>
      </c>
      <c r="K264" s="8">
        <v>89.25</v>
      </c>
      <c r="L264" s="6" t="s">
        <v>15</v>
      </c>
    </row>
    <row r="265" spans="1:12" x14ac:dyDescent="0.25">
      <c r="A265" s="5">
        <v>45447.169999999081</v>
      </c>
      <c r="B265" s="5">
        <v>45447.18299999908</v>
      </c>
      <c r="C265" s="6" t="s">
        <v>46</v>
      </c>
      <c r="D265" s="6">
        <v>2</v>
      </c>
      <c r="E265" s="6">
        <v>2</v>
      </c>
      <c r="F265" s="5">
        <v>45448.382999999078</v>
      </c>
      <c r="G265" s="5">
        <v>45451.882999999078</v>
      </c>
      <c r="H265" s="7">
        <v>4.7</v>
      </c>
      <c r="I265" s="6" t="s">
        <v>31</v>
      </c>
      <c r="J265" s="6" t="s">
        <v>32</v>
      </c>
      <c r="K265" s="8">
        <v>72.67</v>
      </c>
      <c r="L265" s="6" t="s">
        <v>49</v>
      </c>
    </row>
    <row r="266" spans="1:12" x14ac:dyDescent="0.25">
      <c r="A266" s="5">
        <v>45447.759999999078</v>
      </c>
      <c r="B266" s="5">
        <v>45447.772999999077</v>
      </c>
      <c r="C266" s="6" t="s">
        <v>28</v>
      </c>
      <c r="D266" s="6">
        <v>1</v>
      </c>
      <c r="E266" s="6">
        <v>1</v>
      </c>
      <c r="F266" s="5">
        <v>45448.772999999077</v>
      </c>
      <c r="G266" s="5">
        <v>45449.772999999077</v>
      </c>
      <c r="H266" s="7">
        <v>2</v>
      </c>
      <c r="I266" s="6" t="s">
        <v>34</v>
      </c>
      <c r="J266" s="6" t="s">
        <v>35</v>
      </c>
      <c r="K266" s="8">
        <v>55.06</v>
      </c>
      <c r="L266" s="6" t="s">
        <v>15</v>
      </c>
    </row>
    <row r="267" spans="1:12" x14ac:dyDescent="0.25">
      <c r="A267" s="5">
        <v>45448.349999999074</v>
      </c>
      <c r="B267" s="5">
        <v>45448.362999999074</v>
      </c>
      <c r="C267" s="6" t="s">
        <v>48</v>
      </c>
      <c r="D267" s="6">
        <v>1</v>
      </c>
      <c r="E267" s="6">
        <v>1</v>
      </c>
      <c r="F267" s="5">
        <v>45450.062999999071</v>
      </c>
      <c r="G267" s="5">
        <v>45452.162999999076</v>
      </c>
      <c r="H267" s="7">
        <v>3.8</v>
      </c>
      <c r="I267" s="6" t="s">
        <v>36</v>
      </c>
      <c r="J267" s="6" t="s">
        <v>37</v>
      </c>
      <c r="K267" s="8">
        <v>57.09</v>
      </c>
      <c r="L267" s="6" t="s">
        <v>49</v>
      </c>
    </row>
    <row r="268" spans="1:12" x14ac:dyDescent="0.25">
      <c r="A268" s="5">
        <v>45448.939999999071</v>
      </c>
      <c r="B268" s="5">
        <v>45448.95299999907</v>
      </c>
      <c r="C268" s="6" t="s">
        <v>45</v>
      </c>
      <c r="D268" s="6">
        <v>1</v>
      </c>
      <c r="E268" s="6">
        <v>1</v>
      </c>
      <c r="F268" s="5">
        <v>45450.152999999067</v>
      </c>
      <c r="G268" s="5">
        <v>45452.352999999071</v>
      </c>
      <c r="H268" s="7">
        <v>3.4</v>
      </c>
      <c r="I268" s="6" t="s">
        <v>36</v>
      </c>
      <c r="J268" s="6" t="s">
        <v>37</v>
      </c>
      <c r="K268" s="8">
        <v>59.72</v>
      </c>
      <c r="L268" s="6" t="s">
        <v>15</v>
      </c>
    </row>
    <row r="269" spans="1:12" x14ac:dyDescent="0.25">
      <c r="A269" s="5">
        <v>45449.529999999068</v>
      </c>
      <c r="B269" s="5">
        <v>45449.542999999067</v>
      </c>
      <c r="C269" s="6" t="s">
        <v>39</v>
      </c>
      <c r="D269" s="6">
        <v>1</v>
      </c>
      <c r="E269" s="6">
        <v>2</v>
      </c>
      <c r="F269" s="5">
        <v>45450.342999999069</v>
      </c>
      <c r="G269" s="5">
        <v>45454.242999999064</v>
      </c>
      <c r="H269" s="7">
        <v>4.7</v>
      </c>
      <c r="I269" s="6" t="s">
        <v>36</v>
      </c>
      <c r="J269" s="6" t="s">
        <v>37</v>
      </c>
      <c r="K269" s="8">
        <v>85.72</v>
      </c>
      <c r="L269" s="6" t="s">
        <v>47</v>
      </c>
    </row>
    <row r="270" spans="1:12" x14ac:dyDescent="0.25">
      <c r="A270" s="5">
        <v>45450.119999999064</v>
      </c>
      <c r="B270" s="5">
        <v>45450.132999999063</v>
      </c>
      <c r="C270" s="6" t="s">
        <v>44</v>
      </c>
      <c r="D270" s="6">
        <v>1</v>
      </c>
      <c r="E270" s="6">
        <v>1</v>
      </c>
      <c r="F270" s="5">
        <v>45451.632999999063</v>
      </c>
      <c r="G270" s="5">
        <v>45454.232999999062</v>
      </c>
      <c r="H270" s="7">
        <v>4.0999999999999996</v>
      </c>
      <c r="I270" s="6" t="s">
        <v>36</v>
      </c>
      <c r="J270" s="6" t="s">
        <v>37</v>
      </c>
      <c r="K270" s="8">
        <v>67.510000000000005</v>
      </c>
      <c r="L270" s="6" t="s">
        <v>49</v>
      </c>
    </row>
    <row r="271" spans="1:12" x14ac:dyDescent="0.25">
      <c r="A271" s="5">
        <v>45450.709999999061</v>
      </c>
      <c r="B271" s="5">
        <v>45450.72299999906</v>
      </c>
      <c r="C271" s="6" t="s">
        <v>43</v>
      </c>
      <c r="D271" s="6">
        <v>1</v>
      </c>
      <c r="E271" s="6">
        <v>3</v>
      </c>
      <c r="F271" s="5">
        <v>45451.422999999057</v>
      </c>
      <c r="G271" s="5">
        <v>45454.72299999906</v>
      </c>
      <c r="H271" s="7">
        <v>4</v>
      </c>
      <c r="I271" s="6" t="s">
        <v>36</v>
      </c>
      <c r="J271" s="6" t="s">
        <v>37</v>
      </c>
      <c r="K271" s="8">
        <v>35.090000000000003</v>
      </c>
      <c r="L271" s="6" t="s">
        <v>15</v>
      </c>
    </row>
    <row r="272" spans="1:12" x14ac:dyDescent="0.25">
      <c r="A272" s="5">
        <v>45451.299999999057</v>
      </c>
      <c r="B272" s="5">
        <v>45451.309999999059</v>
      </c>
      <c r="C272" s="6" t="s">
        <v>41</v>
      </c>
      <c r="D272" s="6">
        <v>1</v>
      </c>
      <c r="E272" s="6">
        <v>1</v>
      </c>
      <c r="F272" s="5">
        <v>45453.309999999059</v>
      </c>
      <c r="G272" s="5">
        <v>45456.109999999062</v>
      </c>
      <c r="H272" s="7">
        <v>4.8</v>
      </c>
      <c r="I272" s="6" t="s">
        <v>36</v>
      </c>
      <c r="J272" s="6" t="s">
        <v>37</v>
      </c>
      <c r="K272" s="8">
        <v>87.85</v>
      </c>
      <c r="L272" s="6" t="s">
        <v>47</v>
      </c>
    </row>
    <row r="273" spans="1:12" x14ac:dyDescent="0.25">
      <c r="A273" s="5">
        <v>45451.889999999054</v>
      </c>
      <c r="B273" s="5">
        <v>45451.899999999056</v>
      </c>
      <c r="C273" s="6" t="s">
        <v>41</v>
      </c>
      <c r="D273" s="6">
        <v>2</v>
      </c>
      <c r="E273" s="6">
        <v>2</v>
      </c>
      <c r="F273" s="5">
        <v>45453.599999999053</v>
      </c>
      <c r="G273" s="5">
        <v>45456.099999999053</v>
      </c>
      <c r="H273" s="7">
        <v>4.2</v>
      </c>
      <c r="I273" s="6" t="s">
        <v>23</v>
      </c>
      <c r="J273" s="6" t="s">
        <v>24</v>
      </c>
      <c r="K273" s="8">
        <v>89.31</v>
      </c>
      <c r="L273" s="6" t="s">
        <v>15</v>
      </c>
    </row>
    <row r="274" spans="1:12" x14ac:dyDescent="0.25">
      <c r="A274" s="5">
        <v>45452.47999999905</v>
      </c>
      <c r="B274" s="5">
        <v>45452.489999999052</v>
      </c>
      <c r="C274" s="6" t="s">
        <v>19</v>
      </c>
      <c r="D274" s="6">
        <v>1</v>
      </c>
      <c r="E274" s="6">
        <v>1</v>
      </c>
      <c r="F274" s="5">
        <v>45453.389999999054</v>
      </c>
      <c r="G274" s="5">
        <v>45457.389999999054</v>
      </c>
      <c r="H274" s="7">
        <v>4.9000000000000004</v>
      </c>
      <c r="I274" s="6" t="s">
        <v>23</v>
      </c>
      <c r="J274" s="6" t="s">
        <v>24</v>
      </c>
      <c r="K274" s="8">
        <v>74.72</v>
      </c>
      <c r="L274" s="6" t="s">
        <v>47</v>
      </c>
    </row>
    <row r="275" spans="1:12" x14ac:dyDescent="0.25">
      <c r="A275" s="5">
        <v>45453.069999999047</v>
      </c>
      <c r="B275" s="5">
        <v>45453.079999999049</v>
      </c>
      <c r="C275" s="6" t="s">
        <v>38</v>
      </c>
      <c r="D275" s="6">
        <v>1</v>
      </c>
      <c r="E275" s="6">
        <v>1</v>
      </c>
      <c r="F275" s="5">
        <v>45453.97999999905</v>
      </c>
      <c r="G275" s="5">
        <v>45455.379999999052</v>
      </c>
      <c r="H275" s="7">
        <v>2.2999999999999998</v>
      </c>
      <c r="I275" s="6" t="s">
        <v>23</v>
      </c>
      <c r="J275" s="6" t="s">
        <v>24</v>
      </c>
      <c r="K275" s="8">
        <v>59.04</v>
      </c>
      <c r="L275" s="6" t="s">
        <v>49</v>
      </c>
    </row>
    <row r="276" spans="1:12" x14ac:dyDescent="0.25">
      <c r="A276" s="5">
        <v>45453.659999999043</v>
      </c>
      <c r="B276" s="5">
        <v>45453.669999999045</v>
      </c>
      <c r="C276" s="6" t="s">
        <v>28</v>
      </c>
      <c r="D276" s="6">
        <v>1</v>
      </c>
      <c r="E276" s="6">
        <v>1</v>
      </c>
      <c r="F276" s="5">
        <v>45454.569999999047</v>
      </c>
      <c r="G276" s="5">
        <v>45456.569999999047</v>
      </c>
      <c r="H276" s="7">
        <v>2.9</v>
      </c>
      <c r="I276" s="6" t="s">
        <v>29</v>
      </c>
      <c r="J276" s="6" t="s">
        <v>30</v>
      </c>
      <c r="K276" s="8">
        <v>56.31</v>
      </c>
      <c r="L276" s="6" t="s">
        <v>47</v>
      </c>
    </row>
    <row r="277" spans="1:12" x14ac:dyDescent="0.25">
      <c r="A277" s="5">
        <v>45454.24999999904</v>
      </c>
      <c r="B277" s="5">
        <v>45454.259999999042</v>
      </c>
      <c r="C277" s="6" t="s">
        <v>45</v>
      </c>
      <c r="D277" s="6">
        <v>1</v>
      </c>
      <c r="E277" s="6">
        <v>1</v>
      </c>
      <c r="F277" s="5">
        <v>45456.259999999042</v>
      </c>
      <c r="G277" s="5">
        <v>45457.459999999039</v>
      </c>
      <c r="H277" s="7">
        <v>3.2</v>
      </c>
      <c r="I277" s="6" t="s">
        <v>29</v>
      </c>
      <c r="J277" s="6" t="s">
        <v>30</v>
      </c>
      <c r="K277" s="8">
        <v>58.4</v>
      </c>
      <c r="L277" s="6" t="s">
        <v>49</v>
      </c>
    </row>
    <row r="278" spans="1:12" x14ac:dyDescent="0.25">
      <c r="A278" s="5">
        <v>45454.839999999036</v>
      </c>
      <c r="B278" s="5">
        <v>45454.849999999038</v>
      </c>
      <c r="C278" s="6" t="s">
        <v>42</v>
      </c>
      <c r="D278" s="6">
        <v>1</v>
      </c>
      <c r="E278" s="6">
        <v>1</v>
      </c>
      <c r="F278" s="5">
        <v>45456.149999999041</v>
      </c>
      <c r="G278" s="5">
        <v>45460.649999999041</v>
      </c>
      <c r="H278" s="7">
        <v>5.8</v>
      </c>
      <c r="I278" s="6" t="s">
        <v>29</v>
      </c>
      <c r="J278" s="6" t="s">
        <v>30</v>
      </c>
      <c r="K278" s="8">
        <v>85.4</v>
      </c>
      <c r="L278" s="6" t="s">
        <v>15</v>
      </c>
    </row>
    <row r="279" spans="1:12" x14ac:dyDescent="0.25">
      <c r="A279" s="5">
        <v>45455.429999999033</v>
      </c>
      <c r="B279" s="5">
        <v>45455.439999999035</v>
      </c>
      <c r="C279" s="6" t="s">
        <v>19</v>
      </c>
      <c r="D279" s="6">
        <v>1</v>
      </c>
      <c r="E279" s="6">
        <v>1</v>
      </c>
      <c r="F279" s="5">
        <v>45455.939999999035</v>
      </c>
      <c r="G279" s="5">
        <v>45458.839999999036</v>
      </c>
      <c r="H279" s="7">
        <v>3.4</v>
      </c>
      <c r="I279" s="6" t="s">
        <v>29</v>
      </c>
      <c r="J279" s="6" t="s">
        <v>30</v>
      </c>
      <c r="K279" s="8">
        <v>66</v>
      </c>
      <c r="L279" s="6" t="s">
        <v>47</v>
      </c>
    </row>
    <row r="280" spans="1:12" x14ac:dyDescent="0.25">
      <c r="A280" s="5">
        <v>45456.019999999029</v>
      </c>
      <c r="B280" s="5">
        <v>45456.029999999031</v>
      </c>
      <c r="C280" s="6" t="s">
        <v>48</v>
      </c>
      <c r="D280" s="6">
        <v>5</v>
      </c>
      <c r="E280" s="6">
        <v>5</v>
      </c>
      <c r="F280" s="5">
        <v>45457.429999999033</v>
      </c>
      <c r="G280" s="5">
        <v>45458.13</v>
      </c>
      <c r="H280" s="7">
        <v>2.1</v>
      </c>
      <c r="I280" s="6" t="s">
        <v>26</v>
      </c>
      <c r="J280" s="6" t="s">
        <v>27</v>
      </c>
      <c r="K280" s="8">
        <v>39.909999999999997</v>
      </c>
      <c r="L280" s="6" t="s">
        <v>49</v>
      </c>
    </row>
    <row r="281" spans="1:12" x14ac:dyDescent="0.25">
      <c r="A281" s="5">
        <v>45456.609999999026</v>
      </c>
      <c r="B281" s="5">
        <v>45457.659999999029</v>
      </c>
      <c r="C281" s="6" t="s">
        <v>39</v>
      </c>
      <c r="D281" s="6">
        <v>1</v>
      </c>
      <c r="E281" s="6">
        <v>2</v>
      </c>
      <c r="F281" s="5">
        <v>45459.259999999027</v>
      </c>
      <c r="G281" s="5">
        <v>45462.159999999029</v>
      </c>
      <c r="H281" s="7">
        <v>4.5</v>
      </c>
      <c r="I281" s="6" t="s">
        <v>26</v>
      </c>
      <c r="J281" s="6" t="s">
        <v>27</v>
      </c>
      <c r="K281" s="8">
        <v>86.75</v>
      </c>
      <c r="L281" s="6" t="s">
        <v>15</v>
      </c>
    </row>
    <row r="282" spans="1:12" x14ac:dyDescent="0.25">
      <c r="A282" s="5">
        <v>45457.199999999022</v>
      </c>
      <c r="B282" s="5">
        <v>45458.249999999025</v>
      </c>
      <c r="C282" s="6" t="s">
        <v>40</v>
      </c>
      <c r="D282" s="6">
        <v>5</v>
      </c>
      <c r="E282" s="6">
        <v>5</v>
      </c>
      <c r="F282" s="5">
        <v>45459.149999999026</v>
      </c>
      <c r="G282" s="5">
        <v>45462.049999999028</v>
      </c>
      <c r="H282" s="7">
        <v>3.8</v>
      </c>
      <c r="I282" s="6" t="s">
        <v>26</v>
      </c>
      <c r="J282" s="6" t="s">
        <v>27</v>
      </c>
      <c r="K282" s="8">
        <v>89.99</v>
      </c>
      <c r="L282" s="6" t="s">
        <v>47</v>
      </c>
    </row>
    <row r="283" spans="1:12" x14ac:dyDescent="0.25">
      <c r="A283" s="5">
        <v>45457.789999999019</v>
      </c>
      <c r="B283" s="5">
        <v>45458.839999999022</v>
      </c>
      <c r="C283" s="6" t="s">
        <v>28</v>
      </c>
      <c r="D283" s="6">
        <v>4</v>
      </c>
      <c r="E283" s="6">
        <v>4</v>
      </c>
      <c r="F283" s="5">
        <v>45460.739999999023</v>
      </c>
      <c r="G283" s="5">
        <v>45463.339999999022</v>
      </c>
      <c r="H283" s="7">
        <v>4.5</v>
      </c>
      <c r="I283" s="6" t="s">
        <v>26</v>
      </c>
      <c r="J283" s="6" t="s">
        <v>27</v>
      </c>
      <c r="K283" s="8">
        <v>74</v>
      </c>
      <c r="L283" s="6" t="s">
        <v>49</v>
      </c>
    </row>
    <row r="284" spans="1:12" x14ac:dyDescent="0.25">
      <c r="A284" s="5">
        <v>45458.379999999015</v>
      </c>
      <c r="B284" s="5">
        <v>45459.429999999018</v>
      </c>
      <c r="C284" s="6" t="s">
        <v>33</v>
      </c>
      <c r="D284" s="6">
        <v>5</v>
      </c>
      <c r="E284" s="6">
        <v>5</v>
      </c>
      <c r="F284" s="5">
        <v>45460.929999999018</v>
      </c>
      <c r="G284" s="5">
        <v>45463.129999999015</v>
      </c>
      <c r="H284" s="7">
        <v>3.7</v>
      </c>
      <c r="I284" s="6" t="s">
        <v>29</v>
      </c>
      <c r="J284" s="6" t="s">
        <v>30</v>
      </c>
      <c r="K284" s="8">
        <v>55.59</v>
      </c>
      <c r="L284" s="6" t="s">
        <v>49</v>
      </c>
    </row>
    <row r="285" spans="1:12" x14ac:dyDescent="0.25">
      <c r="A285" s="5">
        <v>45458.969999999012</v>
      </c>
      <c r="B285" s="5">
        <v>45460.019999999015</v>
      </c>
      <c r="C285" s="6" t="s">
        <v>48</v>
      </c>
      <c r="D285" s="6">
        <v>1</v>
      </c>
      <c r="E285" s="6">
        <v>1</v>
      </c>
      <c r="F285" s="5">
        <v>45461.119999999013</v>
      </c>
      <c r="G285" s="5">
        <v>45462.219999999012</v>
      </c>
      <c r="H285" s="7">
        <v>2.2000000000000002</v>
      </c>
      <c r="I285" s="6" t="s">
        <v>36</v>
      </c>
      <c r="J285" s="6" t="s">
        <v>37</v>
      </c>
      <c r="K285" s="8">
        <v>59.88</v>
      </c>
      <c r="L285" s="6" t="s">
        <v>49</v>
      </c>
    </row>
    <row r="286" spans="1:12" x14ac:dyDescent="0.25">
      <c r="A286" s="5">
        <v>45459.559999999008</v>
      </c>
      <c r="B286" s="5">
        <v>45460.609999999011</v>
      </c>
      <c r="C286" s="6" t="s">
        <v>43</v>
      </c>
      <c r="D286" s="6">
        <v>1</v>
      </c>
      <c r="E286" s="6">
        <v>3</v>
      </c>
      <c r="F286" s="5">
        <v>45462.509999999013</v>
      </c>
      <c r="G286" s="5">
        <v>45463.509999999013</v>
      </c>
      <c r="H286" s="7">
        <v>2.9</v>
      </c>
      <c r="I286" s="6" t="s">
        <v>34</v>
      </c>
      <c r="J286" s="6" t="s">
        <v>35</v>
      </c>
      <c r="K286" s="8">
        <v>55.08</v>
      </c>
      <c r="L286" s="6" t="s">
        <v>47</v>
      </c>
    </row>
    <row r="287" spans="1:12" x14ac:dyDescent="0.25">
      <c r="A287" s="5">
        <v>45460.149999999005</v>
      </c>
      <c r="B287" s="5">
        <v>45461.199999999008</v>
      </c>
      <c r="C287" s="6" t="s">
        <v>45</v>
      </c>
      <c r="D287" s="6">
        <v>1</v>
      </c>
      <c r="E287" s="6">
        <v>1</v>
      </c>
      <c r="F287" s="5">
        <v>45462.399999999005</v>
      </c>
      <c r="G287" s="5">
        <v>45465.299999999006</v>
      </c>
      <c r="H287" s="7">
        <v>4.0999999999999996</v>
      </c>
      <c r="I287" s="6" t="s">
        <v>34</v>
      </c>
      <c r="J287" s="6" t="s">
        <v>35</v>
      </c>
      <c r="K287" s="8">
        <v>85.22</v>
      </c>
      <c r="L287" s="6" t="s">
        <v>49</v>
      </c>
    </row>
    <row r="288" spans="1:12" x14ac:dyDescent="0.25">
      <c r="A288" s="5">
        <v>45460.739999999001</v>
      </c>
      <c r="B288" s="5">
        <v>45461.789999999004</v>
      </c>
      <c r="C288" s="6" t="s">
        <v>46</v>
      </c>
      <c r="D288" s="6">
        <v>1</v>
      </c>
      <c r="E288" s="6">
        <v>1</v>
      </c>
      <c r="F288" s="5">
        <v>45462.589999999007</v>
      </c>
      <c r="G288" s="5">
        <v>45466.389999999003</v>
      </c>
      <c r="H288" s="7">
        <v>4.5999999999999996</v>
      </c>
      <c r="I288" s="6" t="s">
        <v>31</v>
      </c>
      <c r="J288" s="6" t="s">
        <v>32</v>
      </c>
      <c r="K288" s="8">
        <v>67.83</v>
      </c>
      <c r="L288" s="6" t="s">
        <v>15</v>
      </c>
    </row>
    <row r="289" spans="1:12" x14ac:dyDescent="0.25">
      <c r="A289" s="5">
        <v>45461.329999998998</v>
      </c>
      <c r="B289" s="5">
        <v>45462.379999999001</v>
      </c>
      <c r="C289" s="6" t="s">
        <v>22</v>
      </c>
      <c r="D289" s="6">
        <v>1</v>
      </c>
      <c r="E289" s="6">
        <v>2</v>
      </c>
      <c r="F289" s="5">
        <v>45463.279999999002</v>
      </c>
      <c r="G289" s="5">
        <v>45465.479999998999</v>
      </c>
      <c r="H289" s="7">
        <v>3.1</v>
      </c>
      <c r="I289" s="6" t="s">
        <v>17</v>
      </c>
      <c r="J289" s="6" t="s">
        <v>18</v>
      </c>
      <c r="K289" s="8">
        <v>35.14</v>
      </c>
      <c r="L289" s="6" t="s">
        <v>49</v>
      </c>
    </row>
    <row r="290" spans="1:12" x14ac:dyDescent="0.25">
      <c r="A290" s="5">
        <v>45461.919999998994</v>
      </c>
      <c r="B290" s="5">
        <v>45461.932999998993</v>
      </c>
      <c r="C290" s="6" t="s">
        <v>44</v>
      </c>
      <c r="D290" s="6">
        <v>1</v>
      </c>
      <c r="E290" s="6">
        <v>1</v>
      </c>
      <c r="F290" s="5">
        <v>45462.63299999899</v>
      </c>
      <c r="G290" s="5">
        <v>45466.732999998996</v>
      </c>
      <c r="H290" s="7">
        <v>4.8</v>
      </c>
      <c r="I290" s="6" t="s">
        <v>20</v>
      </c>
      <c r="J290" s="6" t="s">
        <v>21</v>
      </c>
      <c r="K290" s="8">
        <v>88.94</v>
      </c>
      <c r="L290" s="6" t="s">
        <v>15</v>
      </c>
    </row>
    <row r="291" spans="1:12" x14ac:dyDescent="0.25">
      <c r="A291" s="5">
        <v>45462.509999998991</v>
      </c>
      <c r="B291" s="5">
        <v>45462.52299999899</v>
      </c>
      <c r="C291" s="6" t="s">
        <v>22</v>
      </c>
      <c r="D291" s="6">
        <v>4</v>
      </c>
      <c r="E291" s="6">
        <v>8</v>
      </c>
      <c r="F291" s="5">
        <v>45464.02299999899</v>
      </c>
      <c r="G291" s="5">
        <v>45466.02299999899</v>
      </c>
      <c r="H291" s="7">
        <v>3.5</v>
      </c>
      <c r="I291" s="6" t="s">
        <v>13</v>
      </c>
      <c r="J291" s="6" t="s">
        <v>14</v>
      </c>
      <c r="K291" s="8">
        <v>87.83</v>
      </c>
      <c r="L291" s="6" t="s">
        <v>49</v>
      </c>
    </row>
    <row r="292" spans="1:12" x14ac:dyDescent="0.25">
      <c r="A292" s="5">
        <v>45463.099999998987</v>
      </c>
      <c r="B292" s="5">
        <v>45463.112999998986</v>
      </c>
      <c r="C292" s="6" t="s">
        <v>48</v>
      </c>
      <c r="D292" s="6">
        <v>1</v>
      </c>
      <c r="E292" s="6">
        <v>1</v>
      </c>
      <c r="F292" s="5">
        <v>45464.212999998985</v>
      </c>
      <c r="G292" s="5">
        <v>45466.812999998983</v>
      </c>
      <c r="H292" s="7">
        <v>3.7</v>
      </c>
      <c r="I292" s="6" t="s">
        <v>23</v>
      </c>
      <c r="J292" s="6" t="s">
        <v>24</v>
      </c>
      <c r="K292" s="8">
        <v>71.709999999999994</v>
      </c>
      <c r="L292" s="6" t="s">
        <v>15</v>
      </c>
    </row>
    <row r="293" spans="1:12" x14ac:dyDescent="0.25">
      <c r="A293" s="5">
        <v>45463.689999998984</v>
      </c>
      <c r="B293" s="5">
        <v>45463.702999998983</v>
      </c>
      <c r="C293" s="6" t="s">
        <v>43</v>
      </c>
      <c r="D293" s="6">
        <v>1</v>
      </c>
      <c r="E293" s="6">
        <v>3</v>
      </c>
      <c r="F293" s="5">
        <v>45464.602999998984</v>
      </c>
      <c r="G293" s="5">
        <v>45465.802999998981</v>
      </c>
      <c r="H293" s="7">
        <v>2.1</v>
      </c>
      <c r="I293" s="6" t="s">
        <v>26</v>
      </c>
      <c r="J293" s="6" t="s">
        <v>27</v>
      </c>
      <c r="K293" s="8">
        <v>55.94</v>
      </c>
      <c r="L293" s="6" t="s">
        <v>15</v>
      </c>
    </row>
    <row r="294" spans="1:12" x14ac:dyDescent="0.25">
      <c r="A294" s="5">
        <v>45464.27999999898</v>
      </c>
      <c r="B294" s="5">
        <v>45464.292999998979</v>
      </c>
      <c r="C294" s="6" t="s">
        <v>43</v>
      </c>
      <c r="D294" s="6">
        <v>3</v>
      </c>
      <c r="E294" s="6">
        <v>9</v>
      </c>
      <c r="F294" s="5">
        <v>45465.092999998982</v>
      </c>
      <c r="G294" s="5">
        <v>45468.092999998982</v>
      </c>
      <c r="H294" s="7">
        <v>3.8</v>
      </c>
      <c r="I294" s="6" t="s">
        <v>29</v>
      </c>
      <c r="J294" s="6" t="s">
        <v>30</v>
      </c>
      <c r="K294" s="8">
        <v>57.71</v>
      </c>
      <c r="L294" s="6" t="s">
        <v>15</v>
      </c>
    </row>
    <row r="295" spans="1:12" x14ac:dyDescent="0.25">
      <c r="A295" s="5">
        <v>45464.869999998977</v>
      </c>
      <c r="B295" s="5">
        <v>45464.882999998976</v>
      </c>
      <c r="C295" s="6" t="s">
        <v>38</v>
      </c>
      <c r="D295" s="6">
        <v>5</v>
      </c>
      <c r="E295" s="6">
        <v>5</v>
      </c>
      <c r="F295" s="5">
        <v>45465.782999998977</v>
      </c>
      <c r="G295" s="5">
        <v>45467.982999998974</v>
      </c>
      <c r="H295" s="7">
        <v>3.1</v>
      </c>
      <c r="I295" s="6" t="s">
        <v>31</v>
      </c>
      <c r="J295" s="6" t="s">
        <v>32</v>
      </c>
      <c r="K295" s="8">
        <v>59.46</v>
      </c>
      <c r="L295" s="6" t="s">
        <v>47</v>
      </c>
    </row>
    <row r="296" spans="1:12" x14ac:dyDescent="0.25">
      <c r="A296" s="5">
        <v>45465.459999998973</v>
      </c>
      <c r="B296" s="5">
        <v>45465.472999998972</v>
      </c>
      <c r="C296" s="6" t="s">
        <v>38</v>
      </c>
      <c r="D296" s="6">
        <v>1</v>
      </c>
      <c r="E296" s="6">
        <v>1</v>
      </c>
      <c r="F296" s="5">
        <v>45467.072999998971</v>
      </c>
      <c r="G296" s="5">
        <v>45470.972999998972</v>
      </c>
      <c r="H296" s="7">
        <v>5.5</v>
      </c>
      <c r="I296" s="6" t="s">
        <v>34</v>
      </c>
      <c r="J296" s="6" t="s">
        <v>35</v>
      </c>
      <c r="K296" s="8">
        <v>88.2</v>
      </c>
      <c r="L296" s="6" t="s">
        <v>15</v>
      </c>
    </row>
    <row r="297" spans="1:12" x14ac:dyDescent="0.25">
      <c r="A297" s="5">
        <v>45466.04999999897</v>
      </c>
      <c r="B297" s="5">
        <v>45466.062999998969</v>
      </c>
      <c r="C297" s="6" t="s">
        <v>22</v>
      </c>
      <c r="D297" s="6">
        <v>1</v>
      </c>
      <c r="E297" s="6">
        <v>2</v>
      </c>
      <c r="F297" s="5">
        <v>45467.96299999897</v>
      </c>
      <c r="G297" s="5">
        <v>45470.162999998967</v>
      </c>
      <c r="H297" s="7">
        <v>4.0999999999999996</v>
      </c>
      <c r="I297" s="6" t="s">
        <v>36</v>
      </c>
      <c r="J297" s="6" t="s">
        <v>37</v>
      </c>
      <c r="K297" s="8">
        <v>69.14</v>
      </c>
      <c r="L297" s="6" t="s">
        <v>15</v>
      </c>
    </row>
    <row r="298" spans="1:12" x14ac:dyDescent="0.25">
      <c r="A298" s="5">
        <v>45466.639999998966</v>
      </c>
      <c r="B298" s="5">
        <v>45466.652999998965</v>
      </c>
      <c r="C298" s="6" t="s">
        <v>44</v>
      </c>
      <c r="D298" s="6">
        <v>1</v>
      </c>
      <c r="E298" s="6">
        <v>1</v>
      </c>
      <c r="F298" s="5">
        <v>45467.552999998967</v>
      </c>
      <c r="G298" s="5">
        <v>45467.852999998962</v>
      </c>
      <c r="H298" s="7">
        <v>1.2</v>
      </c>
      <c r="I298" s="6" t="s">
        <v>36</v>
      </c>
      <c r="J298" s="6" t="s">
        <v>37</v>
      </c>
      <c r="K298" s="8">
        <v>38.730000000000004</v>
      </c>
      <c r="L298" s="6" t="s">
        <v>47</v>
      </c>
    </row>
    <row r="299" spans="1:12" x14ac:dyDescent="0.25">
      <c r="A299" s="5">
        <v>45467.229999998963</v>
      </c>
      <c r="B299" s="5">
        <v>45467.239999998965</v>
      </c>
      <c r="C299" s="6" t="s">
        <v>46</v>
      </c>
      <c r="D299" s="6">
        <v>1</v>
      </c>
      <c r="E299" s="6">
        <v>1</v>
      </c>
      <c r="F299" s="5">
        <v>45468.439999998962</v>
      </c>
      <c r="G299" s="5">
        <v>45472.139999998966</v>
      </c>
      <c r="H299" s="7">
        <v>4.9000000000000004</v>
      </c>
      <c r="I299" s="6" t="s">
        <v>36</v>
      </c>
      <c r="J299" s="6" t="s">
        <v>37</v>
      </c>
      <c r="K299" s="8">
        <v>88.97</v>
      </c>
      <c r="L299" s="6" t="s">
        <v>49</v>
      </c>
    </row>
    <row r="300" spans="1:12" x14ac:dyDescent="0.25">
      <c r="A300" s="5">
        <v>45467.819999998959</v>
      </c>
      <c r="B300" s="5">
        <v>45467.829999998961</v>
      </c>
      <c r="C300" s="6" t="s">
        <v>41</v>
      </c>
      <c r="D300" s="6">
        <v>1</v>
      </c>
      <c r="E300" s="6">
        <v>1</v>
      </c>
      <c r="F300" s="5">
        <v>45468.42999999896</v>
      </c>
      <c r="G300" s="5">
        <v>45470.829999998961</v>
      </c>
      <c r="H300" s="7">
        <v>3</v>
      </c>
      <c r="I300" s="6" t="s">
        <v>36</v>
      </c>
      <c r="J300" s="6" t="s">
        <v>37</v>
      </c>
      <c r="K300" s="8">
        <v>87.27</v>
      </c>
      <c r="L300" s="6" t="s">
        <v>15</v>
      </c>
    </row>
    <row r="301" spans="1:12" x14ac:dyDescent="0.25">
      <c r="A301" s="5">
        <v>45468.409999998956</v>
      </c>
      <c r="B301" s="5">
        <v>45468.419999998958</v>
      </c>
      <c r="C301" s="6" t="s">
        <v>33</v>
      </c>
      <c r="D301" s="6">
        <v>1</v>
      </c>
      <c r="E301" s="6">
        <v>1</v>
      </c>
      <c r="F301" s="5">
        <v>45469.119999998955</v>
      </c>
      <c r="G301" s="5">
        <v>45472.819999998959</v>
      </c>
      <c r="H301" s="7">
        <v>4.4000000000000004</v>
      </c>
      <c r="I301" s="6" t="s">
        <v>36</v>
      </c>
      <c r="J301" s="6" t="s">
        <v>37</v>
      </c>
      <c r="K301" s="8">
        <v>73.05</v>
      </c>
      <c r="L301" s="6" t="s">
        <v>47</v>
      </c>
    </row>
    <row r="302" spans="1:12" x14ac:dyDescent="0.25">
      <c r="A302" s="5">
        <v>45468.999999998952</v>
      </c>
      <c r="B302" s="5">
        <v>45469.009999998954</v>
      </c>
      <c r="C302" s="6" t="s">
        <v>16</v>
      </c>
      <c r="D302" s="6">
        <v>1</v>
      </c>
      <c r="E302" s="6">
        <v>1</v>
      </c>
      <c r="F302" s="5">
        <v>45470.309999998957</v>
      </c>
      <c r="G302" s="5">
        <v>45473.009999998954</v>
      </c>
      <c r="H302" s="7">
        <v>4</v>
      </c>
      <c r="I302" s="6" t="s">
        <v>36</v>
      </c>
      <c r="J302" s="6" t="s">
        <v>37</v>
      </c>
      <c r="K302" s="8">
        <v>59.86</v>
      </c>
      <c r="L302" s="6" t="s">
        <v>49</v>
      </c>
    </row>
    <row r="303" spans="1:12" x14ac:dyDescent="0.25">
      <c r="A303" s="5">
        <v>45469.589999998949</v>
      </c>
      <c r="B303" s="5">
        <v>45469.599999998951</v>
      </c>
      <c r="C303" s="6" t="s">
        <v>40</v>
      </c>
      <c r="D303" s="6">
        <v>4</v>
      </c>
      <c r="E303" s="6">
        <v>4</v>
      </c>
      <c r="F303" s="5">
        <v>45470.699999998949</v>
      </c>
      <c r="G303" s="5">
        <v>45471.799999998948</v>
      </c>
      <c r="H303" s="7">
        <v>2.2000000000000002</v>
      </c>
      <c r="I303" s="6" t="s">
        <v>23</v>
      </c>
      <c r="J303" s="6" t="s">
        <v>24</v>
      </c>
      <c r="K303" s="8">
        <v>55.63</v>
      </c>
      <c r="L303" s="6" t="s">
        <v>47</v>
      </c>
    </row>
    <row r="304" spans="1:12" x14ac:dyDescent="0.25">
      <c r="A304" s="5">
        <v>45470.179999998945</v>
      </c>
      <c r="B304" s="5">
        <v>45470.189999998947</v>
      </c>
      <c r="C304" s="6" t="s">
        <v>12</v>
      </c>
      <c r="D304" s="6">
        <v>4</v>
      </c>
      <c r="E304" s="6">
        <v>4</v>
      </c>
      <c r="F304" s="5">
        <v>45471.389999998944</v>
      </c>
      <c r="G304" s="5">
        <v>45474.089999998949</v>
      </c>
      <c r="H304" s="7">
        <v>3.9</v>
      </c>
      <c r="I304" s="6" t="s">
        <v>23</v>
      </c>
      <c r="J304" s="6" t="s">
        <v>24</v>
      </c>
      <c r="K304" s="8">
        <v>56.89</v>
      </c>
      <c r="L304" s="6" t="s">
        <v>49</v>
      </c>
    </row>
    <row r="305" spans="1:12" x14ac:dyDescent="0.25">
      <c r="A305" s="5">
        <v>45470.769999998942</v>
      </c>
      <c r="B305" s="5">
        <v>45470.779999998944</v>
      </c>
      <c r="C305" s="6" t="s">
        <v>12</v>
      </c>
      <c r="D305" s="6">
        <v>1</v>
      </c>
      <c r="E305" s="6">
        <v>1</v>
      </c>
      <c r="F305" s="5">
        <v>45472.779999998944</v>
      </c>
      <c r="G305" s="5">
        <v>45475.779999998944</v>
      </c>
      <c r="H305" s="7">
        <v>5</v>
      </c>
      <c r="I305" s="6" t="s">
        <v>23</v>
      </c>
      <c r="J305" s="6" t="s">
        <v>24</v>
      </c>
      <c r="K305" s="8">
        <v>88.66</v>
      </c>
      <c r="L305" s="6" t="s">
        <v>15</v>
      </c>
    </row>
    <row r="306" spans="1:12" x14ac:dyDescent="0.25">
      <c r="A306" s="5">
        <v>45471.359999998938</v>
      </c>
      <c r="B306" s="5">
        <v>45471.36999999894</v>
      </c>
      <c r="C306" s="6" t="s">
        <v>45</v>
      </c>
      <c r="D306" s="6">
        <v>1</v>
      </c>
      <c r="E306" s="6">
        <v>1</v>
      </c>
      <c r="F306" s="5">
        <v>45472.769999998942</v>
      </c>
      <c r="G306" s="5">
        <v>45474.969999998939</v>
      </c>
      <c r="H306" s="7">
        <v>3.6</v>
      </c>
      <c r="I306" s="6" t="s">
        <v>29</v>
      </c>
      <c r="J306" s="6" t="s">
        <v>30</v>
      </c>
      <c r="K306" s="8">
        <v>66.44</v>
      </c>
      <c r="L306" s="6" t="s">
        <v>47</v>
      </c>
    </row>
    <row r="307" spans="1:12" x14ac:dyDescent="0.25">
      <c r="A307" s="5">
        <v>45471.949999998935</v>
      </c>
      <c r="B307" s="5">
        <v>45471.959999998937</v>
      </c>
      <c r="C307" s="6" t="s">
        <v>39</v>
      </c>
      <c r="D307" s="6">
        <v>1</v>
      </c>
      <c r="E307" s="6">
        <v>2</v>
      </c>
      <c r="F307" s="5">
        <v>45472.959999998937</v>
      </c>
      <c r="G307" s="5">
        <v>45473.25999999894</v>
      </c>
      <c r="H307" s="7">
        <v>1.3</v>
      </c>
      <c r="I307" s="6" t="s">
        <v>29</v>
      </c>
      <c r="J307" s="6" t="s">
        <v>30</v>
      </c>
      <c r="K307" s="8">
        <v>36.81</v>
      </c>
      <c r="L307" s="6" t="s">
        <v>49</v>
      </c>
    </row>
    <row r="308" spans="1:12" x14ac:dyDescent="0.25">
      <c r="A308" s="5">
        <v>45472.539999998931</v>
      </c>
      <c r="B308" s="5">
        <v>45473.589999998934</v>
      </c>
      <c r="C308" s="6" t="s">
        <v>22</v>
      </c>
      <c r="D308" s="6">
        <v>1</v>
      </c>
      <c r="E308" s="6">
        <v>2</v>
      </c>
      <c r="F308" s="5">
        <v>45474.289999998931</v>
      </c>
      <c r="G308" s="5">
        <v>45478.189999998933</v>
      </c>
      <c r="H308" s="7">
        <v>4.5999999999999996</v>
      </c>
      <c r="I308" s="6" t="s">
        <v>29</v>
      </c>
      <c r="J308" s="6" t="s">
        <v>30</v>
      </c>
      <c r="K308" s="8">
        <v>86.04</v>
      </c>
      <c r="L308" s="6" t="s">
        <v>15</v>
      </c>
    </row>
    <row r="309" spans="1:12" x14ac:dyDescent="0.25">
      <c r="A309" s="5">
        <v>45473.129999998928</v>
      </c>
      <c r="B309" s="5">
        <v>45474.179999998931</v>
      </c>
      <c r="C309" s="6" t="s">
        <v>48</v>
      </c>
      <c r="D309" s="6">
        <v>4</v>
      </c>
      <c r="E309" s="6">
        <v>4</v>
      </c>
      <c r="F309" s="5">
        <v>45474.679999998931</v>
      </c>
      <c r="G309" s="5">
        <v>45479.079999998932</v>
      </c>
      <c r="H309" s="7">
        <v>4.9000000000000004</v>
      </c>
      <c r="I309" s="6" t="s">
        <v>29</v>
      </c>
      <c r="J309" s="6" t="s">
        <v>30</v>
      </c>
      <c r="K309" s="8">
        <v>87.11</v>
      </c>
      <c r="L309" s="6" t="s">
        <v>47</v>
      </c>
    </row>
    <row r="310" spans="1:12" x14ac:dyDescent="0.25">
      <c r="A310" s="5">
        <v>45473.719999998924</v>
      </c>
      <c r="B310" s="5">
        <v>45474.769999998927</v>
      </c>
      <c r="C310" s="6" t="s">
        <v>16</v>
      </c>
      <c r="D310" s="6">
        <v>1</v>
      </c>
      <c r="E310" s="6">
        <v>1</v>
      </c>
      <c r="F310" s="5">
        <v>45476.669999998929</v>
      </c>
      <c r="G310" s="5">
        <v>45478.769999998927</v>
      </c>
      <c r="H310" s="7">
        <v>4</v>
      </c>
      <c r="I310" s="6" t="s">
        <v>26</v>
      </c>
      <c r="J310" s="6" t="s">
        <v>27</v>
      </c>
      <c r="K310" s="8">
        <v>73.81</v>
      </c>
      <c r="L310" s="6" t="s">
        <v>47</v>
      </c>
    </row>
    <row r="311" spans="1:12" x14ac:dyDescent="0.25">
      <c r="A311" s="5">
        <v>45474.309999998921</v>
      </c>
      <c r="B311" s="5">
        <v>45475.359999998924</v>
      </c>
      <c r="C311" s="6" t="s">
        <v>45</v>
      </c>
      <c r="D311" s="6">
        <v>1</v>
      </c>
      <c r="E311" s="6">
        <v>1</v>
      </c>
      <c r="F311" s="5">
        <v>45476.559999998921</v>
      </c>
      <c r="G311" s="5">
        <v>45479.359999998924</v>
      </c>
      <c r="H311" s="7">
        <v>4</v>
      </c>
      <c r="I311" s="6" t="s">
        <v>26</v>
      </c>
      <c r="J311" s="6" t="s">
        <v>27</v>
      </c>
      <c r="K311" s="8">
        <v>56.85</v>
      </c>
      <c r="L311" s="6" t="s">
        <v>49</v>
      </c>
    </row>
    <row r="312" spans="1:12" x14ac:dyDescent="0.25">
      <c r="A312" s="5">
        <v>45474.899999998917</v>
      </c>
      <c r="B312" s="5">
        <v>45475.94999999892</v>
      </c>
      <c r="C312" s="6" t="s">
        <v>25</v>
      </c>
      <c r="D312" s="6">
        <v>1</v>
      </c>
      <c r="E312" s="6">
        <v>1</v>
      </c>
      <c r="F312" s="5">
        <v>45476.44999999892</v>
      </c>
      <c r="G312" s="5">
        <v>45478.549999998919</v>
      </c>
      <c r="H312" s="7">
        <v>2.6</v>
      </c>
      <c r="I312" s="6" t="s">
        <v>26</v>
      </c>
      <c r="J312" s="6" t="s">
        <v>27</v>
      </c>
      <c r="K312" s="8">
        <v>57.55</v>
      </c>
      <c r="L312" s="6" t="s">
        <v>15</v>
      </c>
    </row>
    <row r="313" spans="1:12" x14ac:dyDescent="0.25">
      <c r="A313" s="5">
        <v>45475.489999998914</v>
      </c>
      <c r="B313" s="5">
        <v>45476.539999998917</v>
      </c>
      <c r="C313" s="6" t="s">
        <v>16</v>
      </c>
      <c r="D313" s="6">
        <v>1</v>
      </c>
      <c r="E313" s="6">
        <v>1</v>
      </c>
      <c r="F313" s="5">
        <v>45477.33999999892</v>
      </c>
      <c r="G313" s="5">
        <v>45479.33999999892</v>
      </c>
      <c r="H313" s="7">
        <v>2.8</v>
      </c>
      <c r="I313" s="6" t="s">
        <v>26</v>
      </c>
      <c r="J313" s="6" t="s">
        <v>27</v>
      </c>
      <c r="K313" s="8">
        <v>59.980000000000004</v>
      </c>
      <c r="L313" s="6" t="s">
        <v>47</v>
      </c>
    </row>
    <row r="314" spans="1:12" x14ac:dyDescent="0.25">
      <c r="A314" s="5">
        <v>45476.07999999891</v>
      </c>
      <c r="B314" s="5">
        <v>45477.129999998913</v>
      </c>
      <c r="C314" s="6" t="s">
        <v>19</v>
      </c>
      <c r="D314" s="6">
        <v>1</v>
      </c>
      <c r="E314" s="6">
        <v>1</v>
      </c>
      <c r="F314" s="5">
        <v>45478.82999999891</v>
      </c>
      <c r="G314" s="5">
        <v>45482.029999998915</v>
      </c>
      <c r="H314" s="7">
        <v>4.9000000000000004</v>
      </c>
      <c r="I314" s="6" t="s">
        <v>29</v>
      </c>
      <c r="J314" s="6" t="s">
        <v>30</v>
      </c>
      <c r="K314" s="8">
        <v>89.32</v>
      </c>
      <c r="L314" s="6" t="s">
        <v>49</v>
      </c>
    </row>
    <row r="315" spans="1:12" x14ac:dyDescent="0.25">
      <c r="A315" s="5">
        <v>45476.669999998907</v>
      </c>
      <c r="B315" s="5">
        <v>45477.71999999891</v>
      </c>
      <c r="C315" s="6" t="s">
        <v>43</v>
      </c>
      <c r="D315" s="6">
        <v>1</v>
      </c>
      <c r="E315" s="6">
        <v>3</v>
      </c>
      <c r="F315" s="5">
        <v>45478.819999998908</v>
      </c>
      <c r="G315" s="5">
        <v>45482.419999998907</v>
      </c>
      <c r="H315" s="7">
        <v>4.7</v>
      </c>
      <c r="I315" s="6" t="s">
        <v>36</v>
      </c>
      <c r="J315" s="6" t="s">
        <v>37</v>
      </c>
      <c r="K315" s="8">
        <v>68.05</v>
      </c>
      <c r="L315" s="6" t="s">
        <v>15</v>
      </c>
    </row>
    <row r="316" spans="1:12" x14ac:dyDescent="0.25">
      <c r="A316" s="5">
        <v>45477.259999998903</v>
      </c>
      <c r="B316" s="5">
        <v>45478.309999998906</v>
      </c>
      <c r="C316" s="6" t="s">
        <v>38</v>
      </c>
      <c r="D316" s="6">
        <v>1</v>
      </c>
      <c r="E316" s="6">
        <v>1</v>
      </c>
      <c r="F316" s="5">
        <v>45479.01</v>
      </c>
      <c r="G316" s="5">
        <v>45480.31</v>
      </c>
      <c r="H316" s="7">
        <v>2</v>
      </c>
      <c r="I316" s="6" t="s">
        <v>34</v>
      </c>
      <c r="J316" s="6" t="s">
        <v>35</v>
      </c>
      <c r="K316" s="8">
        <v>38.31</v>
      </c>
      <c r="L316" s="6" t="s">
        <v>47</v>
      </c>
    </row>
    <row r="317" spans="1:12" x14ac:dyDescent="0.25">
      <c r="A317" s="5">
        <v>45477.8499999989</v>
      </c>
      <c r="B317" s="5">
        <v>45477.862999998899</v>
      </c>
      <c r="C317" s="6" t="s">
        <v>40</v>
      </c>
      <c r="D317" s="6">
        <v>3</v>
      </c>
      <c r="E317" s="6">
        <v>3</v>
      </c>
      <c r="F317" s="5">
        <v>45479.662999998902</v>
      </c>
      <c r="G317" s="5">
        <v>45482.662999998902</v>
      </c>
      <c r="H317" s="7">
        <v>4.8</v>
      </c>
      <c r="I317" s="6" t="s">
        <v>34</v>
      </c>
      <c r="J317" s="6" t="s">
        <v>35</v>
      </c>
      <c r="K317" s="8">
        <v>89.23</v>
      </c>
      <c r="L317" s="6" t="s">
        <v>49</v>
      </c>
    </row>
    <row r="318" spans="1:12" x14ac:dyDescent="0.25">
      <c r="A318" s="5">
        <v>45478.439999998896</v>
      </c>
      <c r="B318" s="5">
        <v>45478.452999998895</v>
      </c>
      <c r="C318" s="6" t="s">
        <v>44</v>
      </c>
      <c r="D318" s="6">
        <v>3</v>
      </c>
      <c r="E318" s="6">
        <v>3</v>
      </c>
      <c r="F318" s="5">
        <v>45479.352999998897</v>
      </c>
      <c r="G318" s="5">
        <v>45483.452999998895</v>
      </c>
      <c r="H318" s="7">
        <v>5</v>
      </c>
      <c r="I318" s="6" t="s">
        <v>31</v>
      </c>
      <c r="J318" s="6" t="s">
        <v>32</v>
      </c>
      <c r="K318" s="8">
        <v>88.539999999999992</v>
      </c>
      <c r="L318" s="6" t="s">
        <v>49</v>
      </c>
    </row>
    <row r="319" spans="1:12" x14ac:dyDescent="0.25">
      <c r="A319" s="5">
        <v>45479.029999998893</v>
      </c>
      <c r="B319" s="5">
        <v>45479.042999998892</v>
      </c>
      <c r="C319" s="6" t="s">
        <v>44</v>
      </c>
      <c r="D319" s="6">
        <v>4</v>
      </c>
      <c r="E319" s="6">
        <v>4</v>
      </c>
      <c r="F319" s="5">
        <v>45480.342999998895</v>
      </c>
      <c r="G319" s="5">
        <v>45483.942999998893</v>
      </c>
      <c r="H319" s="7">
        <v>4.9000000000000004</v>
      </c>
      <c r="I319" s="6" t="s">
        <v>17</v>
      </c>
      <c r="J319" s="6" t="s">
        <v>18</v>
      </c>
      <c r="K319" s="8">
        <v>70.180000000000007</v>
      </c>
      <c r="L319" s="6" t="s">
        <v>15</v>
      </c>
    </row>
    <row r="320" spans="1:12" x14ac:dyDescent="0.25">
      <c r="A320" s="5">
        <v>45479.619999998889</v>
      </c>
      <c r="B320" s="5">
        <v>45479.632999998888</v>
      </c>
      <c r="C320" s="6" t="s">
        <v>16</v>
      </c>
      <c r="D320" s="6">
        <v>1</v>
      </c>
      <c r="E320" s="6">
        <v>1</v>
      </c>
      <c r="F320" s="5">
        <v>45480.832999998885</v>
      </c>
      <c r="G320" s="5">
        <v>45481.932999998891</v>
      </c>
      <c r="H320" s="7">
        <v>2.2999999999999998</v>
      </c>
      <c r="I320" s="6" t="s">
        <v>17</v>
      </c>
      <c r="J320" s="6" t="s">
        <v>18</v>
      </c>
      <c r="K320" s="8">
        <v>58.07</v>
      </c>
      <c r="L320" s="6" t="s">
        <v>47</v>
      </c>
    </row>
    <row r="321" spans="1:12" x14ac:dyDescent="0.25">
      <c r="A321" s="5">
        <v>45480.209999998886</v>
      </c>
      <c r="B321" s="5">
        <v>45480.222999998885</v>
      </c>
      <c r="C321" s="6" t="s">
        <v>48</v>
      </c>
      <c r="D321" s="6">
        <v>1</v>
      </c>
      <c r="E321" s="6">
        <v>1</v>
      </c>
      <c r="F321" s="5">
        <v>45481.922999998882</v>
      </c>
      <c r="G321" s="5">
        <v>45483.322999998883</v>
      </c>
      <c r="H321" s="7">
        <v>3.1</v>
      </c>
      <c r="I321" s="6" t="s">
        <v>31</v>
      </c>
      <c r="J321" s="6" t="s">
        <v>32</v>
      </c>
      <c r="K321" s="8">
        <v>55.92</v>
      </c>
      <c r="L321" s="6" t="s">
        <v>15</v>
      </c>
    </row>
    <row r="322" spans="1:12" x14ac:dyDescent="0.25">
      <c r="A322" s="5">
        <v>45480.799999998882</v>
      </c>
      <c r="B322" s="5">
        <v>45480.812999998881</v>
      </c>
      <c r="C322" s="6" t="s">
        <v>42</v>
      </c>
      <c r="D322" s="6">
        <v>1</v>
      </c>
      <c r="E322" s="6">
        <v>1</v>
      </c>
      <c r="F322" s="5">
        <v>45482.012999998879</v>
      </c>
      <c r="G322" s="5">
        <v>45483.512999998879</v>
      </c>
      <c r="H322" s="7">
        <v>2.7</v>
      </c>
      <c r="I322" s="6" t="s">
        <v>13</v>
      </c>
      <c r="J322" s="6" t="s">
        <v>14</v>
      </c>
      <c r="K322" s="8">
        <v>59.480000000000004</v>
      </c>
      <c r="L322" s="6" t="s">
        <v>15</v>
      </c>
    </row>
    <row r="323" spans="1:12" x14ac:dyDescent="0.25">
      <c r="A323" s="5">
        <v>45481.389999998879</v>
      </c>
      <c r="B323" s="5">
        <v>45481.402999998878</v>
      </c>
      <c r="C323" s="6" t="s">
        <v>46</v>
      </c>
      <c r="D323" s="6">
        <v>1</v>
      </c>
      <c r="E323" s="6">
        <v>1</v>
      </c>
      <c r="F323" s="5">
        <v>45482.302999998879</v>
      </c>
      <c r="G323" s="5">
        <v>45486.902999998878</v>
      </c>
      <c r="H323" s="7">
        <v>5.5</v>
      </c>
      <c r="I323" s="6" t="s">
        <v>17</v>
      </c>
      <c r="J323" s="6" t="s">
        <v>18</v>
      </c>
      <c r="K323" s="8">
        <v>88.77</v>
      </c>
      <c r="L323" s="6" t="s">
        <v>49</v>
      </c>
    </row>
    <row r="324" spans="1:12" x14ac:dyDescent="0.25">
      <c r="A324" s="5">
        <v>45481.979999998875</v>
      </c>
      <c r="B324" s="5">
        <v>45481.992999998874</v>
      </c>
      <c r="C324" s="6" t="s">
        <v>38</v>
      </c>
      <c r="D324" s="6">
        <v>2</v>
      </c>
      <c r="E324" s="6">
        <v>2</v>
      </c>
      <c r="F324" s="5">
        <v>45483.192999998872</v>
      </c>
      <c r="G324" s="5">
        <v>45486.992999998874</v>
      </c>
      <c r="H324" s="7">
        <v>5</v>
      </c>
      <c r="I324" s="6" t="s">
        <v>20</v>
      </c>
      <c r="J324" s="6" t="s">
        <v>21</v>
      </c>
      <c r="K324" s="8">
        <v>69.31</v>
      </c>
      <c r="L324" s="6" t="s">
        <v>47</v>
      </c>
    </row>
    <row r="325" spans="1:12" x14ac:dyDescent="0.25">
      <c r="A325" s="5">
        <v>45482.569999998872</v>
      </c>
      <c r="B325" s="5">
        <v>45482.582999998871</v>
      </c>
      <c r="C325" s="6" t="s">
        <v>40</v>
      </c>
      <c r="D325" s="6">
        <v>1</v>
      </c>
      <c r="E325" s="6">
        <v>1</v>
      </c>
      <c r="F325" s="5">
        <v>45483.282999998868</v>
      </c>
      <c r="G325" s="5">
        <v>45484.882999998874</v>
      </c>
      <c r="H325" s="7">
        <v>2.2999999999999998</v>
      </c>
      <c r="I325" s="6" t="s">
        <v>13</v>
      </c>
      <c r="J325" s="6" t="s">
        <v>14</v>
      </c>
      <c r="K325" s="8">
        <v>37.65</v>
      </c>
      <c r="L325" s="6" t="s">
        <v>47</v>
      </c>
    </row>
    <row r="326" spans="1:12" x14ac:dyDescent="0.25">
      <c r="A326" s="5">
        <v>45483.159999998868</v>
      </c>
      <c r="B326" s="5">
        <v>45483.16999999887</v>
      </c>
      <c r="C326" s="6" t="s">
        <v>44</v>
      </c>
      <c r="D326" s="6">
        <v>4</v>
      </c>
      <c r="E326" s="6">
        <v>4</v>
      </c>
      <c r="F326" s="5">
        <v>45484.969999998873</v>
      </c>
      <c r="G326" s="5">
        <v>45487.66999999887</v>
      </c>
      <c r="H326" s="7">
        <v>4.5</v>
      </c>
      <c r="I326" s="6" t="s">
        <v>23</v>
      </c>
      <c r="J326" s="6" t="s">
        <v>24</v>
      </c>
      <c r="K326" s="8">
        <v>86.04</v>
      </c>
      <c r="L326" s="6" t="s">
        <v>47</v>
      </c>
    </row>
    <row r="327" spans="1:12" x14ac:dyDescent="0.25">
      <c r="A327" s="5">
        <v>45483.749999998865</v>
      </c>
      <c r="B327" s="5">
        <v>45483.759999998867</v>
      </c>
      <c r="C327" s="6" t="s">
        <v>22</v>
      </c>
      <c r="D327" s="6">
        <v>3</v>
      </c>
      <c r="E327" s="6">
        <v>6</v>
      </c>
      <c r="F327" s="5">
        <v>45485.55999999887</v>
      </c>
      <c r="G327" s="5">
        <v>45487.259999998867</v>
      </c>
      <c r="H327" s="7">
        <v>3.5</v>
      </c>
      <c r="I327" s="6" t="s">
        <v>26</v>
      </c>
      <c r="J327" s="6" t="s">
        <v>27</v>
      </c>
      <c r="K327" s="8">
        <v>85.2</v>
      </c>
      <c r="L327" s="6" t="s">
        <v>49</v>
      </c>
    </row>
    <row r="328" spans="1:12" x14ac:dyDescent="0.25">
      <c r="A328" s="5">
        <v>45484.339999998861</v>
      </c>
      <c r="B328" s="5">
        <v>45484.349999998863</v>
      </c>
      <c r="C328" s="6" t="s">
        <v>39</v>
      </c>
      <c r="D328" s="6">
        <v>3</v>
      </c>
      <c r="E328" s="6">
        <v>6</v>
      </c>
      <c r="F328" s="5">
        <v>45486.349999998863</v>
      </c>
      <c r="G328" s="5">
        <v>45488.649999998866</v>
      </c>
      <c r="H328" s="7">
        <v>4.3</v>
      </c>
      <c r="I328" s="6" t="s">
        <v>29</v>
      </c>
      <c r="J328" s="6" t="s">
        <v>30</v>
      </c>
      <c r="K328" s="8">
        <v>72.84</v>
      </c>
      <c r="L328" s="6" t="s">
        <v>15</v>
      </c>
    </row>
    <row r="329" spans="1:12" x14ac:dyDescent="0.25">
      <c r="A329" s="5">
        <v>45484.929999998858</v>
      </c>
      <c r="B329" s="5">
        <v>45484.93999999886</v>
      </c>
      <c r="C329" s="6" t="s">
        <v>39</v>
      </c>
      <c r="D329" s="6">
        <v>1</v>
      </c>
      <c r="E329" s="6">
        <v>2</v>
      </c>
      <c r="F329" s="5">
        <v>45486.839999998861</v>
      </c>
      <c r="G329" s="5">
        <v>45487.139999998857</v>
      </c>
      <c r="H329" s="7">
        <v>2.2000000000000002</v>
      </c>
      <c r="I329" s="6" t="s">
        <v>31</v>
      </c>
      <c r="J329" s="6" t="s">
        <v>32</v>
      </c>
      <c r="K329" s="8">
        <v>59.35</v>
      </c>
      <c r="L329" s="6" t="s">
        <v>47</v>
      </c>
    </row>
    <row r="330" spans="1:12" x14ac:dyDescent="0.25">
      <c r="A330" s="5">
        <v>45485.519999998854</v>
      </c>
      <c r="B330" s="5">
        <v>45485.529999998857</v>
      </c>
      <c r="C330" s="6" t="s">
        <v>22</v>
      </c>
      <c r="D330" s="6">
        <v>1</v>
      </c>
      <c r="E330" s="6">
        <v>2</v>
      </c>
      <c r="F330" s="5">
        <v>45486.529999998857</v>
      </c>
      <c r="G330" s="5">
        <v>45487.729999998854</v>
      </c>
      <c r="H330" s="7">
        <v>2.2000000000000002</v>
      </c>
      <c r="I330" s="6" t="s">
        <v>34</v>
      </c>
      <c r="J330" s="6" t="s">
        <v>35</v>
      </c>
      <c r="K330" s="8">
        <v>57.19</v>
      </c>
      <c r="L330" s="6" t="s">
        <v>15</v>
      </c>
    </row>
    <row r="331" spans="1:12" x14ac:dyDescent="0.25">
      <c r="A331" s="5">
        <v>45486.109999998851</v>
      </c>
      <c r="B331" s="5">
        <v>45486.119999998853</v>
      </c>
      <c r="C331" s="6" t="s">
        <v>25</v>
      </c>
      <c r="D331" s="6">
        <v>1</v>
      </c>
      <c r="E331" s="6">
        <v>1</v>
      </c>
      <c r="F331" s="5">
        <v>45486.919999998856</v>
      </c>
      <c r="G331" s="5">
        <v>45489.719999998852</v>
      </c>
      <c r="H331" s="7">
        <v>3.6</v>
      </c>
      <c r="I331" s="6" t="s">
        <v>36</v>
      </c>
      <c r="J331" s="6" t="s">
        <v>37</v>
      </c>
      <c r="K331" s="8">
        <v>58.36</v>
      </c>
      <c r="L331" s="6" t="s">
        <v>47</v>
      </c>
    </row>
    <row r="332" spans="1:12" x14ac:dyDescent="0.25">
      <c r="A332" s="5">
        <v>45486.699999998847</v>
      </c>
      <c r="B332" s="5">
        <v>45486.70999999885</v>
      </c>
      <c r="C332" s="6" t="s">
        <v>45</v>
      </c>
      <c r="D332" s="6">
        <v>4</v>
      </c>
      <c r="E332" s="6">
        <v>4</v>
      </c>
      <c r="F332" s="5">
        <v>45488.609999998851</v>
      </c>
      <c r="G332" s="5">
        <v>45492.309999998848</v>
      </c>
      <c r="H332" s="7">
        <v>5.6</v>
      </c>
      <c r="I332" s="6" t="s">
        <v>36</v>
      </c>
      <c r="J332" s="6" t="s">
        <v>37</v>
      </c>
      <c r="K332" s="8">
        <v>89.01</v>
      </c>
      <c r="L332" s="6" t="s">
        <v>49</v>
      </c>
    </row>
    <row r="333" spans="1:12" x14ac:dyDescent="0.25">
      <c r="A333" s="5">
        <v>45487.289999998844</v>
      </c>
      <c r="B333" s="5">
        <v>45487.299999998846</v>
      </c>
      <c r="C333" s="6" t="s">
        <v>19</v>
      </c>
      <c r="D333" s="6">
        <v>4</v>
      </c>
      <c r="E333" s="6">
        <v>4</v>
      </c>
      <c r="F333" s="5">
        <v>45489.299999998846</v>
      </c>
      <c r="G333" s="5">
        <v>45491.699999998847</v>
      </c>
      <c r="H333" s="7">
        <v>4.4000000000000004</v>
      </c>
      <c r="I333" s="6" t="s">
        <v>36</v>
      </c>
      <c r="J333" s="6" t="s">
        <v>37</v>
      </c>
      <c r="K333" s="8">
        <v>69.319999999999993</v>
      </c>
      <c r="L333" s="6" t="s">
        <v>15</v>
      </c>
    </row>
    <row r="334" spans="1:12" x14ac:dyDescent="0.25">
      <c r="A334" s="5">
        <v>45487.879999998841</v>
      </c>
      <c r="B334" s="5">
        <v>45487.889999998843</v>
      </c>
      <c r="C334" s="6" t="s">
        <v>41</v>
      </c>
      <c r="D334" s="6">
        <v>1</v>
      </c>
      <c r="E334" s="6">
        <v>1</v>
      </c>
      <c r="F334" s="5">
        <v>45488.889999998843</v>
      </c>
      <c r="G334" s="5">
        <v>45489.189999998845</v>
      </c>
      <c r="H334" s="7">
        <v>1.3</v>
      </c>
      <c r="I334" s="6" t="s">
        <v>36</v>
      </c>
      <c r="J334" s="6" t="s">
        <v>37</v>
      </c>
      <c r="K334" s="8">
        <v>36.659999999999997</v>
      </c>
      <c r="L334" s="6" t="s">
        <v>47</v>
      </c>
    </row>
    <row r="335" spans="1:12" x14ac:dyDescent="0.25">
      <c r="A335" s="5">
        <v>45488.469999998837</v>
      </c>
      <c r="B335" s="5">
        <v>45489.51999999884</v>
      </c>
      <c r="C335" s="6" t="s">
        <v>44</v>
      </c>
      <c r="D335" s="6">
        <v>1</v>
      </c>
      <c r="E335" s="6">
        <v>1</v>
      </c>
      <c r="F335" s="5">
        <v>45491.219999998837</v>
      </c>
      <c r="G335" s="5">
        <v>45493.619999998838</v>
      </c>
      <c r="H335" s="7">
        <v>4.0999999999999996</v>
      </c>
      <c r="I335" s="6" t="s">
        <v>36</v>
      </c>
      <c r="J335" s="6" t="s">
        <v>37</v>
      </c>
      <c r="K335" s="8">
        <v>85.95</v>
      </c>
      <c r="L335" s="6" t="s">
        <v>49</v>
      </c>
    </row>
    <row r="336" spans="1:12" x14ac:dyDescent="0.25">
      <c r="A336" s="5">
        <v>45489.059999998834</v>
      </c>
      <c r="B336" s="5">
        <v>45490.109999998836</v>
      </c>
      <c r="C336" s="6" t="s">
        <v>44</v>
      </c>
      <c r="D336" s="6">
        <v>1</v>
      </c>
      <c r="E336" s="6">
        <v>1</v>
      </c>
      <c r="F336" s="5">
        <v>45491.809999998834</v>
      </c>
      <c r="G336" s="5">
        <v>45494.609999998836</v>
      </c>
      <c r="H336" s="7">
        <v>4.5</v>
      </c>
      <c r="I336" s="6" t="s">
        <v>36</v>
      </c>
      <c r="J336" s="6" t="s">
        <v>37</v>
      </c>
      <c r="K336" s="8">
        <v>85.9</v>
      </c>
      <c r="L336" s="6" t="s">
        <v>15</v>
      </c>
    </row>
    <row r="337" spans="1:12" x14ac:dyDescent="0.25">
      <c r="A337" s="5">
        <v>45489.64999999883</v>
      </c>
      <c r="B337" s="5">
        <v>45490.699999998833</v>
      </c>
      <c r="C337" s="6" t="s">
        <v>40</v>
      </c>
      <c r="D337" s="6">
        <v>4</v>
      </c>
      <c r="E337" s="6">
        <v>4</v>
      </c>
      <c r="F337" s="5">
        <v>45492.39999999883</v>
      </c>
      <c r="G337" s="5">
        <v>45494.599999998834</v>
      </c>
      <c r="H337" s="7">
        <v>3.9</v>
      </c>
      <c r="I337" s="6" t="s">
        <v>23</v>
      </c>
      <c r="J337" s="6" t="s">
        <v>24</v>
      </c>
      <c r="K337" s="8">
        <v>74.31</v>
      </c>
      <c r="L337" s="6" t="s">
        <v>49</v>
      </c>
    </row>
    <row r="338" spans="1:12" x14ac:dyDescent="0.25">
      <c r="A338" s="5">
        <v>45490.239999998827</v>
      </c>
      <c r="B338" s="5">
        <v>45491.289999998829</v>
      </c>
      <c r="C338" s="6" t="s">
        <v>42</v>
      </c>
      <c r="D338" s="6">
        <v>1</v>
      </c>
      <c r="E338" s="6">
        <v>1</v>
      </c>
      <c r="F338" s="5">
        <v>45492.189999998831</v>
      </c>
      <c r="G338" s="5">
        <v>45494.889999998828</v>
      </c>
      <c r="H338" s="7">
        <v>3.6</v>
      </c>
      <c r="I338" s="6" t="s">
        <v>23</v>
      </c>
      <c r="J338" s="6" t="s">
        <v>24</v>
      </c>
      <c r="K338" s="8">
        <v>56.79</v>
      </c>
      <c r="L338" s="6" t="s">
        <v>15</v>
      </c>
    </row>
    <row r="339" spans="1:12" x14ac:dyDescent="0.25">
      <c r="A339" s="5">
        <v>45490.829999998823</v>
      </c>
      <c r="B339" s="5">
        <v>45491.879999998826</v>
      </c>
      <c r="C339" s="6" t="s">
        <v>41</v>
      </c>
      <c r="D339" s="6">
        <v>1</v>
      </c>
      <c r="E339" s="6">
        <v>1</v>
      </c>
      <c r="F339" s="5">
        <v>45492.679999998829</v>
      </c>
      <c r="G339" s="5">
        <v>45494.279999998827</v>
      </c>
      <c r="H339" s="7">
        <v>2.4</v>
      </c>
      <c r="I339" s="6" t="s">
        <v>23</v>
      </c>
      <c r="J339" s="6" t="s">
        <v>24</v>
      </c>
      <c r="K339" s="8">
        <v>56.29</v>
      </c>
      <c r="L339" s="6" t="s">
        <v>47</v>
      </c>
    </row>
    <row r="340" spans="1:12" x14ac:dyDescent="0.25">
      <c r="A340" s="5">
        <v>45491.41999999882</v>
      </c>
      <c r="B340" s="5">
        <v>45492.469999998822</v>
      </c>
      <c r="C340" s="6" t="s">
        <v>45</v>
      </c>
      <c r="D340" s="6">
        <v>1</v>
      </c>
      <c r="E340" s="6">
        <v>1</v>
      </c>
      <c r="F340" s="5">
        <v>45494.369999998824</v>
      </c>
      <c r="G340" s="5">
        <v>45496.469999998822</v>
      </c>
      <c r="H340" s="7">
        <v>4</v>
      </c>
      <c r="I340" s="6" t="s">
        <v>29</v>
      </c>
      <c r="J340" s="6" t="s">
        <v>30</v>
      </c>
      <c r="K340" s="8">
        <v>58.64</v>
      </c>
      <c r="L340" s="6" t="s">
        <v>47</v>
      </c>
    </row>
    <row r="341" spans="1:12" x14ac:dyDescent="0.25">
      <c r="A341" s="5">
        <v>45492.009999998816</v>
      </c>
      <c r="B341" s="5">
        <v>45493.059999998819</v>
      </c>
      <c r="C341" s="6" t="s">
        <v>33</v>
      </c>
      <c r="D341" s="6">
        <v>1</v>
      </c>
      <c r="E341" s="6">
        <v>1</v>
      </c>
      <c r="F341" s="5">
        <v>45495.059999998819</v>
      </c>
      <c r="G341" s="5">
        <v>45498.359999998822</v>
      </c>
      <c r="H341" s="7">
        <v>5.3</v>
      </c>
      <c r="I341" s="6" t="s">
        <v>29</v>
      </c>
      <c r="J341" s="6" t="s">
        <v>30</v>
      </c>
      <c r="K341" s="8">
        <v>88.4</v>
      </c>
      <c r="L341" s="6" t="s">
        <v>49</v>
      </c>
    </row>
    <row r="342" spans="1:12" x14ac:dyDescent="0.25">
      <c r="A342" s="5">
        <v>45492.599999998813</v>
      </c>
      <c r="B342" s="5">
        <v>45493.649999998815</v>
      </c>
      <c r="C342" s="6" t="s">
        <v>41</v>
      </c>
      <c r="D342" s="6">
        <v>1</v>
      </c>
      <c r="E342" s="6">
        <v>1</v>
      </c>
      <c r="F342" s="5">
        <v>45494.249999998814</v>
      </c>
      <c r="G342" s="5">
        <v>45498.549999998817</v>
      </c>
      <c r="H342" s="7">
        <v>4.9000000000000004</v>
      </c>
      <c r="I342" s="6" t="s">
        <v>29</v>
      </c>
      <c r="J342" s="6" t="s">
        <v>30</v>
      </c>
      <c r="K342" s="8">
        <v>65.67</v>
      </c>
      <c r="L342" s="6" t="s">
        <v>15</v>
      </c>
    </row>
    <row r="343" spans="1:12" x14ac:dyDescent="0.25">
      <c r="A343" s="5">
        <v>45493.189999998809</v>
      </c>
      <c r="B343" s="5">
        <v>45494.239999998812</v>
      </c>
      <c r="C343" s="6" t="s">
        <v>44</v>
      </c>
      <c r="D343" s="6">
        <v>5</v>
      </c>
      <c r="E343" s="6">
        <v>5</v>
      </c>
      <c r="F343" s="5">
        <v>45496.039999998815</v>
      </c>
      <c r="G343" s="5">
        <v>45498.039999998815</v>
      </c>
      <c r="H343" s="7">
        <v>3.8</v>
      </c>
      <c r="I343" s="6" t="s">
        <v>29</v>
      </c>
      <c r="J343" s="6" t="s">
        <v>30</v>
      </c>
      <c r="K343" s="8">
        <v>39.840000000000003</v>
      </c>
      <c r="L343" s="6" t="s">
        <v>47</v>
      </c>
    </row>
    <row r="344" spans="1:12" x14ac:dyDescent="0.25">
      <c r="A344" s="5">
        <v>45493.779999998806</v>
      </c>
      <c r="B344" s="5">
        <v>45493.792999998805</v>
      </c>
      <c r="C344" s="6" t="s">
        <v>42</v>
      </c>
      <c r="D344" s="6">
        <v>1</v>
      </c>
      <c r="E344" s="6">
        <v>1</v>
      </c>
      <c r="F344" s="5">
        <v>45494.292999998805</v>
      </c>
      <c r="G344" s="5">
        <v>45499.692999998806</v>
      </c>
      <c r="H344" s="7">
        <v>5.9</v>
      </c>
      <c r="I344" s="6" t="s">
        <v>26</v>
      </c>
      <c r="J344" s="6" t="s">
        <v>27</v>
      </c>
      <c r="K344" s="8">
        <v>86.93</v>
      </c>
      <c r="L344" s="6" t="s">
        <v>15</v>
      </c>
    </row>
    <row r="345" spans="1:12" x14ac:dyDescent="0.25">
      <c r="A345" s="5">
        <v>45494.369999998802</v>
      </c>
      <c r="B345" s="5">
        <v>45494.382999998801</v>
      </c>
      <c r="C345" s="6" t="s">
        <v>22</v>
      </c>
      <c r="D345" s="6">
        <v>1</v>
      </c>
      <c r="E345" s="6">
        <v>2</v>
      </c>
      <c r="F345" s="5">
        <v>45495.882999998801</v>
      </c>
      <c r="G345" s="5">
        <v>45499.282999998803</v>
      </c>
      <c r="H345" s="7">
        <v>4.9000000000000004</v>
      </c>
      <c r="I345" s="6" t="s">
        <v>26</v>
      </c>
      <c r="J345" s="6" t="s">
        <v>27</v>
      </c>
      <c r="K345" s="8">
        <v>87.97</v>
      </c>
      <c r="L345" s="6" t="s">
        <v>47</v>
      </c>
    </row>
    <row r="346" spans="1:12" x14ac:dyDescent="0.25">
      <c r="A346" s="5">
        <v>45494.959999998799</v>
      </c>
      <c r="B346" s="5">
        <v>45494.972999998798</v>
      </c>
      <c r="C346" s="6" t="s">
        <v>44</v>
      </c>
      <c r="D346" s="6">
        <v>2</v>
      </c>
      <c r="E346" s="6">
        <v>2</v>
      </c>
      <c r="F346" s="5">
        <v>45496.072999998796</v>
      </c>
      <c r="G346" s="5">
        <v>45499.772999998801</v>
      </c>
      <c r="H346" s="7">
        <v>4.8</v>
      </c>
      <c r="I346" s="6" t="s">
        <v>26</v>
      </c>
      <c r="J346" s="6" t="s">
        <v>27</v>
      </c>
      <c r="K346" s="8">
        <v>72.010000000000005</v>
      </c>
      <c r="L346" s="6" t="s">
        <v>49</v>
      </c>
    </row>
    <row r="347" spans="1:12" x14ac:dyDescent="0.25">
      <c r="A347" s="5">
        <v>45495.549999998795</v>
      </c>
      <c r="B347" s="5">
        <v>45495.562999998794</v>
      </c>
      <c r="C347" s="6" t="s">
        <v>48</v>
      </c>
      <c r="D347" s="6">
        <v>1</v>
      </c>
      <c r="E347" s="6">
        <v>1</v>
      </c>
      <c r="F347" s="5">
        <v>45496.862999998797</v>
      </c>
      <c r="G347" s="5">
        <v>45498.962999998796</v>
      </c>
      <c r="H347" s="7">
        <v>3.4</v>
      </c>
      <c r="I347" s="6" t="s">
        <v>26</v>
      </c>
      <c r="J347" s="6" t="s">
        <v>27</v>
      </c>
      <c r="K347" s="8">
        <v>57.18</v>
      </c>
      <c r="L347" s="6" t="s">
        <v>15</v>
      </c>
    </row>
    <row r="348" spans="1:12" x14ac:dyDescent="0.25">
      <c r="A348" s="5">
        <v>45496.139999998792</v>
      </c>
      <c r="B348" s="5">
        <v>45496.152999998791</v>
      </c>
      <c r="C348" s="6" t="s">
        <v>43</v>
      </c>
      <c r="D348" s="6">
        <v>1</v>
      </c>
      <c r="E348" s="6">
        <v>3</v>
      </c>
      <c r="F348" s="5">
        <v>45496.652999998791</v>
      </c>
      <c r="G348" s="5">
        <v>45498.152999998791</v>
      </c>
      <c r="H348" s="7">
        <v>2</v>
      </c>
      <c r="I348" s="6" t="s">
        <v>29</v>
      </c>
      <c r="J348" s="6" t="s">
        <v>30</v>
      </c>
      <c r="K348" s="8">
        <v>58.43</v>
      </c>
      <c r="L348" s="6" t="s">
        <v>49</v>
      </c>
    </row>
    <row r="349" spans="1:12" x14ac:dyDescent="0.25">
      <c r="A349" s="5">
        <v>45496.729999998788</v>
      </c>
      <c r="B349" s="5">
        <v>45496.742999998787</v>
      </c>
      <c r="C349" s="6" t="s">
        <v>16</v>
      </c>
      <c r="D349" s="6">
        <v>1</v>
      </c>
      <c r="E349" s="6">
        <v>1</v>
      </c>
      <c r="F349" s="5">
        <v>45497.342999998786</v>
      </c>
      <c r="G349" s="5">
        <v>45499.04299999879</v>
      </c>
      <c r="H349" s="7">
        <v>2.2999999999999998</v>
      </c>
      <c r="I349" s="6" t="s">
        <v>36</v>
      </c>
      <c r="J349" s="6" t="s">
        <v>37</v>
      </c>
      <c r="K349" s="8">
        <v>55.5</v>
      </c>
      <c r="L349" s="6" t="s">
        <v>47</v>
      </c>
    </row>
    <row r="350" spans="1:12" x14ac:dyDescent="0.25">
      <c r="A350" s="5">
        <v>45497.319999998785</v>
      </c>
      <c r="B350" s="5">
        <v>45497.332999998784</v>
      </c>
      <c r="C350" s="6" t="s">
        <v>28</v>
      </c>
      <c r="D350" s="6">
        <v>1</v>
      </c>
      <c r="E350" s="6">
        <v>1</v>
      </c>
      <c r="F350" s="5">
        <v>45499.132999998787</v>
      </c>
      <c r="G350" s="5">
        <v>45501.732999998785</v>
      </c>
      <c r="H350" s="7">
        <v>4.4000000000000004</v>
      </c>
      <c r="I350" s="6" t="s">
        <v>34</v>
      </c>
      <c r="J350" s="6" t="s">
        <v>35</v>
      </c>
      <c r="K350" s="8">
        <v>87.49</v>
      </c>
      <c r="L350" s="6" t="s">
        <v>47</v>
      </c>
    </row>
    <row r="351" spans="1:12" x14ac:dyDescent="0.25">
      <c r="A351" s="5">
        <v>45497.909999998781</v>
      </c>
      <c r="B351" s="5">
        <v>45497.92299999878</v>
      </c>
      <c r="C351" s="6" t="s">
        <v>44</v>
      </c>
      <c r="D351" s="6">
        <v>1</v>
      </c>
      <c r="E351" s="6">
        <v>1</v>
      </c>
      <c r="F351" s="5">
        <v>45499.322999998782</v>
      </c>
      <c r="G351" s="5">
        <v>45502.822999998782</v>
      </c>
      <c r="H351" s="7">
        <v>4.9000000000000004</v>
      </c>
      <c r="I351" s="6" t="s">
        <v>34</v>
      </c>
      <c r="J351" s="6" t="s">
        <v>35</v>
      </c>
      <c r="K351" s="8">
        <v>68.48</v>
      </c>
      <c r="L351" s="6" t="s">
        <v>49</v>
      </c>
    </row>
    <row r="352" spans="1:12" x14ac:dyDescent="0.25">
      <c r="A352" s="5">
        <v>45498.499999998778</v>
      </c>
      <c r="B352" s="5">
        <v>45498.512999998777</v>
      </c>
      <c r="C352" s="6" t="s">
        <v>40</v>
      </c>
      <c r="D352" s="6">
        <v>1</v>
      </c>
      <c r="E352" s="6">
        <v>1</v>
      </c>
      <c r="F352" s="5">
        <v>45499.912999998778</v>
      </c>
      <c r="G352" s="5">
        <v>45501.212999998774</v>
      </c>
      <c r="H352" s="7">
        <v>2.7</v>
      </c>
      <c r="I352" s="6" t="s">
        <v>31</v>
      </c>
      <c r="J352" s="6" t="s">
        <v>32</v>
      </c>
      <c r="K352" s="8">
        <v>35.9</v>
      </c>
      <c r="L352" s="6" t="s">
        <v>49</v>
      </c>
    </row>
    <row r="445" spans="117:117" x14ac:dyDescent="0.25">
      <c r="DM445" s="9" t="s">
        <v>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C903-2125-42F9-B719-E1CA78AC1BEB}">
  <dimension ref="A3:R13"/>
  <sheetViews>
    <sheetView topLeftCell="F1" zoomScale="90" zoomScaleNormal="90" workbookViewId="0">
      <selection activeCell="L8" sqref="L8"/>
    </sheetView>
  </sheetViews>
  <sheetFormatPr defaultRowHeight="15" x14ac:dyDescent="0.25"/>
  <cols>
    <col min="1" max="1" width="18.42578125" bestFit="1" customWidth="1"/>
    <col min="2" max="2" width="22.42578125" bestFit="1" customWidth="1"/>
    <col min="3" max="3" width="18.140625" bestFit="1" customWidth="1"/>
    <col min="4" max="4" width="12" bestFit="1" customWidth="1"/>
    <col min="6" max="6" width="18.140625" bestFit="1" customWidth="1"/>
    <col min="7" max="7" width="15.7109375" bestFit="1" customWidth="1"/>
    <col min="9" max="9" width="18.140625" bestFit="1" customWidth="1"/>
    <col min="10" max="10" width="23.7109375" bestFit="1" customWidth="1"/>
    <col min="12" max="12" width="18.140625" bestFit="1" customWidth="1"/>
    <col min="13" max="13" width="20.42578125" bestFit="1" customWidth="1"/>
    <col min="15" max="15" width="18.140625" bestFit="1" customWidth="1"/>
    <col min="16" max="16" width="21.5703125" bestFit="1" customWidth="1"/>
    <col min="18" max="18" width="11.42578125" bestFit="1" customWidth="1"/>
  </cols>
  <sheetData>
    <row r="3" spans="1:18" x14ac:dyDescent="0.25">
      <c r="A3" s="1" t="s">
        <v>50</v>
      </c>
      <c r="B3" t="s">
        <v>53</v>
      </c>
      <c r="F3" s="1" t="s">
        <v>50</v>
      </c>
      <c r="G3" t="s">
        <v>54</v>
      </c>
      <c r="I3" s="1" t="s">
        <v>50</v>
      </c>
      <c r="J3" t="s">
        <v>55</v>
      </c>
      <c r="L3" s="1" t="s">
        <v>50</v>
      </c>
      <c r="M3" t="s">
        <v>56</v>
      </c>
      <c r="O3" s="1" t="s">
        <v>50</v>
      </c>
      <c r="P3" t="s">
        <v>52</v>
      </c>
    </row>
    <row r="4" spans="1:18" x14ac:dyDescent="0.25">
      <c r="A4" s="2" t="s">
        <v>17</v>
      </c>
      <c r="B4" s="10">
        <v>80.002499999999998</v>
      </c>
      <c r="C4" t="str">
        <f>A4</f>
        <v>Espírito Santo</v>
      </c>
      <c r="D4" s="11">
        <f>B4</f>
        <v>80.002499999999998</v>
      </c>
      <c r="F4" s="2" t="s">
        <v>21</v>
      </c>
      <c r="G4" s="10">
        <v>2</v>
      </c>
      <c r="I4" s="2" t="s">
        <v>18</v>
      </c>
      <c r="J4" s="3">
        <v>4.9000000000000004</v>
      </c>
      <c r="L4" s="2" t="s">
        <v>18</v>
      </c>
      <c r="M4" s="10">
        <v>9</v>
      </c>
      <c r="O4" s="2" t="s">
        <v>47</v>
      </c>
      <c r="P4" s="10">
        <v>1013.27</v>
      </c>
      <c r="Q4" t="str">
        <f>O4</f>
        <v>Boleto</v>
      </c>
      <c r="R4" s="11">
        <f>P4</f>
        <v>1013.27</v>
      </c>
    </row>
    <row r="5" spans="1:18" x14ac:dyDescent="0.25">
      <c r="A5" s="2" t="s">
        <v>20</v>
      </c>
      <c r="B5" s="10">
        <v>60.85</v>
      </c>
      <c r="C5" t="str">
        <f t="shared" ref="C5:D12" si="0">A5</f>
        <v>Goiás</v>
      </c>
      <c r="D5" s="11">
        <f t="shared" si="0"/>
        <v>60.85</v>
      </c>
      <c r="F5" s="2" t="s">
        <v>14</v>
      </c>
      <c r="G5" s="10">
        <v>3</v>
      </c>
      <c r="I5" s="2" t="s">
        <v>21</v>
      </c>
      <c r="J5" s="3">
        <v>3.25</v>
      </c>
      <c r="L5" s="2" t="s">
        <v>21</v>
      </c>
      <c r="M5" s="10">
        <v>2</v>
      </c>
      <c r="O5" s="2" t="s">
        <v>49</v>
      </c>
      <c r="P5" s="10">
        <v>1087.0100000000002</v>
      </c>
      <c r="Q5" t="str">
        <f t="shared" ref="Q5:R6" si="1">O5</f>
        <v>Cartão</v>
      </c>
      <c r="R5" s="11">
        <f t="shared" si="1"/>
        <v>1087.0100000000002</v>
      </c>
    </row>
    <row r="6" spans="1:18" x14ac:dyDescent="0.25">
      <c r="A6" s="2" t="s">
        <v>13</v>
      </c>
      <c r="B6" s="10">
        <v>60.00333333333333</v>
      </c>
      <c r="C6" t="str">
        <f t="shared" si="0"/>
        <v>Mato Grosso do Sul</v>
      </c>
      <c r="D6" s="11">
        <f t="shared" si="0"/>
        <v>60.00333333333333</v>
      </c>
      <c r="F6" s="2" t="s">
        <v>18</v>
      </c>
      <c r="G6" s="10">
        <v>4</v>
      </c>
      <c r="I6" s="2" t="s">
        <v>24</v>
      </c>
      <c r="J6" s="3">
        <v>3.6799999999999997</v>
      </c>
      <c r="L6" s="2" t="s">
        <v>24</v>
      </c>
      <c r="M6" s="10">
        <v>8</v>
      </c>
      <c r="O6" s="2" t="s">
        <v>15</v>
      </c>
      <c r="P6" s="10">
        <v>1346.7099999999998</v>
      </c>
      <c r="Q6" t="str">
        <f t="shared" si="1"/>
        <v>Pix</v>
      </c>
      <c r="R6" s="11">
        <f t="shared" si="1"/>
        <v>1346.7099999999998</v>
      </c>
    </row>
    <row r="7" spans="1:18" x14ac:dyDescent="0.25">
      <c r="A7" s="2" t="s">
        <v>23</v>
      </c>
      <c r="B7" s="10">
        <v>68.605999999999995</v>
      </c>
      <c r="C7" t="str">
        <f t="shared" si="0"/>
        <v>Minas Gerais</v>
      </c>
      <c r="D7" s="11">
        <f t="shared" si="0"/>
        <v>68.605999999999995</v>
      </c>
      <c r="F7" s="2" t="s">
        <v>24</v>
      </c>
      <c r="G7" s="10">
        <v>5</v>
      </c>
      <c r="I7" s="2" t="s">
        <v>14</v>
      </c>
      <c r="J7" s="3">
        <v>4.2333333333333334</v>
      </c>
      <c r="L7" s="2" t="s">
        <v>14</v>
      </c>
      <c r="M7" s="10">
        <v>5</v>
      </c>
      <c r="O7" s="2" t="s">
        <v>51</v>
      </c>
      <c r="P7" s="10">
        <v>3446.99</v>
      </c>
    </row>
    <row r="8" spans="1:18" x14ac:dyDescent="0.25">
      <c r="A8" s="2" t="s">
        <v>26</v>
      </c>
      <c r="B8" s="10">
        <v>70.784999999999997</v>
      </c>
      <c r="C8" t="str">
        <f t="shared" si="0"/>
        <v>Paraná</v>
      </c>
      <c r="D8" s="11">
        <f t="shared" si="0"/>
        <v>70.784999999999997</v>
      </c>
      <c r="F8" s="2" t="s">
        <v>32</v>
      </c>
      <c r="G8" s="10">
        <v>5</v>
      </c>
      <c r="I8" s="2" t="s">
        <v>27</v>
      </c>
      <c r="J8" s="3">
        <v>4.0166666666666666</v>
      </c>
      <c r="L8" s="2" t="s">
        <v>27</v>
      </c>
      <c r="M8" s="10">
        <v>10</v>
      </c>
    </row>
    <row r="9" spans="1:18" x14ac:dyDescent="0.25">
      <c r="A9" s="2" t="s">
        <v>29</v>
      </c>
      <c r="B9" s="10">
        <v>66.290000000000006</v>
      </c>
      <c r="C9" t="str">
        <f t="shared" si="0"/>
        <v>Rio de Janeiro</v>
      </c>
      <c r="D9" s="11">
        <f t="shared" si="0"/>
        <v>66.290000000000006</v>
      </c>
      <c r="F9" s="2" t="s">
        <v>27</v>
      </c>
      <c r="G9" s="10">
        <v>6</v>
      </c>
      <c r="I9" s="2" t="s">
        <v>30</v>
      </c>
      <c r="J9" s="3">
        <v>3.7714285714285714</v>
      </c>
      <c r="L9" s="2" t="s">
        <v>30</v>
      </c>
      <c r="M9" s="10">
        <v>18</v>
      </c>
    </row>
    <row r="10" spans="1:18" x14ac:dyDescent="0.25">
      <c r="A10" s="2" t="s">
        <v>31</v>
      </c>
      <c r="B10" s="10">
        <v>62.436</v>
      </c>
      <c r="C10" t="str">
        <f t="shared" si="0"/>
        <v>Rio Grande do Sul</v>
      </c>
      <c r="D10" s="11">
        <f t="shared" si="0"/>
        <v>62.436</v>
      </c>
      <c r="F10" s="2" t="s">
        <v>35</v>
      </c>
      <c r="G10" s="10">
        <v>6</v>
      </c>
      <c r="I10" s="2" t="s">
        <v>32</v>
      </c>
      <c r="J10" s="3">
        <v>2.96</v>
      </c>
      <c r="L10" s="2" t="s">
        <v>32</v>
      </c>
      <c r="M10" s="10">
        <v>12</v>
      </c>
    </row>
    <row r="11" spans="1:18" x14ac:dyDescent="0.25">
      <c r="A11" s="2" t="s">
        <v>34</v>
      </c>
      <c r="B11" s="10">
        <v>66.001666666666665</v>
      </c>
      <c r="C11" t="str">
        <f t="shared" si="0"/>
        <v>Santa Catarina</v>
      </c>
      <c r="D11" s="11">
        <f t="shared" si="0"/>
        <v>66.001666666666665</v>
      </c>
      <c r="F11" s="2" t="s">
        <v>30</v>
      </c>
      <c r="G11" s="10">
        <v>7</v>
      </c>
      <c r="I11" s="2" t="s">
        <v>35</v>
      </c>
      <c r="J11" s="3">
        <v>3.4333333333333336</v>
      </c>
      <c r="L11" s="2" t="s">
        <v>35</v>
      </c>
      <c r="M11" s="10">
        <v>15</v>
      </c>
    </row>
    <row r="12" spans="1:18" x14ac:dyDescent="0.25">
      <c r="A12" s="2" t="s">
        <v>36</v>
      </c>
      <c r="B12" s="10">
        <v>68.100769230769231</v>
      </c>
      <c r="C12" t="str">
        <f t="shared" si="0"/>
        <v>São Paulo</v>
      </c>
      <c r="D12" s="11">
        <f t="shared" si="0"/>
        <v>68.100769230769231</v>
      </c>
      <c r="F12" s="2" t="s">
        <v>37</v>
      </c>
      <c r="G12" s="10">
        <v>13</v>
      </c>
      <c r="I12" s="2" t="s">
        <v>37</v>
      </c>
      <c r="J12" s="3">
        <v>3.6307692307692312</v>
      </c>
      <c r="L12" s="2" t="s">
        <v>37</v>
      </c>
      <c r="M12" s="10">
        <v>23</v>
      </c>
    </row>
    <row r="13" spans="1:18" x14ac:dyDescent="0.25">
      <c r="A13" s="2" t="s">
        <v>51</v>
      </c>
      <c r="B13" s="10">
        <v>67.588039215686251</v>
      </c>
      <c r="F13" s="2" t="s">
        <v>51</v>
      </c>
      <c r="G13" s="10">
        <v>51</v>
      </c>
      <c r="I13" s="2" t="s">
        <v>51</v>
      </c>
      <c r="J13" s="10">
        <v>3.7313725490196075</v>
      </c>
      <c r="L13" s="2" t="s">
        <v>51</v>
      </c>
      <c r="M13" s="10">
        <v>102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278AC-116C-4D19-A925-BFDC9E2372C7}">
  <dimension ref="A1:U35"/>
  <sheetViews>
    <sheetView zoomScale="80" zoomScaleNormal="80" workbookViewId="0">
      <selection activeCell="O35" sqref="O35"/>
    </sheetView>
  </sheetViews>
  <sheetFormatPr defaultRowHeight="15" x14ac:dyDescent="0.25"/>
  <sheetData>
    <row r="1" spans="1:2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X 0 W r b M B S G X 0 U Y e h l Z s m x H K r Z L m 9 H Q 0 r A Q w 9 i t i N V U z L G G p T R l b 1 P 2 G L v Y R R 5 o r 7 D j O G l J N 6 j J G M 5 N E t t H 8 o c + / 9 b J r x 8 / k 4 u n Z Y k e V W 2 1 q V K P Y u I h V c 1 N o a t F 6 q 3 c / Y B 7 F 1 l y B Y d 3 0 t 2 Z a i T n D w r B o M q e P 9 k i 9 R 6 c + 3 r u + + v 1 G q 8 Z N v X C D w i h / u f J X Q 6 V S + m 9 F O v 3 i w e 6 s k 5 W c + V l y Y 1 t R 7 6 M W u p 5 b a y 5 d 7 i Q T u J H b V e y 1 N + k A 3 S 8 U I Y V f s M P I 9 G X 1 L u Q x V J X H 7 R 1 t Z 6 7 d G z 0 2 Y i d X V I L B Z 9 k u V L o Y Z 5 6 r l 4 1 9 x o r M 1 P W l K t m L v v m G J U u 9 Q Y 0 x r E g b E i i 2 E M l r N U g F D i I O O O E C 1 g 0 q L l s 7 w h g M A u F a a 9 N v Z T O q e K y K G p l b Q Y U m 2 e b + H 9 c S H Y V 1 1 q V B Q A 0 1 N U C P V l 9 X u l y x 4 n 8 4 y 9 k 4 4 + J 3 8 7 6 7 i T Z V S 2 t L l / r / T d 0 / s F 6 Z c n h M e D 7 2 x W G 7 5 u / 2 5 h I Z 8 4 C M g a f t v l R N B / 5 q j z S T U B w G N F Q k H C n J g p x T G N K B e N d 1 T R I q A V C h U E A 0 4 u m S f 6 6 7 O 8 8 B P 9 f U y 4 r J 8 H M C P I G z 6 M 8 0 H M v S 9 s x O 8 E Q R 0 L w k N C X 7 H A c h Z Q H J G J d B W 1 h 0 B 6 l F z n 5 6 I T k T E C I b U K k a q m P f q s J L C i P w c w + O i H D g k U x n O 1 s Z k u C W o 5 e v E z G J + R l p r d v N A V q b m W l d G 0 O Y t N 9 x w k C L A j n s J u C i X b H Y Z i K e M h E 0 D U 0 A I M K h X Y g v c i Z 3 Z 6 Q n H z b B L D G 0 F S u y q P V M B w x J m L B Y X 9 p 1 U B 7 E H A e c 9 p V T b 7 5 b t A W o h c t + f S E t L S Z G d e y K p r c / G M 7 w A g m T E S B 2 M u J K A 5 o L B i c 7 W q n C U 7 L 0 2 c 3 M D u l b m A q w U / b R B / 7 R o t w y E g 4 F C T a x w Z 6 a A 6 9 G 4 2 G X c 1 s M T b P v Y R m O u s p N P 5 N 0 1 W / + R u W / Q b 9 v l P s w Q 0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e 7 e 5 d 6 8 - 3 1 8 0 - 4 7 3 1 - b 8 7 9 - 5 e 7 7 7 1 9 0 a 6 5 e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 - 1 0 . 4 3 7 3 8 7 9 7 0 0 7 9 0 4 2 < / L a t i t u d e > < L o n g i t u d e > - 5 3 . 6 7 7 2 0 9 6 8 2 7 7 5 2 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C o 5 S U R B V H h e 7 Z 1 X V 1 v Z t u c n y k h k C Y H I w R g b l 3 M 5 V D m 7 7 D p V p + q E e 3 q c + w n 6 u Z / 6 p d / 6 A / R T 9 6 f o c b t v 9 T 2 V T l U 5 4 J x t n L B J w m S E A A k h o S x 6 / a e 2 Q A h l R J m w f 2 P I l r Y 2 W 2 n N N c O a c 6 6 i / / P Q t U x J q C k N 0 0 F L U H q U H 7 M e B f V M a K R H m f m i w 0 d F R d I D i Z 4 J t b i O U n q 0 u a g U y 2 Q u j Z C 5 J E z 2 u U W y 2 a b o + K E O 8 g U V N D S n J L d f I Z 0 p s 1 V Q i p 9 k W Y z g y 2 L s F I o 3 b 3 q p s b G B y s v L p C P Z k 3 K E 2 B a V 1 D 2 k J V 8 o Y Y T n g M k Q 4 Q + c D S e b / O u E C Z T p k s p 7 S q r 1 Y d K q c v u b G K F I E X k D R V S u i 1 B j 1 T I 5 x 3 t J r w p T t R C w k 0 0 B U o r 3 h x t I 9 l 5 l f n / C E a K K Y v F P A T G b T e T x u K V H u Z F 2 u I f C R X T X q q U 3 0 2 r p S O 5 c 3 O P j A Z p q A B a r l + l 4 Q 2 C d 4 C w t L d H k 5 C T p c h Q O + 5 K S / E k m A U U a A c B r 4 D 2 q h Y Z y e B V 0 2 6 o j + + w 8 f X r i G C m l G Q F / f 0 n M g r h B w D A r J k O t X E 7 7 W j K F x + 0 v 2 t D E n 4 h K p a L F x U X p U W 6 k N P k S 0 Y m B v 9 c U o h J t h P S a 3 D V A W P z J P S G c G J 9 N l S F h V k V I I w Z y 7 G s I h 8 P S P e I P 0 9 1 9 h 2 o 7 z 5 B P b W H N s V G q 9 B F q F + 8 f A u z y F d G r S Q 1 F 4 j 4 G P p O i a F k c K 6 K m 8 h A t z H 4 Q g h a h R U 0 H n 4 8 J A T e Y h V 5 h A m J m B F f 2 + i g g f k w I 8 a P R q H k L g c K 1 Y 5 N I K u G T K R w n h A W B S b E Q u F w u e v + + j 0 6 e P C E d y Z 6 s B S o e + B j w r w p l 9 r j d b r p x v Z u F q k i M R o 9 7 i b 7 5 9 i u a 8 J l o y q W S z i o M M A e h e S H g 6 Q i H h P 8 Y 9 p N K W 0 L 5 y A O + m v i / S 3 w s U 1 g + F Q J V U S C B 8 g j r 6 O G D R 3 T p 0 g V S K L L 0 W S R y O 1 t i x q 2 k W 0 M 6 G l 9 Q i p l 6 4 1 L V 0 / O K 9 n d 1 0 r d / + i N 9 8 8 3 X V F 1 t I q 1 W S 4 u + v N 5 e W q B J M g k T U K r U p M x T m E D s 7 2 L m n y x M y W m o W L V M 8 g U T e 6 m m c H 6 U S q m k g N 9 P k U j u 1 8 x 7 x I b E a 7 2 3 q e n m o J Y m F l Q b G j B H j h y i / r 4 B 9 p t g v y o k v 6 X K U L g v 6 W M R M y u 1 w t S U W U + 8 2 Z 0 v u i I v L b q c N D 8 / T + P j E + I 2 T h 6 P R 3 o 2 d z Q a j Z h Q V R Q K h a Q j 2 V M Q F f D O p q L r / T o h X E J r O Y X W S v i S v M E i e j G h 4 c h h / H P L w r k Y H R 0 V 9 m o / q d R q / j 8 Y D J J S z B B u b 5 B G 5 g u v o T 4 W f v E d y K x n U l g 5 G 2 X S + p q G h o a F 7 + 0 W l k 3 U j 7 1 5 o 5 s + f P j A 9 1 M B D Y Q b x m H 8 r U i o v N r a m r y E M i 8 f K h t g e p Z q I 8 I v E j 5 S Y K 1 g d F Q H q b k y z L 7 T v f s P 6 b P T p 0 i t V o m b m j X U 3 N w c z c 6 7 q K d 3 l M 6 d P U 3 G c h 2 N O F R k 1 E c 4 K A I / a N q l p F 6 h I Q s x w 8 l s b 4 7 W L Z G x Z O 0 Y 8 / l 8 9 O T J U z p 4 8 B O q q K j g Q B c m a 5 2 u m D V P M B i g F y 9 e U i A Q I I 0 Y d x o h i F q t j r Q 6 H a l V S p q 2 2 e j U y R N U U l I i X T E z L I y b J V C Z Q M R N 5 x s j r 8 9 L b W 1 t 0 t E o 4 x M T 9 F L 4 V Z + f + Y w q x Z e R i M / r p a D 4 U v A B B i e 8 N O Y p I 0 N Z p f T s 1 g S T Q L J w v s z G K B G + 0 + m W g P R o L Z i w b 9 + + S 2 f E O H r y 5 J k Q J h 1 N T d u o o 7 2 N i s S M X 1 N r p o r y c h 5 H M W 0 V D k N j R e 9 X V l a m D E o g g O Z 0 L r C b A h 9 O X E J o y a G P J 1 C g 3 N 9 H 9 V V q q q u v k 4 4 I 0 0 g 4 g 9 e v 3 6 R z 5 8 5 Q a W m p d H Q V f I A b Q p 0 b 9 A Y q L S s l k 6 m K B h Y t V K Q t l 8 6 I E v u Q M j u b z 5 r 9 Z N C m / q E X F h b o Z v d t s g g T 7 v j x Y 2 z G l Q s h y g c I n l d M 5 q O j 4 z Q w M E D m a h O 1 C m W A E H t r a w u V l Z V 9 X I H y u F 3 U W a u g T o u K B c A n h O n N 6 7 c c Y X E u u O i T T 7 r E L F E u B K u M B Q k f 5 s 2 b t + L 4 A T I a j d J V i G 4 M 6 G T T b 5 e C h f Q L 7 X 6 + D 6 2 B M V Q s N F G 8 Z h k c H C K N R k 1 N T U 3 S k f w Y G x t j M 1 G h U N K V K 5 c 4 E g 1 / C w J l N F Z R d X X 1 x x W o R J S + S Y q 4 R u n C 6 Y P C B v b S v M N B T 5 8 8 F 2 / + o l D d 9 6 i j Y w + Z z d W s i m M E w k V 0 e 0 g r P d o + w P i T 5 4 C N o 1 Y K c 9 r 1 m h b t o + R w O m l B 3 B o a G 1 h j t L W 1 c s Q O 0 T 8 E L Y 4 d O 8 I B r 1 y B P w b N B s v p 6 6 / / I K 6 p X Q l + g K U l L 9 2 9 c 4 8 O H z m 0 t Q Q q I m a Y c C R E a r U 2 m g p E X n r V a 6 U j j c t U U V o s Z p h G 6 c x V E J z Y S G q U z P a m m F y k n H 9 B N t s M C x H M O f v s L N X U m K m 2 p o Y D X f C H 3 v W + Y 5 O t 6 0 B X T o u 1 D j G p 3 x I m Y 0 i M T S z 0 V l V V s V Z K B E J 7 T Q j c l h K o Z I T D I e o o m a Z G S w W p V e u z J r o H d b w m B p B W h B B 9 o c D 1 8 N 0 t B Y p I L + 4 v i W v L v t n W Q r f s o v 0 m R P B C Q u M v U 9 A f o D k x u O G L g z I h Y A g 8 A G Q / / P k v 3 3 J A C + a B c 8 F J Z c K d M B j 0 / H w y 3 g l z L h g I U G f n X t Z 2 y Y Q J Q G h n Z m Y K s w 6 1 m S i V K r J 6 G 8 g X i m q h R F 8 p f l 2 r k M K E q N w + o 4 c 8 3 m g J i 1 e K 0 M W E C d 8 r z i k u 4 A q 9 T O 6 4 v S G 6 9 n i E x i e m h I / t I 6 X Q S D D 1 o L H a 2 t u o z l L L G s k r z D K k t S G U / t u v v 9 G 1 a 9 f J v e i m l 6 9 e s + + V C L S Z w + E k q 9 V K D Q 3 1 K / 5 S K v A a t b W 1 W 1 9 D x X O y 2 U + P r E Q n m o U J K C a V o P C f b m 2 C / 1 R Z H C a 1 6 w 0 9 e T V M Z Y 2 f U q W 5 g T 6 x B O n N l G x a b k k w y 4 n B j v V N k 2 a R I 3 A j I 6 N 0 8 u S n Z L F Y + J S I m I m d T g d r E k T j I D C B Q J B + + u l n + u K L y 2 Q y r Q a 5 A I J g 3 T d v 0 b n z Z 5 N G m 5 O B i O K 2 E i g k r C 6 8 + w c t l 7 b Q 2 Y M m o a 5 L 6 O a A m v S G 3 A v B 4 k H W u 0 G Y d K X C b 2 u q C N P C / D T 1 9 v a R r / o C a c T M 1 F A e 5 o L L W N 3 N 8 3 E N e Y Q Z C I G W o 4 t b B 7 0 6 S J 7 h b j p 8 c B 8 L j U 7 8 d u m A U P W 8 e E k l Y h w h 4 A V i 2 g r R P O S U N j e v R g b n 5 x 0 r p i S A c C I z f X Z 2 j s 3 G 6 a n p r W / y x Y O E 1 V P n r 9 L l o 2 b y e t z 0 4 t k L 8 k 8 9 5 w + W L + 3 G E J 1 r 9 d O x x g D t r Q 5 R y L 9 I D + 4 / o t O n T 1 C J X s u V o J 3 m 4 J o i t v 0 1 Q V 6 k L R K G e L n Q Z r j F g 1 I X Z D 6 b D G G y l E W f Q z S q T b y W z O Y A 8 x t l N O 6 S o + I H q M k o T D E s d b U 0 N j b O 2 g U L w Y 8 e P W E h w + N E r W W 1 D n P w A d o L v j 0 W g K v N 1 T Q q t C G 0 W P u e 9 u 2 l o c B p Y f Y t + B R U J w Z q z K R 9 M q r h Y / m A e q Z 4 R k f H O A 2 q z F h H D z 5 o 6 W y b P 6 s i R w j Y 2 2 k 1 v 6 e W y h B V 6 q M C G G s D o F I u k 0 a 8 R Q Q 2 Z D Y X f M O n x D g p 0 U Z z 8 7 B + i d S j K a F B Y p H A G H g e 4 f A y I R D I 2 j G Z T O T 3 + a m i s o L X r 0 6 d O k F h M W E j P c n t 9 r B G 2 r u 3 Q / r r K A M D g 1 R S Y q A H D x 5 t P 4 E C j R U h K h N f l k W Y Y g A Z x q + H X a S s P s S L b v E g 9 y 9 V L 4 g S z T K d b l l V 4 c j x e v r 0 O X V 1 d Z I j b K Q B u 4 r q x W t A I 2 2 U o H i r T 8 a 0 b C L 6 Z K H 6 X T j f 5 i X H v J 3 X M r u 6 9 n G P i H f v + u j z z 0 + v C T D c u n W H D h 0 6 S J V C i O K B 8 H R 3 3 y a T 0 U i B Y J C D F H s 7 O + h A 1 3 7 p j C g I g C D / l C s l p G P b i j G n i t 7 a 1 K x B M D i h n k 9 2 m e l E 0 6 p J h U T a S 3 t 8 Q l u E + X 9 U C W M 2 C o W i e V / w m 0 6 I W S w e L N 7 h y + n r G 6 C G s g B p h F Z p r i q M m Q a T 7 3 M h v H i / u K 7 M 5 v P z E x u X B V 2 6 f I E 1 E x I C Q s J U c 7 n W l r e 3 t b X Q y M i I 9 G g V + G F f f f U l f X r i O F 2 4 c I 7 O n z 8 T L T y V i F V t 6 / V 6 G h g c Z I H c l g I V A 4 G B M a d S z A 4 O X g G v 1 C + z C Y f b 0 Y Y A z X s V v O i L s h I U s n 3 W 4 C D n y H P h K w X E 7 O V f a b g S A 6 b A t 9 9 + T W 7 P k l D v i 3 S + 3 c / r T 4 V k n 9 B 2 Z v 0 S 2 9 8 y m 4 u h v J o + + + w U 6 Y u L + T G 0 U k V 5 B d d L w a q J B R i K x f N W 6 4 c 1 A Y c Y W H u K r T 8 h u d b r j Z 6 D U Y G J H X h 8 Q a o 2 m X n R d 1 s L F E B Z x 8 i S i f t V Q G P F 1 q X 6 Z t T 0 M q 6 F m X V W K f y Y I i o J T 5 K p O H X L K Q h m Y 0 N 9 3 k 0 6 M o G I o V H t o D P N H j p Q u 3 F T U i Y 1 R W o D + c J r l z q M p i p 6 L 8 w + l G 1 M T 0 9 z S c e T x 8 / o 6 N H D G T M o k I I E D Q V L B 3 M x / P h e M W G / c 5 i E f z b J w b F t L 1 C g o r a d V M V l r L F u C W 2 E B d 4 2 4 9 r B O u W M 0 L V r N 6 m + z k I 6 T f o + F Q p F E a + 8 I 4 S 6 v I E I I r g + o J P u R X n f 1 8 / 1 O X q d m m p L w w V r L C K z H j H u 6 e G I l p v s A L g G z 4 W P / N X X X 3 I y K 7 T S 9 R v d w q + N U H 1 9 H a c p p Q J j 4 f n z H j p 0 + N C K / + U T 3 o D R E K G a U g h Y 9 J j y X / / z f / v v f G 8 b o 1 Z r V m a X m C q G 5 o o H M 5 G h o p p O H 2 7 J O B M V F + u 4 f s Y 6 / I H G h H m A H w I L g 1 D 5 u S R X o h o V Q Q h L 2 a r Q w H H V a r T 8 H v C 7 I L g y U Y C q V Z n U z H m U 5 F z 0 0 s u H N + n i p Q s c 4 o b w Q D A w w Y Z C 4 T X r T c m A d n r 3 7 j 1 X O s T G D 4 S o v D h C U 6 4 i W r Q N 0 Z 6 O b R g 2 3 y i f t 2 b n F 2 F G Q t Q v 9 r / d P s v r D 8 j p C u O 4 0 F x Q 8 a j o T C W g y I S P D 0 A g 4 I H r W S y 1 K 7 M c w H l 3 r R o K h i J 5 Z U P L Z A b f e 1 H Y R + c 6 V Z y j C f D 7 O Z 1 O e v X 6 L W d V x H y t Z C D C h y r e f e L 3 j / / t 5 p e U w r 1 Q k M J 2 n 1 p b m n e G y Z c L z q X V L y M d G N j I 3 0 I E B 9 E e R I m Q q v L d d / 9 B v / 5 2 n X p 6 X t L / + + 5 7 / q F S k R j N Q + P O O j E j x v 8 g A O c 1 6 W e p Z O k d d 0 n C 0 + h T g / u w 1 5 f c L u l M m X z B 7 6 n Q G O j e s J Z m 3 d F h j 4 k Q k b 9 P D u y n X / 7 5 K w t X K l C u g X U p / B 7 x V O n D t M c U F p r r E 7 r x f H x 3 a S g M 1 F N N 0 Q W / f M C M x g 6 p u N D U 1 B S b A e 3 t 7 d K z m c G 6 x s T E J N v r M D v i B Q t l A q g E P X z 4 o H Q k y u j E F M 3 O u 0 l v 7 i K n t 2 h d f w 6 Z / E D j 0 8 N 1 Q T F x R c c C z H p k Q h w 9 e o Q f J w I r B R k U R p O R J 9 c Y s C 4 G Z 1 X c g C g Y D O 8 u D Y X J B Z k L + Y I Z j W c 6 8 T 8 y m 3 N p 4 A H g P z 1 8 + J g X C 5 H m E g O 5 Y P f v P 6 S a m m r p S B Q I 7 / j o C H W 2 1 X G 4 H b 0 T a k p S a 0 S Z 7 J l f U l D 3 o J b s Q l v h e x 4 W / n K s 3 g 4 p T B C S 1 1 N q u i s 0 G g p Y Y Z K P T M 5 T U F H K f v q i v 4 i 1 H Z 6 D r 4 w 1 K Y U Y G 7 v O h 9 p b H a S m y o 0 P y s n J K f H v s j D h V v t h A A i K U g g c k m o h e I g S Y n 0 D 3 U g h N K d O n e T Z r r + / n y 5 d u s g / J h q J H D 1 2 h N N f 4 s F z 3 / / j R 4 5 K Y S 0 k x q s P b h p z C J P U s L U b 0 2 w X 0 F 5 7 a u g F V d W 2 k K G 0 M m W f 9 E h E a K C E T J x E d p W G U o l P i y + r E B n i O p 2 Y 3 e y z b A b G A z v 7 H 9 / / S D / + + D N r o h 9 / + i f d u / + A T b 0 r V y 5 z J S m S L t 1 u L O 4 u s w 8 2 N z s b V Z 9 J M F U b 2 R y J E Q o G y T n W Q 4 c t X u m I z E Z B 7 / z y u v 0 U V u j T b j q Q S Z j A r h I o V P Y i w g N n f 6 M g X R 8 1 N 4 k L w A c / O c B C g 3 L p E y e O 0 9 m z n 9 O l i x e E b 3 S I A x w A / t L B g w f Y h 4 I Z e O n y R f r h h 5 + 4 N 0 E 8 e P 7 A g S 4 a G r R K R 4 h D + Q 1 C K 9 b X y N q p k G i 0 x e K 2 d s 0 w H 3 a N Q M H 5 h I Z q L E A v b W i l Q T H I 0 V 3 U Y D B I R 6 O g h S + 6 3 / j 9 A R Y g R J F w L B 7 U 1 Z S W r v p f O O f v f / 9 P w q y T q p L F 9 W M 3 m I e o P A U I 2 / f 3 D 3 I T E g g b e h v K b C 1 2 x M J u N m C 7 k 3 a T s I E L o J 0 w 0 O E f W Y e s Z D S Z h O C s X b / A n l K P H z + h u b l 5 3 g k v E Y T f U Y y G k u k Y u B 5 W 4 i F o L 3 p e U u / b 9 7 y Q u C h 8 s m V h o 9 p n 7 F y L U 9 9 Q x y U G A D V a w 3 P p s z 5 k f l 8 + a l C C 1 1 n E / y n c h 4 L h 8 3 r o S p e S d B u o Y E d N D Y I L W O B D / Q t M N d T N W O o t d E S Y c / F g v a m / f 4 D 2 7 9 9 H e p 2 O S u P q b w C a f q B D z h f C 1 F N r N B x O R 7 9 B Z G O g r g b + G R o o 4 v t Z W F g U 3 0 / U T 4 N W g j b D a 8 d 4 O a k m u 1 t e D N 4 q b I k o H 0 o p E K r c D K B N 5 j 8 8 p Y 7 q E G c 5 5 B r q j t H b + 4 5 N r l p L L b e H R o a y U / h C / / z l G v 3 t b 3 / h c x B g m J y Y 5 H y 9 y 8 K H M o j X G h 8 d p o a m V n 4 + B o I R 8 L / Q O B F C E g q G 6 M j R w 1 R W V r r O 8 c X 7 X 3 A 6 S F e s E 6 + 5 1 r y M c a 1 / 4 7 a / T G H Y 0 W F z Z A O j 7 F y j D J N D + C 0 P H z 2 m 4 8 e P 8 q I q g I + D A Z 0 N K C D D P l a d n R 3 U 0 B A 1 4 5 A f C G 3 0 6 t V r Y e a p W F B w f R S y F R d H A x A 4 l u w 1 c H z G N k 1 a H T I x k L 6 U X s s s O O a p r K I y 6 b V i A o V n t t q P u Z m T 5 V Z k R w s U h C m + j w N K m P v 6 + v h / m F H I W K i v r 2 d t k 0 6 w E B j 4 / v s f 6 c z Z z 7 l m S h u 3 J g R g C m L B F x o K 6 U q J Q M O U C 2 G I 4 f f 5 x N 9 4 y e N e F C Z j d u 2 B I Y B L H g 9 r v R g c t B B C v R Q p p m f j G n G O 9 I T M R + O j R / n Q r w E t u g o N I n r o 7 R A P g g c I Q 6 N P A J I h U W T 2 y z 9 / o w f 3 H 5 J f + D X p g N + C x h + J w g Q g R H g + m T A B C E M 8 U 5 N j V F Z e S V X G a i E U 2 U U d I f D L t L r m N W e f F o L p 5 Q V k B C e a x W f d C R v U b X c + u k B h I W 3 K p S x 4 W X h X T U C Y U d I D C U T S U I K B m 1 5 v 4 D 4 C l j o L N T T W 0 9 D g E J t w y Y C w Y D c Q N P P w C u 2 S K 4 F A d H t J r 3 e J R j 8 M U X N r t G W V V l f M x 7 O l p K S M 7 D P T t O h a I G N 1 L R W L z x B j j y m 0 M o E Y 9 W E q l f I V C x H V l M m e j y 5 Q Y M 6 j 4 C T D Q g D L D a 2 7 z K W Z B y r W g 9 r b W 8 l i i a Y P Q W B S 7 V o H U w 8 Z D g F / e k 2 W D J i D M P u w o Z e l s Z 3 u D u s 4 V w z A d x r 9 Y B X m Y n Z r S q b q G u n e e n D N k 0 0 B O t I Q 5 K 4 / F / f 4 y E x W K i + W b c H f i y 0 h U I U E 1 p X T m / 5 j w Q R D O g 8 a y E e L z V T U 1 b W f 9 u 7 d Q 9 e u 3 W B f C L d 4 j R X V M F 4 q 1 u X e q d Z o M l N F Z R V r S D R r Q S c l 9 E v n h E p x r K m l j b x L S + y r Z Q K m X 2 l Z 8 v 2 N O q t D V K a L S L W j W M y O l h e c a P S z B s P W L z K b y 4 4 T K I D W Y R C s A U k L x I N B O z k 1 x T 3 U L l + 5 z O Z f D O w f h O K / i Y k J e v X y N f 3 6 y 2 / 0 6 N F T 6 n n 5 i l y L i x Q R E g C f J R / i g x 4 I l B z i 0 g H p g K C k t I w X h F 8 + e 7 T O 5 8 o W V I / G E x Y T g t E U z W B v q Q q t l K 3 g n a j k p a t N Y c d G + Z B B j M A E G l W C i B i k s 3 Y 7 P X n 6 j F p b W m j P n j b C P j + J I D c P G Q n I 7 k b v B 2 g q R A W x 8 A p t h o D G Z o I I I P Z 5 L Q Q e t 3 t N V B B b / 6 D s A N o K u P w K G p l X k s c X I o V S z Y K G x W 8 u a e A z Z H J l 2 w o U z B f 0 F k + F d 2 G K j r W q q d 5 U w u b a q 9 d v e I A d O X J 4 X f 5 d O m D 2 3 b v 3 g P b v 7 + Q 9 V b E 4 v F n M z 8 1 S l T G a V l Q I F h Y c w v d L n U S L j I 0 F 5 7 w Q J o V 4 X b N 0 N F o r 9 A J h e O m x T P Z s W 5 M v s p x a m A y q I B U v 9 F C x I h p A Q G r P k n u J a 5 F y E S a A I A X y 6 N 7 2 v u d S + M 2 k s m p t L + 1 s g N b B w m 5 i S Y r L 6 U w r T C A U C p L J X M v C F B 9 t R D X r F 3 t 9 c k e m P N i 2 A g W T L h k I v 3 8 q n H C b z U Y f h k e 4 4 G 9 x 0 U 3 N L U 1 r c u D S g c G F N C N k Q d y 9 c 5 9 a 2 1 v J t b C w L g m 2 k C w t e b K O 9 M V T W x b m J p 4 O o V V i 4 D q a D G a j y + V c E 3 a f m Z 6 U 7 q 2 C h G K T v L a V E 9 v W 5 E u 3 W y F a L 7 s X 0 f o r w n 2 r s Y X + 1 1 9 d T e o z J Y J u R v 1 9 / b w R 8 e n T J z k 9 K b 6 5 / G a B 7 V B R Q r 1 R E J 7 H d b D R d z p m Z 6 Z Z O 8 V A 1 o a h Z P 0 + S H h f / Q N W m l A c 5 A i i X r P M 6 4 Y y y d m 2 A o U F y 1 S V t 0 i E R e Y A Q I d Q R P Z i x X 2 Z Q M k E / C a E 0 b P V a B s F g h / w + 0 g n 5 f / l y 8 j w E A c h P I u L 1 N w W X T x O x c j w 4 M o C M 3 C L v y l J K M E H 2 J E f k U 1 8 1 + F I d A J 7 i v 2 x / K l N 7 t 3 M t j X 5 E k P E 8 c R H n R G t y 1 a Y I H z Y A h K B h 9 9 L m I B j f n b D w g S a W 9 t Z m B q b 1 2 a 3 J 6 O u Y W 0 O I X I L E 4 H p G J S a 4 2 M C Q y A I N + x + I p O c b S t Q a X J Z a W h O R e P O 3 M w S a A k E L x y O B Q 6 V / 1 5 A G 5 a U F s a k R J C h S Q g V T F y k O 6 V j a m J M u h e l V L y H + M A E 1 s K s A 3 2 0 u O C k w f d v + V h f 7 y v + b v S R O X 4 s s 5 5 t a / J h Y T K U Y d w b t M v 0 W c K W N a l A E O L G j W 7 e + k Q v t E W 6 7 P N C A n M U f k q + C 8 Y x g s E A B z Y Q 2 Y N m Q T l J I j D f I H Q Q H P h L i Z 8 R K V D I 2 g A + 7 9 K K 1 k R 4 3 S 9 M U i w + x 7 g 1 p O M 9 r 2 T W s m 0 1 F I Q J W 2 + m A 3 Z + t n 3 4 o J 3 Q l w 3 C N D U x y j N 0 v h k L u Q D T E g m z G 0 W l U q + E y e f s 9 j X a Z g U h P 3 p D C Q t G s g n D X G u h w b 5 e / t z o g x H 7 / G O j w 2 s C O v 1 C Y 6 k V c v Q v G d t W o E B s w 6 t 0 v J r M b o E S W R B o d g g / q q 6 h m Q c c Z n 0 2 B Y X Z A 9 M s m 1 y 7 G P h b / J 1 t a k I 6 k p q W 9 o 6 c r p 2 M 8 d E P 0 r 2 o Y H i F t p o c H + X H e A / 4 H J m i n C 6 n g / Z 0 d g l B i r D W 9 P m 8 r N W a W 9 r F d 7 h M c 7 M z / D 7 3 7 j t A v t C 2 H j q b x r b + V t J l S s R A d K r P l r m Z B B Z 8 k U W B P X Z j Y A A i e b W s v I J 3 a 4 D D n 6 1 / h c I / / F 2 l s T q t p k M j T J h n C G P n C 9 5 T Q 9 N q e 2 C g F 5 8 H 7 x + v X V 1 j 4 c + R C k w W M 7 Y p I Y j R r P u i I g V n x q P q G K Y o t B U e I 8 k 3 F q x J F W H d 7 W z 7 a Q a 7 f 2 c C 2 8 V k M w C Q G D s 4 N M T + V A w M S L d U 0 l F e W S n 8 C T 8 5 H f P 8 O B m o e b K L w Y l a J 4 A o I 7 T V x B h 2 y P M R d k Z E w A D C y d W 2 4 t r Q h j W W e p o c W 7 8 t Z T b A R E 0 0 4 c J C f V e Z 0 M 4 s c / 0 W / j J a H L m 8 Y v K 5 X A v 8 t / g 8 M 7 b o o q / H g 0 V y F 1 n H 7 P x Y Z j 0 7 I j k W S b B o Y p m O z u o g N W Z o w e z z + X l X j d m 5 O T p y + C D V 1 N S w G T j Q P 0 h / / O a r N Y N 2 e n K c T O Y a n s 3 n 7 D b 2 w V B W Y c a x J N o A Z f K x r S V T g Y E M c 8 s 2 P U l m o V U m J 8 b E 9 S y c b 1 d p N L E m g d a A R k K N F Q Q A D V 7 Q O S k Z e I + 1 d Q 1 x 5 0 e Z n p w Q f 6 M W W r m E n K 4 l r h x + a 1 P R / i o X 6 e K 2 d M G 2 P d i T F p o u 9 r 6 x Q + T t I V 1 W 5 v Z u Z E c I F M D v n c a y 4 p Q k 7 J m b C f g a 2 F X j h x 9 + 5 q R R d I I d H B h a J 1 A A a U 1 P n z y m B Z d H D H w z j Y 2 N 0 1 / / + i c W n E T g j 2 i w M d y G s i H w A a O + H Q Q E i 7 F L Q m t A a J K B 1 0 Q G R H l F 1 Z p 1 N f h K a P i C Z v j I N j l k C a Y M 8 I y O W D n r A t X C K v H + s V + x b O 6 l Z s c I V D a c b P J T m S 7 z x 4 W m Q H A i d v / 6 t Z t 0 9 e p l C s Y F D q a n b T T E 2 5 8 c 5 r Z i 6 E m B + q l v v / 0 j + 1 u J Q E t A I N P 5 M r k C 4 U c Y P F 2 w A U E F 1 4 K D f T k s 3 i K o U F Z W I T 2 b i W W h H Z 3 c Y M b r 9 d C j s V I S + k p 6 T i Y Z O 0 6 g k C m N 8 o N k w N 8 6 J 9 V H Z Q s E 4 f b t O 7 T o 9 t C 8 M A X R 7 R V d k v b s a a f q a t O K N s J 5 3 / 3 7 f 9 C f / / J t U g 0 F s E g a i o R J r d I k T f P J F d R O I W i Q y o y E + Q h f K q a d I E y 5 Z I D g f B Q 9 w q y 9 N a T N K g i 0 2 9 l V G g q c a g 5 Q q T Y 3 B w D + D w Y t e l C g d H 7 v 3 o 5 1 g x j a 4 u b N b i 4 R y d R M s 1 D a C p o H 3 Z N S A R 8 o I M z D W I / A f J i f t d O A w 0 C L y 1 X S E Z l 0 F M 7 + 2 C Y 8 H t X k 7 A M g A g a t g y Y t a M O M c p B E I B z H j x + j 7 p u 3 u R 9 5 u n U l r B G l U C o 5 g c X c d C D c D X 9 r I + j K z b I w 5 c C O 1 F D p M t F B t S F C h + v z G 2 i o s 4 J A w e R L x r z D Q T 0 v e o R P F S S z M A l x H j R W f J Q N Q K N t V E M h + o f m L q m C E i D f 1 4 F 5 h 5 o z 7 N A X l L L M Z T K z I w U K n Y U y 5 Z m d F q Y f m r n k C j R U l b G K j F W p Z 2 0 M Y m x n g / W m l y 9 f 8 f 0 T J z + l E o O B f Z g P 1 g F q a e u Q z s 4 f 5 N v h x 8 N w n 5 2 x s S m J 5 F i 8 P v r 3 m U x m s g 6 8 p 7 1 d a / f t z Q Y 0 u B m Z z 9 7 f k o m y I w U K I f J M f f 4 a y s O 8 b 2 0 u w I z 7 + e d f 6 c s v v 5 A W Q j M T X S R 1 c f 9 z 9 K R o b W m i l t Y 2 o b V y K 8 V P x q z d l r R P H x a W k R 0 B X E K L l V X k b r L d H N S u 1 D / J Z M + O 9 K E K 1 T Q z G c i i S O c f J Y L g A y p + z 5 4 9 Q 1 e v f k H l F R V k t x c m 0 y B V i U Z M m I D T 6 Z D u R Y U 7 2 / e O x X K Z 3 N m 1 X 9 v 4 g p J m 3 b l 9 f E T 4 s L N G P q U W E C z 0 A I R w 4 T o Y 3 B s F C 7 a Z a G y O l m M g j Q h h e 4 A y D 6 x f p Q L + p x w i z 4 8 d L V C Z 8 v x 6 J j X k C W Q / c F B 8 u G 9 f J 6 l z W M t J x O V C L t / G I m 8 Q R t Q u I X U o F f C j Q u J 1 s D H B / J y d F 3 + R H Q E f D h k b W F t y O u Y 4 k y I R B H U U R T v O E / h d 2 N E C 5 c 9 i X 6 J H I 1 o a c y j F I J U O p A D t u p 6 N K t c 0 j s w H v U H P G m o j I K k 2 V g i Y C E w 6 9 I v g X Q 8 V C q q r b + J c v f h 1 M 5 V a z V H H i k o j 1 0 c h j J 9 o C m 4 w A L l r 2 f F f W 6 Z + 3 j B v + u x q z l E b d a C o T n o i g Z r S s B A m P d 1 9 5 + X Z P 1 9 K h U C 6 F z 0 0 P j 5 O 0 9 P T N D s 7 y 5 1 p s w U Z 3 + n a j S G r v d b S Q K P D 1 q y y I i B o 3 E 5 M f H C Y h d b B f u k Z m X z Y 8 Q I F X 0 C R o o d f P B C s f r s q 5 c Z l m O D P d K i o y P k u 5 4 X h e D D I L 1 4 6 z / l + M P 2 Q z Y 4 S i W x A w S K y H p I 1 d P n H 8 x n + H 5 2 M 0 M r Z k t C E J R P Q W j A L 6 6 W / k y N 8 + b E r F H s k h 8 G B n T u u D + i o W 2 i s + G g h 1 n j Q k v n S + Z O k i u / y n y P Q C N h 4 G j m B 2 J w A 4 X e Y X 9 k E K V C 6 n m q R 9 s / H V l s p g 3 z K 6 l H Z C 2 H E n l 1 y e U Z + 7 A q B i p G L H K C + 6 s 6 Q d q X O C r t v e D x L W a 8 / Z U t L S z O X h 7 x 6 + Y o m x k e 5 9 B z h 8 I n R E c 6 C Q B l 7 r K t s t q Y m c v g 6 O r u k R 9 m j l L b k K P T m d 7 u J X S V Q m H X R c T Z b c C a C F i j C G x 0 Z o 8 O H D 5 L N F j W t C g X 6 p R / / 9 B h N T d u 4 n R j q p d j 0 a m o W v o 2 e + + d h t 8 W J s d H s 8 / K E Y k X Z R i 7 Y 7 d O k K I p u D P d s T C 7 R y J d d J V A A B X W 5 a C q c f + 2 N n 8 2 0 x s Z 6 e v L 4 K Z t / h Q T 7 7 O K a q c o + A K J 6 4 x + G p U e r I E g B 4 R m x D n L 0 D y 2 o s S t i r l v i K I o U Z K w 2 c 9 X x g k / 2 n / J l 1 w k U i P k H 2 e 7 o V 2 H C P r w N r C m w 6 Q A i c 7 n C W Q p C a F A N j D 2 o 5 u b m a G p q i j z C r F t Y c P G e V f G b v y W j Y / 8 B N g f h H 8 H 8 w w 3 B D S w 0 o / U y A g v Q c v E h 8 m y x 2 6 J N Y q I + m i x Q + b L r 6 q H y 5 U K 7 j 5 N u H U 4 n 9 b x 4 S R c v n s 9 6 4 E K Y x k b H 6 G 3 v O 4 4 W m o w m L j A s U h S R d d D K 6 U x / + O p q x j q q e C B M Y 9 g A u w B J t i C 2 0 R s 2 Z I O Z K 5 M f u 1 J D 5 c O c V A W M G T w Y y C 2 p F t o I 4 f F L l y 7 Q 1 a t X 2 G f a t 2 8 v F y o e P X a Y v D 5 v V l G + e P A + q m v r h C B 4 u b M r g h c w G 7 F A C 2 2 T K s / v f / w 4 T I G E j j Z Y f 0 L / D C A L 0 8 a Q B S p L U F o P 3 I t u U m u y T z 2 C i X f n 9 j 0 6 e e o E m 3 Q I k c c 0 G / 4 1 G o 3 s O y X r Q 4 G B / / f / 2 S M 9 W g u a T s I E R b s y d D 1 C 8 A L Z E V j n q q 6 p 5 d 0 a k / F f v 2 k l T V z m K 1 K T E A R R q z W 8 G 3 + h y d T d d 6 c h C 1 Q W Y P z 5 g t G v C r 3 7 4 P d A U L I B W g P 1 U + h D k Q w I w J 4 9 e 4 S W W K 9 R M P D / 7 b 8 c k R 6 t s i h O R d P J R O I r e N H x K B u K i w 1 R f 0 y M + 5 e T h Y / u + V L s 4 b V T k Q U q C 6 B Q / F K 2 D 0 y t w 4 c O 0 u z s 6 g 4 U 6 J e H r I d k c z G S Y d H M J R X Q V v C d s l 1 j w s C f m 8 i 8 a G u p a + D i w n S E g g F u E Y b P 9 L B 3 d k M Z I D J R 5 K B E F k B D n W m N B i U A U o W 6 u + / Q H / 5 w l d u H 3 b 1 9 l w J C q C A Y j U 0 N X M 3 b 1 9 f P p f J Y Z D 1 6 7 G h a o b I O D w t f K E D 6 Y h 0 3 m s R 1 D I b k j V V 6 R 9 2 0 v 9 G w Y j a m A + t W M O U S Q e n G z P Q U a 7 l Y e P 2 u V c s Z E j I b Q 9 Z Q W Y C x G 1 9 w B 9 P K 5 / X R k t d L 9 + / e F w J z h K 5 c u U z H x P 8 q 4 S M 9 f 9 4 j T E M L n R J + U 1 t 7 K z k c j r R B B 0 t t L Z n N Q u D E C y E k j + 5 J y U L z T 6 1 + 6 r B k v 7 4 U 2 0 A A r 4 1 Q O z r c + s R 7 x v u H z w V h Q i d Y b H o t C 1 N h k A U q C y A K a x V C E e + K + M v P v 1 J T c 6 O Y 6 U 2 c k o Q d P O r r 6 4 W T r x Y a y c i a p q W l h Y U D a 0 6 p z D r 4 V w h O N D c 3 0 Y E D X X T u 3 B k a G h p e O Z / D 7 h + s d K R J K T S O k i N 4 8 M 2 s g 3 2 8 m I v s h m S 0 t u + l q c l x 1 l R N L e 1 s l m q 0 x e Q W P t i / / q 9 X Z F t U U u + 0 n B V R S G S T L w s O W o J c v h E P B v n E x A S H q S E 0 8 e C 5 e J P M 5 / f T 6 1 d v q F h f z K F y T Z K I X j y 4 5 r / / 3 + / o X / 7 2 V 4 7 + Y c v Q y q r U J i P O T 1 a q 8 W + P p u n v p 6 I b U y P R 9 / Y Q h G e t J s I j e Q A U D l l D Z U E y a w 2 D G D 4 S t s F J J N G / 0 Q n t d f z 4 U e E j F X O T l 2 m b j X 2 u V C B I g G p c 7 E T / 7 v 3 7 p K 8 f D 4 Q p 2 b r T N 0 e q y e 5 R s E m H d m C J w g R k Y S o s s k B l g R j f K 0 D 7 o K / 5 T z / 9 I s y + Y s 7 x y w Y I S W t r C 3 1 x + a I w 0 R b o p x / / S T M z 2 M B s f V 4 g z v 3 i y i X e U X H B 6 a I i x d q e f s l A S X s 8 C z 4 F 3 R 8 x 0 M s J 2 a T 7 P Z E F K g t m F l e / J p S v v 3 7 1 m o M Q z c 3 N S U 2 t V E R D 5 A b e Z R 6 b D 0 x N T l N 3 9 y 3 O p E j 0 r 7 A I j E x 0 + D / Z v A Y i d / C X 4 E / Z 3 U p 6 M i o L 0 s d A F q g s 8 A R W v y Y E G r x e H 2 u n j Q B T 8 d D h g 5 x B M T 4 2 Q Y 8 e P V 4 n V A g i o J 9 6 s i y K R M K K Y q o y N 9 J S W E M v J z O f L 7 M 5 y A K V A X Q A 2 l + z W o c E L R M r x N s o u F Y Z I o O N 9 R z p S / S 9 I F A B f 4 B + / f W a E O L 0 m Q 8 a x T I p x e 3 t n F E 6 I v M x k A U q A 8 g e C M W V w m N g 6 7 S 5 1 R q l A 0 J z q / s 2 t b e 3 r R M o B D 4 6 O v Z Q W 1 s r D f a / 4 1 B 5 P C P D A z R r n + H E 2 I V 5 G 4 3 O Z p d t I b N 5 J B U o / K 4 b a J u w o 8 B 3 U a p b H a g I G E A I M N g L A T Y X 6 N q / j 0 3 J e F A 0 + O Z N L 9 d f Y c 3 L X F v P i b V I e s V r W 4 f 6 q b m 1 g 0 z V Z l 6 k R b f Y 8 p L s / T m Z z S G p 2 C B M K z f p E M I k b g Z N Z C X l C B E + p A m h 1 M G b Z X J s O l B w + P j h Y 8 4 W x y b R K D x E 0 A O L w N / / 8 B P V 1 0 d 3 Z e 9 9 9 5 7 b g / G C b i T M Q Y q 2 9 r 3 8 X D w u n 4 L 0 G j k Q / j G R F 3 b T A I G q 0 E f o e E P U h 0 J l 7 f 3 7 D 7 h H e S 7 R v X R A M J 1 C S 0 1 N T d O 7 3 n e c d Y G M C e T + o f B w Y G C I T p 7 8 l L M w Y m A n d q X Q l G h S G c / / f j h N Z W V N p I 7 P k 5 L 5 X Z E F K g 1 o 5 d x V G y S j E C q Y e W g j h n w 9 9 C c v N N B + e A 2 Y d S j l e P b s B R m N V e x D J e s 1 g d q n G d s U 1 Q h T M A a 2 Q n 0 + L o f L P y b y V J Y G t H J W S n E C m G K N j Q 2 b I k w A A Q n k A 0 I r / f L L b 9 T e 3 k p d X f t T N m 7 B Q m 6 1 u Z b 9 q V g u 3 4 h D 9 q E + N r J A p Q H V p h X F U W c S a 0 / p u h I V A m g o r E e h V B 5 J t o l R v 0 T Q 3 Q i m J / p T P B 7 Z n I p b m d y Q f 4 E 0 Q E M h Q I M C w q d P n 7 E J t l l w w M M 6 T J 2 d n V R R U S E d z Q z K M f o + 2 M n l l 3 / K r Y D 8 K 2 Q B Q u X Q T v h / s 0 C J h 9 0 + S + Y a c 0 b N B C D o A A W J U 5 H W 6 A O Z j 4 4 s U C l Q K Z e p U p h 7 G N t Y U I 2 E I 6 x F c g E a r m 9 G R d a 5 9 L 4 N w u U 3 b t y i O S F U 1 3 + 7 z o W L m Y i I 9 z I r T D y H V 7 E i X D I f H 1 m g U o B U H k t Z N D P B 7 f F Q X b 0 l Z a O V V L g D R T T m V G X s x O o R 1 0 d 5 x 5 / / 8 i c 6 c e o E X R N C h Y R Z m J q p 6 J n Q 0 o B d T W + m 5 L y 9 r Y Q s U C l Y C i q 4 6 S M C B f f v P a D 2 9 v a s T L F 4 E G 6 / s t d H R + v T 9 / G b m 5 u n s r J S N i n N 1 d V 0 T A g X m s D c u X O P N 7 x O B O 2 h 4 T N V l 4 S z 2 l R O 5 v d D F q g 0 e I V Q I Q M 8 E l n e c H Z 5 K n B 9 h 8 P J G w P E a K i v 5 8 r e I 0 c P C 1 O w m + z C F I w 3 N + 8 N a 0 m n i t C H e T l M v t W Q B S o N 6 C m H u q S D B w + I Q b 3 a N q y Q w K y b n 5 + n Y q n 7 U A x o w 6 r K S r r 6 5 R V 6 9 O A x b 2 k D z T T p Q q P M t S U l M l s H + V d J g 0 Y Z X Y N C V e 7 0 1 B T f L z Q I Q J j N Z s 6 Q S I Z B a K 6 z 5 z 6 n O 7 f v c 8 t m 7 N 0 k B y G 2 L r J A p a F S H x 2 5 6 G L k d D p z j v J l A 7 a R s U 3 b 0 l 6 7 p E T 4 V 5 p i C v j 8 c h B i i 7 M r B A p F g r l S r o t Q u Z Q l g Y p Z 7 F 6 I t K B C g 0 0 E z p 7 9 P G 3 A A 2 2 V E Q l c W K 6 k k L z 3 7 Z Z G 1 l A p w K b N J V I p B A S q V G i J z d B Q C E a g H C S d Q C G 9 K F R U T N a Z w r + + T G H Z F Q K V T 8 9 u T 7 B o Z U M 2 J K D 6 A / 6 c w + b Z g B K M 0 d l Q 2 n Z e C I z s P 3 6 R 1 B p 5 q 5 m t j q y h U t B Q v l q R i 3 W i h o Z 6 r p w t N H W W G r K F 6 u h G v 4 5 e T G j W C X 9 Q W J 0 P R z Q 0 7 Z a F a T s g 1 0 O l 4 E y r n z e 4 R l j 7 + v W b d P 7 8 2 U 0 R K I A f 4 P m Y h t O I Z L Y 3 8 i + Y A I w 6 B C N i u 8 U j Z 8 7 v z 6 4 3 X r 7 g N Y 9 J V c E y 2 x t Z o B J A l W 5 j + W p 3 I e y m g b S g Q j V l S c W i X H 6 x I 5 B / x Q Q Q d 6 i V k m I R 1 X v z 9 i 2 V l p Z k 3 K F 9 o 5 T p I l S b s C G B z P Z D F q g E D H F d g 9 D b w T Y 9 Q 4 c O H d z U W q g Y n 1 i C Z C q R 2 0 1 t Z 2 S B k s D i L 1 q G N V S s m n Z I X I V m 2 u z S 9 x j e Q B H N u u W f Z P t C 9 P 8 B I Y O l S h 7 v o 4 c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 G u i d = " e c a 0 8 3 5 7 - b e c a - 4 9 d 5 - a 6 5 7 - 0 2 d e a 5 8 7 0 1 c 8 "   R e v = " 2 "   R e v G u i d = " 7 5 e 9 7 4 b 9 - 2 a 4 f - 4 b c 6 - b a 2 9 - 0 7 5 e 8 7 3 2 0 a f 0 " 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 N a m e = " E s p � r i t o   S a n t o "   V i s i b l e = " t r u e "   D a t a T y p e = " S t r i n g "   M o d e l Q u e r y N a m e = " ' I n t e r v a l o ' [ E s p � r i t o   S a n t o ] " & g t ; & l t ; T a b l e   M o d e l N a m e = " I n t e r v a l o "   N a m e I n S o u r c e = " I n t e r v a l o "   V i s i b l e = " t r u e "   L a s t R e f r e s h = " 0 0 0 1 - 0 1 - 0 1 T 0 0 : 0 0 : 0 0 "   / & g t ; & l t ; / G e o C o l u m n & g t ; & l t ; / G e o C o l u m n s & g t ; & l t ; A d m i n D i s t r i c t   N a m e = " E s p � r i t o   S a n t o "   V i s i b l e = " t r u e "   D a t a T y p e = " S t r i n g "   M o d e l Q u e r y N a m e = " ' I n t e r v a l o ' [ E s p � r i t o   S a n t o ] " & g t ; & l t ; T a b l e   M o d e l N a m e = " I n t e r v a l o "   N a m e I n S o u r c e = " I n t e r v a l o " 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9 6 8 F A B A 9 - 3 6 1 3 - 4 F 5 0 - A 5 E 9 - C B 2 A 7 E C B 2 D 0 9 } "   T o u r I d = " b 4 4 2 c 2 d 5 - 9 6 1 e - 4 7 3 8 - 8 8 4 2 - 0 2 c e a f 1 3 8 f 3 c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B C E A A A Q h A V l M W R s A A C o 5 S U R B V H h e 7 Z 1 X V 1 v Z t u c n y k h k C Y H I w R g b l 3 M 5 V D m 7 7 D p V p + q E e 3 q c + w n 6 u Z / 6 p d / 6 A / R T 9 6 f o c b t v 9 T 2 V T l U 5 4 J x t n L B J w m S E A A k h o S x 6 / a e 2 Q A h l R J m w f 2 P I l r Y 2 W 2 n N N c O a c 6 6 i / / P Q t U x J q C k N 0 0 F L U H q U H 7 M e B f V M a K R H m f m i w 0 d F R d I D i Z 4 J t b i O U n q 0 u a g U y 2 Q u j Z C 5 J E z 2 u U W y 2 a b o + K E O 8 g U V N D S n J L d f I Z 0 p s 1 V Q i p 9 k W Y z g y 2 L s F I o 3 b 3 q p s b G B y s v L p C P Z k 3 K E 2 B a V 1 D 2 k J V 8 o Y Y T n g M k Q 4 Q + c D S e b / O u E C Z T p k s p 7 S q r 1 Y d K q c v u b G K F I E X k D R V S u i 1 B j 1 T I 5 x 3 t J r w p T t R C w k 0 0 B U o r 3 h x t I 9 l 5 l f n / C E a K K Y v F P A T G b T e T x u K V H u Z F 2 u I f C R X T X q q U 3 0 2 r p S O 5 c 3 O P j A Z p q A B a r l + l 4 Q 2 C d 4 C w t L d H k 5 C T p c h Q O + 5 K S / E k m A U U a A c B r 4 D 2 q h Y Z y e B V 0 2 6 o j + + w 8 f X r i G C m l G Q F / f 0 n M g r h B w D A r J k O t X E 7 7 W j K F x + 0 v 2 t D E n 4 h K p a L F x U X p U W 6 k N P k S 0 Y m B v 9 c U o h J t h P S a 3 D V A W P z J P S G c G J 9 N l S F h V k V I I w Z y 7 G s I h 8 P S P e I P 0 9 1 9 h 2 o 7 z 5 B P b W H N s V G q 9 B F q F + 8 f A u z y F d G r S Q 1 F 4 j 4 G P p O i a F k c K 6 K m 8 h A t z H 4 Q g h a h R U 0 H n 4 8 J A T e Y h V 5 h A m J m B F f 2 + i g g f k w I 8 a P R q H k L g c K 1 Y 5 N I K u G T K R w n h A W B S b E Q u F w u e v + + j 0 6 e P C E d y Z 6 s B S o e + B j w r w p l 9 r j d b r p x v Z u F q k i M R o 9 7 i b 7 5 9 i u a 8 J l o y q W S z i o M M A e h e S H g 6 Q i H h P 8 Y 9 p N K W 0 L 5 y A O + m v i / S 3 w s U 1 g + F Q J V U S C B 8 g j r 6 O G D R 3 T p 0 g V S K L L 0 W S R y O 1 t i x q 2 k W 0 M 6 G l 9 Q i p l 6 4 1 L V 0 / O K 9 n d 1 0 r d / + i N 9 8 8 3 X V F 1 t I q 1 W S 4 u + v N 5 e W q B J M g k T U K r U p M x T m E D s 7 2 L m n y x M y W m o W L V M 8 g U T e 6 m m c H 6 U S q m k g N 9 P k U j u 1 8 x 7 x I b E a 7 2 3 q e n m o J Y m F l Q b G j B H j h y i / r 4 B 9 p t g v y o k v 6 X K U L g v 6 W M R M y u 1 w t S U W U + 8 2 Z 0 v u i I v L b q c N D 8 / T + P j E + I 2 T h 6 P R 3 o 2 d z Q a j Z h Q V R Q K h a Q j 2 V M Q F f D O p q L r / T o h X E J r O Y X W S v i S v M E i e j G h 4 c h h / H P L w r k Y H R 0 V 9 m o / q d R q / j 8 Y D J J S z B B u b 5 B G 5 g u v o T 4 W f v E d y K x n U l g 5 G 2 X S + p q G h o a F 7 + 0 W l k 3 U j 7 1 5 o 5 s + f P j A 9 1 M B D Y Q b x m H 8 r U i o v N r a m r y E M i 8 f K h t g e p Z q I 8 I v E j 5 S Y K 1 g d F Q H q b k y z L 7 T v f s P 6 b P T p 0 i t V o m b m j X U 3 N w c z c 6 7 q K d 3 l M 6 d P U 3 G c h 2 N O F R k 1 E c 4 K A I / a N q l p F 6 h I Q s x w 8 l s b 4 7 W L Z G x Z O 0 Y 8 / l 8 9 O T J U z p 4 8 B O q q K j g Q B c m a 5 2 u m D V P M B i g F y 9 e U i A Q I I 0 Y d x o h i F q t j r Q 6 H a l V S p q 2 2 e j U y R N U U l I i X T E z L I y b J V C Z Q M R N 5 x s j r 8 9 L b W 1 t 0 t E o 4 x M T 9 F L 4 V Z + f + Y w q x Z e R i M / r p a D 4 U v A B B i e 8 N O Y p I 0 N Z p f T s 1 g S T Q L J w v s z G K B G + 0 + m W g P R o L Z i w b 9 + + S 2 f E O H r y 5 J k Q J h 1 N T d u o o 7 2 N i s S M X 1 N r p o r y c h 5 H M W 0 V D k N j R e 9 X V l a m D E o g g O Z 0 L r C b A h 9 O X E J o y a G P J 1 C g 3 N 9 H 9 V V q q q u v k 4 4 I 0 0 g 4 g 9 e v 3 6 R z 5 8 5 Q a W m p d H Q V f I A b Q p 0 b 9 A Y q L S s l k 6 m K B h Y t V K Q t l 8 6 I E v u Q M j u b z 5 r 9 Z N C m / q E X F h b o Z v d t s g g T 7 v j x Y 2 z G l Q s h y g c I n l d M 5 q O j 4 z Q w M E D m a h O 1 C m W A E H t r a w u V l Z V 9 X I H y u F 3 U W a u g T o u K B c A n h O n N 6 7 c c Y X E u u O i T T 7 r E L F E u B K u M B Q k f 5 s 2 b t + L 4 A T I a j d J V i G 4 M 6 G T T b 5 e C h f Q L 7 X 6 + D 6 2 B M V Q s N F G 8 Z h k c H C K N R k 1 N T U 3 S k f w Y G x t j M 1 G h U N K V K 5 c 4 E g 1 / C w J l N F Z R d X X 1 x x W o R J S + S Y q 4 R u n C 6 Y P C B v b S v M N B T 5 8 8 F 2 / + o l D d 9 6 i j Y w + Z z d W s i m M E w k V 0 e 0 g r P d o + w P i T 5 4 C N o 1 Y K c 9 r 1 m h b t o + R w O m l B 3 B o a G 1 h j t L W 1 c s Q O 0 T 8 E L Y 4 d O 8 I B r 1 y B P w b N B s v p 6 6 / / I K 6 p X Q l + g K U l L 9 2 9 c 4 8 O H z m 0 t Q Q q I m a Y c C R E a r U 2 m g p E X n r V a 6 U j j c t U U V o s Z p h G 6 c x V E J z Y S G q U z P a m m F y k n H 9 B N t s M C x H M O f v s L N X U m K m 2 p o Y D X f C H 3 v W + Y 5 O t 6 0 B X T o u 1 D j G p 3 x I m Y 0 i M T S z 0 V l V V s V Z K B E J 7 T Q j c l h K o Z I T D I e o o m a Z G S w W p V e u z J r o H d b w m B p B W h B B 9 o c D 1 8 N 0 t B Y p I L + 4 v i W v L v t n W Q r f s o v 0 m R P B C Q u M v U 9 A f o D k x u O G L g z I h Y A g 8 A G Q / / P k v 3 3 J A C + a B c 8 F J Z c K d M B j 0 / H w y 3 g l z L h g I U G f n X t Z 2 y Y Q J Q G h n Z m Y K s w 6 1 m S i V K r J 6 G 8 g X i m q h R F 8 p f l 2 r k M K E q N w + o 4 c 8 3 m g J i 1 e K 0 M W E C d 8 r z i k u 4 A q 9 T O 6 4 v S G 6 9 n i E x i e m h I / t I 6 X Q S D D 1 o L H a 2 t u o z l L L G s k r z D K k t S G U / t u v v 9 G 1 a 9 f J v e i m l 6 9 e s + + V C L S Z w + E k q 9 V K D Q 3 1 K / 5 S K v A a t b W 1 W 1 9 D x X O y 2 U + P r E Q n m o U J K C a V o P C f b m 2 C / 1 R Z H C a 1 6 w 0 9 e T V M Z Y 2 f U q W 5 g T 6 x B O n N l G x a b k k w y 4 n B j v V N k 2 a R I 3 A j I 6 N 0 8 u S n Z L F Y + J S I m I m d T g d r E k T j I D C B Q J B + + u l n + u K L y 2 Q y r Q a 5 A I J g 3 T d v 0 b n z Z 5 N G m 5 O B i O K 2 E i g k r C 6 8 + w c t l 7 b Q 2 Y M m o a 5 L 6 O a A m v S G 3 A v B 4 k H W u 0 G Y d K X C b 2 u q C N P C / D T 1 9 v a R r / o C a c T M 1 F A e 5 o L L W N 3 N 8 3 E N e Y Q Z C I G W o 4 t b B 7 0 6 S J 7 h b j p 8 c B 8 L j U 7 8 d u m A U P W 8 e E k l Y h w h 4 A V i 2 g r R P O S U N j e v R g b n 5 x 0 r p i S A c C I z f X Z 2 j s 3 G 6 a n p r W / y x Y O E 1 V P n r 9 L l o 2 b y e t z 0 4 t k L 8 k 8 9 5 w + W L + 3 G E J 1 r 9 d O x x g D t r Q 5 R y L 9 I D + 4 / o t O n T 1 C J X s u V o J 3 m 4 J o i t v 0 1 Q V 6 k L R K G e L n Q Z r j F g 1 I X Z D 6 b D G G y l E W f Q z S q T b y W z O Y A 8 x t l N O 6 S o + I H q M k o T D E s d b U 0 N j b O 2 g U L w Y 8 e P W E h w + N E r W W 1 D n P w A d o L v j 0 W g K v N 1 T Q q t C G 0 W P u e 9 u 2 l o c B p Y f Y t + B R U J w Z q z K R 9 M q r h Y / m A e q Z 4 R k f H O A 2 q z F h H D z 5 o 6 W y b P 6 s i R w j Y 2 2 k 1 v 6 e W y h B V 6 q M C G G s D o F I u k 0 a 8 R Q Q 2 Z D Y X f M O n x D g p 0 U Z z 8 7 B + i d S j K a F B Y p H A G H g e 4 f A y I R D I 2 j G Z T O T 3 + a m i s o L X r 0 6 d O k F h M W E j P c n t 9 r B G 2 r u 3 Q / r r K A M D g 1 R S Y q A H D x 5 t P 4 E C j R U h K h N f l k W Y Y g A Z x q + H X a S s P s S L b v E g 9 y 9 V L 4 g S z T K d b l l V 4 c j x e v r 0 O X V 1 d Z I j b K Q B u 4 r q x W t A I 2 2 U o H i r T 8 a 0 b C L 6 Z K H 6 X T j f 5 i X H v J 3 X M r u 6 9 n G P i H f v + u j z z 0 + v C T D c u n W H D h 0 6 S J V C i O K B 8 H R 3 3 y a T 0 U i B Y J C D F H s 7 O + h A 1 3 7 p j C g I g C D / l C s l p G P b i j G n i t 7 a 1 K x B M D i h n k 9 2 m e l E 0 6 p J h U T a S 3 t 8 Q l u E + X 9 U C W M 2 C o W i e V / w m 0 6 I W S w e L N 7 h y + n r G 6 C G s g B p h F Z p r i q M m Q a T 7 3 M h v H i / u K 7 M 5 v P z E x u X B V 2 6 f I E 1 E x I C Q s J U c 7 n W l r e 3 t b X Q y M i I 9 G g V + G F f f f U l f X r i O F 2 4 c I 7 O n z 8 T L T y V i F V t 6 / V 6 G h g c Z I H c l g I V A 4 G B M a d S z A 4 O X g G v 1 C + z C Y f b 0 Y Y A z X s V v O i L s h I U s n 3 W 4 C D n y H P h K w X E 7 O V f a b g S A 6 b A t 9 9 + T W 7 P k l D v i 3 S + 3 c / r T 4 V k n 9 B 2 Z v 0 S 2 9 8 y m 4 u h v J o + + + w U 6 Y u L + T G 0 U k V 5 B d d L w a q J B R i K x f N W 6 4 c 1 A Y c Y W H u K r T 8 h u d b r j Z 6 D U Y G J H X h 8 Q a o 2 m X n R d 1 s L F E B Z x 8 i S i f t V Q G P F 1 q X 6 Z t T 0 M q 6 F m X V W K f y Y I i o J T 5 K p O H X L K Q h m Y 0 N 9 3 k 0 6 M o G I o V H t o D P N H j p Q u 3 F T U i Y 1 R W o D + c J r l z q M p i p 6 L 8 w + l G 1 M T 0 9 z S c e T x 8 / o 6 N H D G T M o k I I E D Q V L B 3 M x / P h e M W G / c 5 i E f z b J w b F t L 1 C g o r a d V M V l r L F u C W 2 E B d 4 2 4 9 r B O u W M 0 L V r N 6 m + z k I 6 T f o + F Q p F E a + 8 I 4 S 6 v I E I I r g + o J P u R X n f 1 8 / 1 O X q d m m p L w w V r L C K z H j H u 6 e G I l p v s A L g G z 4 W P / N X X X 3 I y K 7 T S 9 R v d w q + N U H 1 9 H a c p p Q J j 4 f n z H j p 0 + N C K / + U T 3 o D R E K G a U g h Y 9 J j y X / / z f / v v f G 8 b o 1 Z r V m a X m C q G 5 o o H M 5 G h o p p O H 2 7 J O B M V F + u 4 f s Y 6 / I H G h H m A H w I L g 1 D 5 u S R X o h o V Q Q h L 2 a r Q w H H V a r T 8 H v C 7 I L g y U Y C q V Z n U z H m U 5 F z 0 0 s u H N + n i p Q s c 4 o b w Q D A w w Y Z C 4 T X r T c m A d n r 3 7 j 1 X O s T G D 4 S o v D h C U 6 4 i W r Q N 0 Z 6 O b R g 2 3 y i f t 2 b n F 2 F G Q t Q v 9 r / d P s v r D 8 j p C u O 4 0 F x Q 8 a j o T C W g y I S P D 0 A g 4 I H r W S y 1 K 7 M c w H l 3 r R o K h i J 5 Z U P L Z A b f e 1 H Y R + c 6 V Z y j C f D 7 O Z 1 O e v X 6 L W d V x H y t Z C D C h y r e f e L 3 j / / t 5 p e U w r 1 Q k M J 2 n 1 p b m n e G y Z c L z q X V L y M d G N j I 3 0 I E B 9 E e R I m Q q v L d d / 9 B v / 5 2 n X p 6 X t L / + + 5 7 / q F S k R j N Q + P O O j E j x v 8 g A O c 1 6 W e p Z O k d d 0 n C 0 + h T g / u w 1 5 f c L u l M m X z B 7 6 n Q G O j e s J Z m 3 d F h j 4 k Q k b 9 P D u y n X / 7 5 K w t X K l C u g X U p / B 7 x V O n D t M c U F p r r E 7 r x f H x 3 a S g M 1 F N N 0 Q W / f M C M x g 6 p u N D U 1 B S b A e 3 t 7 d K z m c G 6 x s T E J N v r M D v i B Q t l A q g E P X z 4 o H Q k y u j E F M 3 O u 0 l v 7 i K n t 2 h d f w 6 Z / E D j 0 8 N 1 Q T F x R c c C z H p k Q h w 9 e o Q f J w I r B R k U R p O R J 9 c Y s C 4 G Z 1 X c g C g Y D O 8 u D Y X J B Z k L + Y I Z j W c 6 8 T 8 y m 3 N p 4 A H g P z 1 8 + J g X C 5 H m E g O 5 Y P f v P 6 S a m m r p S B Q I 7 / j o C H W 2 1 X G 4 H b 0 T a k p S a 0 S Z 7 J l f U l D 3 o J b s Q l v h e x 4 W / n K s 3 g 4 p T B C S 1 1 N q u i s 0 G g p Y Y Z K P T M 5 T U F H K f v q i v 4 i 1 H Z 6 D r 4 w 1 K Y U Y G 7 v O h 9 p b H a S m y o 0 P y s n J K f H v s j D h V v t h A A i K U g g c k m o h e I g S Y n 0 D 3 U g h N K d O n e T Z r r + / n y 5 d u s g / J h q J H D 1 2 h N N f 4 s F z 3 / / j R 4 5 K Y S 0 k x q s P b h p z C J P U s L U b 0 2 w X 0 F 5 7 a u g F V d W 2 k K G 0 M m W f 9 E h E a K C E T J x E d p W G U o l P i y + r E B n i O p 2 Y 3 e y z b A b G A z v 7 H 9 / / S D / + + D N r o h 9 / + i f d u / + A T b 0 r V y 5 z J S m S L t 1 u L O 4 u s w 8 2 N z s b V Z 9 J M F U b 2 R y J E Q o G y T n W Q 4 c t X u m I z E Z B 7 / z y u v 0 U V u j T b j q Q S Z j A r h I o V P Y i w g N n f 6 M g X R 8 1 N 4 k L w A c / O c B C g 3 L p E y e O 0 9 m z n 9 O l i x e E b 3 S I A x w A / t L B g w f Y h 4 I Z e O n y R f r h h 5 + 4 N 0 E 8 e P 7 A g S 4 a G r R K R 4 h D + Q 1 C K 9 b X y N q p k G i 0 x e K 2 d s 0 w H 3 a N Q M H 5 h I Z q L E A v b W i l Q T H I 0 V 3 U Y D B I R 6 O g h S + 6 3 / j 9 A R Y g R J F w L B 7 U 1 Z S W r v p f O O f v f / 9 P w q y T q p L F 9 W M 3 m I e o P A U I 2 / f 3 D 3 I T E g g b e h v K b C 1 2 x M J u N m C 7 k 3 a T s I E L o J 0 w 0 O E f W Y e s Z D S Z h O C s X b / A n l K P H z + h u b l 5 3 g k v E Y T f U Y y G k u k Y u B 5 W 4 i F o L 3 p e U u / b 9 7 y Q u C h 8 s m V h o 9 p n 7 F y L U 9 9 Q x y U G A D V a w 3 P p s z 5 k f l 8 + a l C C 1 1 n E / y n c h 4 L h 8 3 r o S p e S d B u o Y E d N D Y I L W O B D / Q t M N d T N W O o t d E S Y c / F g v a m / f 4 D 2 7 9 9 H e p 2 O S u P q b w C a f q B D z h f C 1 F N r N B x O R 7 9 B Z G O g r g b + G R o o 4 v t Z W F g U 3 0 / U T 4 N W g j b D a 8 d 4 O a k m u 1 t e D N 4 q b I k o H 0 o p E K r c D K B N 5 j 8 8 p Y 7 q E G c 5 5 B r q j t H b + 4 5 N r l p L L b e H R o a y U / h C / / z l G v 3 t b 3 / h c x B g m J y Y 5 H y 9 y 8 K H M o j X G h 8 d p o a m V n 4 + B o I R 8 L / Q O B F C E g q G 6 M j R w 1 R W V r r O 8 c X 7 X 3 A 6 S F e s E 6 + 5 1 r y M c a 1 / 4 7 a / T G H Y 0 W F z Z A O j 7 F y j D J N D + C 0 P H z 2 m 4 8 e P 8 q I q g I + D A Z 0 N K C D D P l a d n R 3 U 0 B A 1 4 5 A f C G 3 0 6 t V r Y e a p W F B w f R S y F R d H A x A 4 l u w 1 c H z G N k 1 a H T I x k L 6 U X s s s O O a p r K I y 6 b V i A o V n t t q P u Z m T 5 V Z k R w s U h C m + j w N K m P v 6 + v h / m F H I W K i v r 2 d t k 0 6 w E B j 4 / v s f 6 c z Z z 7 l m S h u 3 J g R g C m L B F x o K 6 U q J Q M O U C 2 G I 4 f f 5 x N 9 4 y e N e F C Z j d u 2 B I Y B L H g 9 r v R g c t B B C v R Q p p m f j G n G O 9 I T M R + O j R / n Q r w E t u g o N I n r o 7 R A P g g c I Q 6 N P A J I h U W T 2 y z 9 / o w f 3 H 5 J f + D X p g N + C x h + J w g Q g R H g + m T A B C E M 8 U 5 N j V F Z e S V X G a i E U 2 U U d I f D L t L r m N W e f F o L p 5 Q V k B C e a x W f d C R v U b X c + u k B h I W 3 K p S x 4 W X h X T U C Y U d I D C U T S U I K B m 1 5 v 4 D 4 C l j o L N T T W 0 9 D g E J t w y Y C w Y D c Q N P P w C u 2 S K 4 F A d H t J r 3 e J R j 8 M U X N r t G W V V l f M x 7 O l p K S M 7 D P T t O h a I G N 1 L R W L z x B j j y m 0 M o E Y 9 W E q l f I V C x H V l M m e j y 5 Q Y M 6 j 4 C T D Q g D L D a 2 7 z K W Z B y r W g 9 r b W 8 l i i a Y P Q W B S 7 V o H U w 8 Z D g F / e k 2 W D J i D M P u w o Z e l s Z 3 u D u s 4 V w z A d x r 9 Y B X m Y n Z r S q b q G u n e e n D N k 0 0 B O t I Q 5 K 4 / F / f 4 y E x W K i + W b c H f i y 0 h U I U E 1 p X T m / 5 j w Q R D O g 8 a y E e L z V T U 1 b W f 9 u 7 d Q 9 e u 3 W B f C L d 4 j R X V M F 4 q 1 u X e q d Z o M l N F Z R V r S D R r Q S c l 9 E v n h E p x r K m l j b x L S + y r Z Q K m X 2 l Z 8 v 2 N O q t D V K a L S L W j W M y O l h e c a P S z B s P W L z K b y 4 4 T K I D W Y R C s A U k L x I N B O z k 1 x T 3 U L l + 5 z O Z f D O w f h O K / i Y k J e v X y N f 3 6 y 2 / 0 6 N F T 6 n n 5 i l y L i x Q R E g C f J R / i g x 4 I l B z i 0 g H p g K C k t I w X h F 8 + e 7 T O 5 8 o W V I / G E x Y T g t E U z W B v q Q q t l K 3 g n a j k p a t N Y c d G + Z B B j M A E G l W C i B i k s 3 Y 7 P X n 6 j F p b W m j P n j b C P j + J I D c P G Q n I 7 k b v B 2 g q R A W x 8 A p t h o D G Z o I I I P Z 5 L Q Q e t 3 t N V B B b / 6 D s A N o K u P w K G p l X k s c X I o V S z Y K G x W 8 u a e A z Z H J l 2 w o U z B f 0 F k + F d 2 G K j r W q q d 5 U w u b a q 9 d v e I A d O X J 4 X f 5 d O m D 2 3 b v 3 g P b v 7 + Q 9 V b E 4 v F n M z 8 1 S l T G a V l Q I F h Y c w v d L n U S L j I 0 F 5 7 w Q J o V 4 X b N 0 N F o r 9 A J h e O m x T P Z s W 5 M v s p x a m A y q I B U v 9 F C x I h p A Q G r P k n u J a 5 F y E S a A I A X y 6 N 7 2 v u d S + M 2 k s m p t L + 1 s g N b B w m 5 i S Y r L 6 U w r T C A U C p L J X M v C F B 9 t R D X r F 3 t 9 c k e m P N i 2 A g W T L h k I v 3 8 q n H C b z U Y f h k e 4 4 G 9 x 0 U 3 N L U 1 r c u D S g c G F N C N k Q d y 9 c 5 9 a 2 1 v J t b C w L g m 2 k C w t e b K O 9 M V T W x b m J p 4 O o V V i 4 D q a D G a j y + V c E 3 a f m Z 6 U 7 q 2 C h G K T v L a V E 9 v W 5 E u 3 W y F a L 7 s X 0 f o r w n 2 r s Y X + 1 1 9 d T e o z J Y J u R v 1 9 / b w R 8 e n T J z k 9 K b 6 5 / G a B 7 V B R Q r 1 R E J 7 H d b D R d z p m Z 6 Z Z O 8 V A 1 o a h Z P 0 + S H h f / Q N W m l A c 5 A i i X r P M 6 4 Y y y d m 2 A o U F y 1 S V t 0 i E R e Y A Q I d Q R P Z i x X 2 Z Q M k E / C a E 0 b P V a B s F g h / w + 0 g n 5 f / l y 8 j w E A c h P I u L 1 N w W X T x O x c j w 4 M o C M 3 C L v y l J K M E H 2 J E f k U 1 8 1 + F I d A J 7 i v 2 x / K l N 7 t 3 M t j X 5 E k P E 8 c R H n R G t y 1 a Y I H z Y A h K B h 9 9 L m I B j f n b D w g S a W 9 t Z m B q b 1 2 a 3 J 6 O u Y W 0 O I X I L E 4 H p G J S a 4 2 M C Q y A I N + x + I p O c b S t Q a X J Z a W h O R e P O 3 M w S a A k E L x y O B Q 6 V / 1 5 A G 5 a U F s a k R J C h S Q g V T F y k O 6 V j a m J M u h e l V L y H + M A E 1 s K s A 3 2 0 u O C k w f d v + V h f 7 y v + b v S R O X 4 s s 5 5 t a / J h Y T K U Y d w b t M v 0 W c K W N a l A E O L G j W 7 e + k Q v t E W 6 7 P N C A n M U f k q + C 8 Y x g s E A B z Y Q 2 Y N m Q T l J I j D f I H Q Q H P h L i Z 8 R K V D I 2 g A + 7 9 K K 1 k R 4 3 S 9 M U i w + x 7 g 1 p O M 9 r 2 T W s m 0 1 F I Q J W 2 + m A 3 Z + t n 3 4 o J 3 Q l w 3 C N D U x y j N 0 v h k L u Q D T E g m z G 0 W l U q + E y e f s 9 j X a Z g U h P 3 p D C Q t G s g n D X G u h w b 5 e / t z o g x H 7 / G O j w 2 s C O v 1 C Y 6 k V c v Q v G d t W o E B s w 6 t 0 v J r M b o E S W R B o d g g / q q 6 h m Q c c Z n 0 2 B Y X Z A 9 M s m 1 y 7 G P h b / J 1 t a k I 6 k p q W 9 o 6 c r p 2 M 8 d E P 0 r 2 o Y H i F t p o c H + X H e A / 4 H J m i n C 6 n g / Z 0 d g l B i r D W 9 P m 8 r N W a W 9 r F d 7 h M c 7 M z / D 7 3 7 j t A v t C 2 H j q b x r b + V t J l S s R A d K r P l r m Z B B Z 8 k U W B P X Z j Y A A i e b W s v I J 3 a 4 D D n 6 1 / h c I / / F 2 l s T q t p k M j T J h n C G P n C 9 5 T Q 9 N q e 2 C g F 5 8 H 7 x + v X V 1 j 4 c + R C k w W M 7 Y p I Y j R r P u i I g V n x q P q G K Y o t B U e I 8 k 3 F q x J F W H d 7 W z 7 a Q a 7 f 2 c C 2 8 V k M w C Q G D s 4 N M T + V A w M S L d U 0 l F e W S n 8 C T 8 5 H f P 8 O B m o e b K L w Y l a J 4 A o I 7 T V x B h 2 y P M R d k Z E w A D C y d W 2 4 t r Q h j W W e p o c W 7 8 t Z T b A R E 0 0 4 c J C f V e Z 0 M 4 s c / 0 W / j J a H L m 8 Y v K 5 X A v 8 t / g 8 M 7 b o o q / H g 0 V y F 1 n H 7 P x Y Z j 0 7 I j k W S b B o Y p m O z u o g N W Z o w e z z + X l X j d m 5 O T p y + C D V 1 N S w G T j Q P 0 h / / O a r N Y N 2 e n K c T O Y a n s 3 n 7 D b 2 w V B W Y c a x J N o A Z f K x r S V T g Y E M c 8 s 2 P U l m o V U m J 8 b E 9 S y c b 1 d p N L E m g d a A R k K N F Q Q A D V 7 Q O S k Z e I + 1 d Q 1 x 5 0 e Z n p w Q f 6 M W W r m E n K 4 l r h x + a 1 P R / i o X 6 e K 2 d M G 2 P d i T F p o u 9 r 6 x Q + T t I V 1 W 5 v Z u Z E c I F M D v n c a y 4 p Q k 7 J m b C f g a 2 F X j h x 9 + 5 q R R d I I d H B h a J 1 A A a U 1 P n z y m B Z d H D H w z j Y 2 N 0 1 / / + i c W n E T g j 2 i w M d y G s i H w A a O + H Q Q E i 7 F L Q m t A a J K B 1 0 Q G R H l F 1 Z p 1 N f h K a P i C Z v j I N j l k C a Y M 8 I y O W D n r A t X C K v H + s V + x b O 6 l Z s c I V D a c b P J T m S 7 z x 4 W m Q H A i d v / 6 t Z t 0 9 e p l C s Y F D q a n b T T E 2 5 8 c 5 r Z i 6 E m B + q l v v / 0 j + 1 u J Q E t A I N P 5 M r k C 4 U c Y P F 2 w A U E F 1 4 K D f T k s 3 i K o U F Z W I T 2 b i W W h H Z 3 c Y M b r 9 d C j s V I S + k p 6 T i Y Z O 0 6 g k C m N 8 o N k w N 8 6 J 9 V H Z Q s E 4 f b t O 7 T o 9 t C 8 M A X R 7 R V d k v b s a a f q a t O K N s J 5 3 / 3 7 f 9 C f / / J t U g 0 F s E g a i o R J r d I k T f P J F d R O I W i Q y o y E + Q h f K q a d I E y 5 Z I D g f B Q 9 w q y 9 N a T N K g i 0 2 9 l V G g q c a g 5 Q q T Y 3 B w D + D w Y t e l C g d H 7 v 3 o 5 1 g x j a 4 u b N b i 4 R y d R M s 1 D a C p o H 3 Z N S A R 8 o I M z D W I / A f J i f t d O A w 0 C L y 1 X S E Z l 0 F M 7 + 2 C Y 8 H t X k 7 A M g A g a t g y Y t a M O M c p B E I B z H j x + j 7 p u 3 u R 9 5 u n U l r B G l U C o 5 g c X c d C D c D X 9 r I + j K z b I w 5 c C O 1 F D p M t F B t S F C h + v z G 2 i o s 4 J A w e R L x r z D Q T 0 v e o R P F S S z M A l x H j R W f J Q N Q K N t V E M h + o f m L q m C E i D f 1 4 F 5 h 5 o z 7 N A X l L L M Z T K z I w U K n Y U y 5 Z m d F q Y f m r n k C j R U l b G K j F W p Z 2 0 M Y m x n g / W m l y 9 f 8 f 0 T J z + l E o O B f Z g P 1 g F q a e u Q z s 4 f 5 N v h x 8 N w n 5 2 x s S m J 5 F i 8 P v r 3 m U x m s g 6 8 p 7 1 d a / f t z Q Y 0 u B m Z z 9 7 f k o m y I w U K I f J M f f 4 a y s O 8 b 2 0 u w I z 7 + e d f 6 c s v v 5 A W Q j M T X S R 1 c f 9 z 9 K R o b W m i l t Y 2 o b V y K 8 V P x q z d l r R P H x a W k R 0 B X E K L l V X k b r L d H N S u 1 D / J Z M + O 9 K E K 1 T Q z G c i i S O c f J Y L g A y p + z 5 4 9 Q 1 e v f k H l F R V k t x c m 0 y B V i U Z M m I D T 6 Z D u R Y U 7 2 / e O x X K Z 3 N m 1 X 9 v 4 g p J m 3 b l 9 f E T 4 s L N G P q U W E C z 0 A I R w 4 T o Y 3 B s F C 7 a Z a G y O l m M g j Q h h e 4 A y D 6 x f p Q L + p x w i z 4 8 d L V C Z 8 v x 6 J j X k C W Q / c F B 8 u G 9 f J 6 l z W M t J x O V C L t / G I m 8 Q R t Q u I X U o F f C j Q u J 1 s D H B / J y d F 3 + R H Q E f D h k b W F t y O u Y 4 k y I R B H U U R T v O E / h d 2 N E C 5 c 9 i X 6 J H I 1 o a c y j F I J U O p A D t u p 6 N K t c 0 j s w H v U H P G m o j I K k 2 V g i Y C E w 6 9 I v g X Q 8 V C q q r b + J c v f h 1 M 5 V a z V H H i k o j 1 0 c h j J 9 o C m 4 w A L l r 2 f F f W 6 Z + 3 j B v + u x q z l E b d a C o T n o i g Z r S s B A m P d 1 9 5 + X Z P 1 9 K h U C 6 F z 0 0 P j 5 O 0 9 P T N D s 7 y 5 1 p s w U Z 3 + n a j S G r v d b S Q K P D 1 q y y I i B o 3 E 5 M f H C Y h d b B f u k Z m X z Y 8 Q I F X 0 C R o o d f P B C s f r s q 5 c Z l m O D P d K i o y P k u 5 4 X h e D D I L 1 4 6 z / l + M P 2 Q z Y 4 S i W x A w S K y H p I 1 d P n H 8 x n + H 5 2 M 0 M r Z k t C E J R P Q W j A L 6 6 W / k y N 8 + b E r F H s k h 8 G B n T u u D + i o W 2 i s + G g h 1 n j Q k v n S + Z O k i u / y n y P Q C N h 4 G j m B 2 J w A 4 X e Y X 9 k E K V C 6 n m q R 9 s / H V l s p g 3 z K 6 l H Z C 2 H E n l 1 y e U Z + 7 A q B i p G L H K C + 6 s 6 Q d q X O C r t v e D x L W a 8 / Z U t L S z O X h 7 x 6 + Y o m x k e 5 9 B z h 8 I n R E c 6 C Q B l 7 r K t s t q Y m c v g 6 O r u k R 9 m j l L b k K P T m d 7 u J X S V Q m H X R c T Z b c C a C F i j C G x 0 Z o 8 O H D 5 L N F j W t C g X 6 p R / / 9 B h N T d u 4 n R j q p d j 0 a m o W v o 2 e + + d h t 8 W J s d H s 8 / K E Y k X Z R i 7 Y 7 d O k K I p u D P d s T C 7 R y J d d J V A A B X W 5 a C q c f + 2 N n 8 2 0 x s Z 6 e v L 4 K Z t / h Q T 7 7 O K a q c o + A K J 6 4 x + G p U e r I E g B 4 R m x D n L 0 D y 2 o s S t i r l v i K I o U Z K w 2 c 9 X x g k / 2 n / J l 1 w k U i P k H 2 e 7 o V 2 H C P r w N r C m w 6 Q A i c 7 n C W Q p C a F A N j D 2 o 5 u b m a G p q i j z C r F t Y c P G e V f G b v y W j Y / 8 B N g f h H 8 H 8 w w 3 B D S w 0 o / U y A g v Q c v E h 8 m y x 2 6 J N Y q I + m i x Q + b L r 6 q H y 5 U K 7 j 5 N u H U 4 n 9 b x 4 S R c v n s 9 6 4 E K Y x k b H 6 G 3 v O 4 4 W m o w m L j A s U h S R d d D K 6 U x / + O p q x j q q e C B M Y 9 g A u w B J t i C 2 0 R s 2 Z I O Z K 5 M f u 1 J D 5 c O c V A W M G T w Y y C 2 p F t o I 4 f F L l y 7 Q 1 a t X 2 G f a t 2 8 v F y o e P X a Y v D 5 v V l G + e P A + q m v r h C B 4 u b M r g h c w G 7 F A C 2 2 T K s / v f / w 4 T I G E j j Z Y f 0 L / D C A L 0 8 a Q B S p L U F o P 3 I t u U m u y T z 2 C i X f n 9 j 0 6 e e o E m 3 Q I k c c 0 G / 4 1 G o 3 s O y X r Q 4 G B / / f / 2 S M 9 W g u a T s I E R b s y d D 1 C 8 A L Z E V j n q q 6 p 5 d 0 a k / F f v 2 k l T V z m K 1 K T E A R R q z W 8 G 3 + h y d T d d 6 c h C 1 Q W Y P z 5 g t G v C r 3 7 4 P d A U L I B W g P 1 U + h D k Q w I w J 4 9 e 4 S W W K 9 R M P D / 7 b 8 c k R 6 t s i h O R d P J R O I r e N H x K B u K i w 1 R f 0 y M + 5 e T h Y / u + V L s 4 b V T k Q U q C 6 B Q / F K 2 D 0 y t w 4 c O 0 u z s 6 g 4 U 6 J e H r I d k c z G S Y d H M J R X Q V v C d s l 1 j w s C f m 8 i 8 a G u p a + D i w n S E g g F u E Y b P 9 L B 3 d k M Z I D J R 5 K B E F k B D n W m N B i U A U o W 6 u + / Q H / 5 w l d u H 3 b 1 9 l w J C q C A Y j U 0 N X M 3 b 1 9 f P p f J Y Z D 1 6 7 G h a o b I O D w t f K E D 6 Y h 0 3 m s R 1 D I b k j V V 6 R 9 2 0 v 9 G w Y j a m A + t W M O U S Q e n G z P Q U a 7 l Y e P 2 u V c s Z E j I b Q 9 Z Q W Y C x G 1 9 w B 9 P K 5 / X R k t d L 9 + / e F w J z h K 5 c u U z H x P 8 q 4 S M 9 f 9 4 j T E M L n R J + U 1 t 7 K z k c j r R B B 0 t t L Z n N Q u D E C y E k j + 5 J y U L z T 6 1 + 6 r B k v 7 4 U 2 0 A A r 4 1 Q O z r c + s R 7 x v u H z w V h Q i d Y b H o t C 1 N h k A U q C y A K a x V C E e + K + M v P v 1 J T c 6 O Y 6 U 2 c k o Q d P O r r 6 4 W T r x Y a y c i a p q W l h Y U D a 0 6 p z D r 4 V w h O N D c 3 0 Y E D X X T u 3 B k a G h p e O Z / D 7 h + s d K R J K T S O k i N 4 8 M 2 s g 3 2 8 m I v s h m S 0 t u + l q c l x 1 l R N L e 1 s l m q 0 x e Q W P t i / / q 9 X Z F t U U u + 0 n B V R S G S T L w s O W o J c v h E P B v n E x A S H q S E 0 8 e C 5 e J P M 5 / f T 6 1 d v q F h f z K F y T Z K I X j y 4 5 r / / 3 + / o X / 7 2 V 4 7 + Y c v Q y q r U J i P O T 1 a q 8 W + P p u n v p 6 I b U y P R 9 / Y Q h G e t J s I j e Q A U D l l D Z U E y a w 2 D G D 4 S t s F J J N G / 0 Q n t d f z 4 U e E j F X O T l 2 m b j X 2 u V C B I g G p c 7 E T / 7 v 3 7 p K 8 f D 4 Q p 2 b r T N 0 e q y e 5 R s E m H d m C J w g R k Y S o s s k B l g R j f K 0 D 7 o K / 5 T z / 9 I s y + Y s 7 x y w Y I S W t r C 3 1 x + a I w 0 R b o p x / / S T M z 2 M B s f V 4 g z v 3 i y i X e U X H B 6 a I i x d q e f s l A S X s 8 C z 4 F 3 R 8 x 0 M s J 2 a T 7 P Z E F K g t m F l e / J p S v v 3 7 1 m o M Q z c 3 N S U 2 t V E R D 5 A b e Z R 6 b D 0 x N T l N 3 9 y 3 O p E j 0 r 7 A I j E x 0 + D / Z v A Y i d / C X 4 E / Z 3 U p 6 M i o L 0 s d A F q g s 8 A R W v y Y E G r x e H 2 u n j Q B T 8 d D h g 5 x B M T 4 2 Q Y 8 e P V 4 n V A g i o J 9 6 s i y K R M K K Y q o y N 9 J S W E M v J z O f L 7 M 5 y A K V A X Q A 2 l + z W o c E L R M r x N s o u F Y Z I o O N 9 R z p S / S 9 I F A B f 4 B + / f W a E O L 0 m Q 8 a x T I p x e 3 t n F E 6 I v M x k A U q A 8 g e C M W V w m N g 6 7 S 5 1 R q l A 0 J z q / s 2 t b e 3 r R M o B D 4 6 O v Z Q W 1 s r D f a / 4 1 B 5 P C P D A z R r n + H E 2 I V 5 G 4 3 O Z p d t I b N 5 J B U o / K 4 b a J u w o 8 B 3 U a p b H a g I G E A I M N g L A T Y X 6 N q / j 0 3 J e F A 0 + O Z N L 9 d f Y c 3 L X F v P i b V I e s V r W 4 f 6 q b m 1 g 0 z V Z l 6 k R b f Y 8 p L s / T m Z z S G p 2 C B M K z f p E M I k b g Z N Z C X l C B E + p A m h 1 M G b Z X J s O l B w + P j h Y 8 4 W x y b R K D x E 0 A O L w N / / 8 B P V 1 0 d 3 Z e 9 9 9 5 7 b g / G C b i T M Q Y q 2 9 r 3 8 X D w u n 4 L 0 G j k Q / j G R F 3 b T A I G q 0 E f o e E P U h 0 J l 7 f 3 7 D 7 h H e S 7 R v X R A M J 1 C S 0 1 N T d O 7 3 n e c d Y G M C e T + o f B w Y G C I T p 7 8 l L M w Y m A n d q X Q l G h S G c / / f j h N Z W V N p I 7 P k 5 L 5 X Z E F K g 1 o 5 d x V G y S j E C q Y e W g j h n w 9 9 C c v N N B + e A 2 Y d S j l e P b s B R m N V e x D J e s 1 g d q n G d s U 1 Q h T M A a 2 Q n 0 + L o f L P y b y V J Y G t H J W S n E C m G K N j Q 2 b I k w A A Q n k A 0 I r / f L L b 9 T e 3 k p d X f t T N m 7 B Q m 6 1 u Z b 9 q V g u 3 4 h D 9 q E + N r J A p Q H V p h X F U W c S a 0 / p u h I V A m g o r E e h V B 5 J t o l R v 0 T Q 3 Q i m J / p T P B 7 Z n I p b m d y Q f 4 E 0 Q E M h Q I M C w q d P n 7 E J t l l w w M M 6 T J 2 d n V R R U S E d z Q z K M f o + 2 M n l l 3 / K r Y D 8 K 2 Q B Q u X Q T v h / s 0 C J h 9 0 + S + Y a c 0 b N B C D o A A W J U 5 H W 6 A O Z j 4 4 s U C l Q K Z e p U p h 7 G N t Y U I 2 E I 6 x F c g E a r m 9 G R d a 5 9 L 4 N w u U 3 b t y i O S F U 1 3 + 7 z o W L m Y i I 9 z I r T D y H V 7 E i X D I f H 1 m g U o B U H k t Z N D P B 7 f F Q X b 0 l Z a O V V L g D R T T m V G X s x O o R 1 0 d 5 x 5 / / 8 i c 6 c e o E X R N C h Y R Z m J q p 6 J n Q 0 o B d T W + m 5 L y 9 r Y Q s U C l Y C i q 4 6 S M C B f f v P a D 2 9 v a s T L F 4 E G 6 / s t d H R + v T 9 / G b m 5 u n s r J S N i n N 1 d V 0 T A g X m s D c u X O P N 7 x O B O 2 h 4 T N V l 4 S z 2 l R O 5 v d D F q g 0 e I V Q I Q M 8 E l n e c H Z 5 K n B 9 h 8 P J G w P E a K i v 5 8 r e I 0 c P C 1 O w m + z C F I w 3 N + 8 N a 0 m n i t C H e T l M v t W Q B S o N 6 C m H u q S D B w + I Q b 3 a N q y Q w K y b n 5 + n Y q n 7 U A x o w 6 r K S r r 6 5 R V 6 9 O A x b 2 k D z T T p Q q P M t S U l M l s H + V d J g 0 Y Z X Y N C V e 7 0 1 B T f L z Q I Q J j N Z s 6 Q S I Z B a K 6 z 5 z 6 n O 7 f v c 8 t m 7 N 0 k B y G 2 L r J A p a F S H x 2 5 6 G L k d D p z j v J l A 7 a R s U 3 b 0 l 6 7 p E T 4 V 5 p i C v j 8 c h B i i 7 M r B A p F g r l S r o t Q u Z Q l g Y p Z 7 F 6 I t K B C g 0 0 E z p 7 9 P G 3 A A 2 2 V E Q l c W K 6 k k L z 3 7 Z Z G 1 l A p w K b N J V I p B A S q V G i J z d B Q C E a g H C S d Q C G 9 K F R U T N a Z w r + + T G H Z F Q K V T 8 9 u T 7 B o Z U M 2 J K D 6 A / 6 c w + b Z g B K M 0 d l Q 2 n Z e C I z s P 3 6 R 1 B p 5 q 5 m t j q y h U t B Q v l q R i 3 W i h o Z 6 r p w t N H W W G r K F 6 u h G v 4 5 e T G j W C X 9 Q W J 0 P R z Q 0 7 Z a F a T s g 1 0 O l 4 E y r n z e 4 R l j 7 + v W b d P 7 8 2 U 0 R K I A f 4 P m Y h t O I Z L Y 3 8 i + Y A I w 6 B C N i u 8 U j Z 8 7 v z 6 4 3 X r 7 g N Y 9 J V c E y 2 x t Z o B J A l W 5 j + W p 3 I e y m g b S g Q j V l S c W i X H 6 x I 5 B / x Q Q Q d 6 i V k m I R 1 X v z 9 i 2 V l p Z k 3 K F 9 o 5 T p I l S b s C G B z P Z D F q g E D H F d g 9 D b w T Y 9 Q 4 c O H d z U W q g Y n 1 i C Z C q R 2 0 1 t Z 2 S B k s D i L 1 q G N V S s m n Z I X I V m 2 u z S 9 x j e Q B H N u u W f Z P t C 9 P 8 B I Y O l S h 7 v o 4 c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EE27ED33-BC2F-4BF7-831D-B2C8F532268F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968FABA9-3613-4F50-A5E9-CB2A7ECB2D09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DE2E93DB-2530-4825-90CC-D7555D54FEF0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Tabela Dinâmica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ExcelenteJoao</dc:creator>
  <cp:lastModifiedBy>Thiago Aoki</cp:lastModifiedBy>
  <dcterms:created xsi:type="dcterms:W3CDTF">2015-06-05T18:17:20Z</dcterms:created>
  <dcterms:modified xsi:type="dcterms:W3CDTF">2023-11-28T07:04:30Z</dcterms:modified>
</cp:coreProperties>
</file>