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915" windowHeight="12075" activeTab="4"/>
  </bookViews>
  <sheets>
    <sheet name="Casa" sheetId="1" r:id="rId1"/>
    <sheet name="Cubo" sheetId="2" r:id="rId2"/>
    <sheet name="Casa2" sheetId="3" r:id="rId3"/>
    <sheet name="Cubo2" sheetId="4" r:id="rId4"/>
    <sheet name="Rogers" sheetId="5" r:id="rId5"/>
  </sheets>
  <calcPr calcId="124519"/>
</workbook>
</file>

<file path=xl/calcChain.xml><?xml version="1.0" encoding="utf-8"?>
<calcChain xmlns="http://schemas.openxmlformats.org/spreadsheetml/2006/main">
  <c r="Z15" i="5"/>
  <c r="Y15"/>
  <c r="X15"/>
  <c r="T15"/>
  <c r="S15"/>
  <c r="R15"/>
  <c r="Q15"/>
  <c r="P15"/>
  <c r="U15" s="1"/>
  <c r="O15"/>
  <c r="V15" s="1"/>
  <c r="E15"/>
  <c r="D15"/>
  <c r="C15"/>
  <c r="Z14"/>
  <c r="Y14"/>
  <c r="X14"/>
  <c r="T14"/>
  <c r="S14"/>
  <c r="R14"/>
  <c r="Q14"/>
  <c r="P14"/>
  <c r="U14" s="1"/>
  <c r="O14"/>
  <c r="V14" s="1"/>
  <c r="E14"/>
  <c r="D14"/>
  <c r="C14"/>
  <c r="Z13"/>
  <c r="Y13"/>
  <c r="X13"/>
  <c r="T13"/>
  <c r="V13" s="1"/>
  <c r="S13"/>
  <c r="R13"/>
  <c r="Q13"/>
  <c r="U13" s="1"/>
  <c r="P13"/>
  <c r="O13"/>
  <c r="W13" s="1"/>
  <c r="E13"/>
  <c r="D13"/>
  <c r="C13"/>
  <c r="Z12"/>
  <c r="Y12"/>
  <c r="X12"/>
  <c r="T12"/>
  <c r="S12"/>
  <c r="R12"/>
  <c r="V12" s="1"/>
  <c r="Q12"/>
  <c r="U12" s="1"/>
  <c r="P12"/>
  <c r="O12"/>
  <c r="W12" s="1"/>
  <c r="E12"/>
  <c r="D12"/>
  <c r="C12"/>
  <c r="Z11"/>
  <c r="Y11"/>
  <c r="X11"/>
  <c r="T11"/>
  <c r="S11"/>
  <c r="R11"/>
  <c r="Q11"/>
  <c r="P11"/>
  <c r="U11" s="1"/>
  <c r="O11"/>
  <c r="V11" s="1"/>
  <c r="E11"/>
  <c r="D11"/>
  <c r="C11"/>
  <c r="Z10"/>
  <c r="Y10"/>
  <c r="X10"/>
  <c r="T10"/>
  <c r="S10"/>
  <c r="R10"/>
  <c r="Q10"/>
  <c r="P10"/>
  <c r="U10" s="1"/>
  <c r="O10"/>
  <c r="V10" s="1"/>
  <c r="E10"/>
  <c r="D10"/>
  <c r="C10"/>
  <c r="Z9"/>
  <c r="Y9"/>
  <c r="X9"/>
  <c r="T9"/>
  <c r="V9" s="1"/>
  <c r="S9"/>
  <c r="R9"/>
  <c r="Q9"/>
  <c r="U9" s="1"/>
  <c r="P9"/>
  <c r="O9"/>
  <c r="W9" s="1"/>
  <c r="E9"/>
  <c r="D9"/>
  <c r="C9"/>
  <c r="AB8"/>
  <c r="AB18" i="4"/>
  <c r="AB17"/>
  <c r="AB15" i="2"/>
  <c r="AB16"/>
  <c r="AB17"/>
  <c r="AB18"/>
  <c r="AB8" i="1"/>
  <c r="E15"/>
  <c r="E14"/>
  <c r="E13"/>
  <c r="E12"/>
  <c r="E11"/>
  <c r="E10"/>
  <c r="D15"/>
  <c r="D14"/>
  <c r="D13"/>
  <c r="D12"/>
  <c r="D11"/>
  <c r="D10"/>
  <c r="C15"/>
  <c r="C14"/>
  <c r="C13"/>
  <c r="C12"/>
  <c r="C11"/>
  <c r="C10"/>
  <c r="E9"/>
  <c r="D9"/>
  <c r="C9"/>
  <c r="Z16" i="4"/>
  <c r="Y16"/>
  <c r="X16"/>
  <c r="T16"/>
  <c r="S16"/>
  <c r="R16"/>
  <c r="Q16"/>
  <c r="U16" s="1"/>
  <c r="P16"/>
  <c r="O16"/>
  <c r="E16"/>
  <c r="D16"/>
  <c r="C16"/>
  <c r="Z15"/>
  <c r="Y15"/>
  <c r="X15"/>
  <c r="T15"/>
  <c r="S15"/>
  <c r="R15"/>
  <c r="Q15"/>
  <c r="P15"/>
  <c r="O15"/>
  <c r="E15"/>
  <c r="D15"/>
  <c r="C15"/>
  <c r="Z14"/>
  <c r="Y14"/>
  <c r="X14"/>
  <c r="T14"/>
  <c r="S14"/>
  <c r="R14"/>
  <c r="Q14"/>
  <c r="P14"/>
  <c r="O14"/>
  <c r="E14"/>
  <c r="D14"/>
  <c r="C14"/>
  <c r="Z13"/>
  <c r="Y13"/>
  <c r="X13"/>
  <c r="T13"/>
  <c r="S13"/>
  <c r="R13"/>
  <c r="Q13"/>
  <c r="P13"/>
  <c r="O13"/>
  <c r="E13"/>
  <c r="D13"/>
  <c r="C13"/>
  <c r="Z12"/>
  <c r="Y12"/>
  <c r="X12"/>
  <c r="T12"/>
  <c r="S12"/>
  <c r="R12"/>
  <c r="Q12"/>
  <c r="P12"/>
  <c r="O12"/>
  <c r="E12"/>
  <c r="D12"/>
  <c r="C12"/>
  <c r="Z11"/>
  <c r="Y11"/>
  <c r="X11"/>
  <c r="T11"/>
  <c r="S11"/>
  <c r="R11"/>
  <c r="Q11"/>
  <c r="P11"/>
  <c r="O11"/>
  <c r="E11"/>
  <c r="D11"/>
  <c r="C11"/>
  <c r="Z10"/>
  <c r="Y10"/>
  <c r="X10"/>
  <c r="T10"/>
  <c r="S10"/>
  <c r="R10"/>
  <c r="Q10"/>
  <c r="P10"/>
  <c r="O10"/>
  <c r="E10"/>
  <c r="D10"/>
  <c r="C10"/>
  <c r="Z9"/>
  <c r="Y9"/>
  <c r="X9"/>
  <c r="T9"/>
  <c r="S9"/>
  <c r="R9"/>
  <c r="Q9"/>
  <c r="U9" s="1"/>
  <c r="P9"/>
  <c r="O9"/>
  <c r="E9"/>
  <c r="D9"/>
  <c r="C9"/>
  <c r="Z18" i="3"/>
  <c r="Z17"/>
  <c r="Z16"/>
  <c r="Y18"/>
  <c r="Y17"/>
  <c r="Y16"/>
  <c r="X18"/>
  <c r="X17"/>
  <c r="X16"/>
  <c r="W18"/>
  <c r="W17"/>
  <c r="W16"/>
  <c r="V18"/>
  <c r="V17"/>
  <c r="V16"/>
  <c r="U18"/>
  <c r="U17"/>
  <c r="U16"/>
  <c r="T18"/>
  <c r="T17"/>
  <c r="T16"/>
  <c r="S18"/>
  <c r="S17"/>
  <c r="S16"/>
  <c r="R18"/>
  <c r="R17"/>
  <c r="R16"/>
  <c r="Q18"/>
  <c r="Q17"/>
  <c r="Q16"/>
  <c r="P18"/>
  <c r="P17"/>
  <c r="P16"/>
  <c r="O18"/>
  <c r="O17"/>
  <c r="O16"/>
  <c r="E18"/>
  <c r="E17"/>
  <c r="E16"/>
  <c r="E15"/>
  <c r="E14"/>
  <c r="E13"/>
  <c r="E12"/>
  <c r="E11"/>
  <c r="E10"/>
  <c r="D18"/>
  <c r="D17"/>
  <c r="D16"/>
  <c r="D15"/>
  <c r="D14"/>
  <c r="D13"/>
  <c r="D12"/>
  <c r="D11"/>
  <c r="D10"/>
  <c r="C18"/>
  <c r="C17"/>
  <c r="C16"/>
  <c r="C15"/>
  <c r="C14"/>
  <c r="C13"/>
  <c r="C12"/>
  <c r="C11"/>
  <c r="C10"/>
  <c r="E9"/>
  <c r="D9"/>
  <c r="C9"/>
  <c r="E14" i="2"/>
  <c r="E13"/>
  <c r="E12"/>
  <c r="E11"/>
  <c r="E10"/>
  <c r="D14"/>
  <c r="D13"/>
  <c r="D12"/>
  <c r="D11"/>
  <c r="D10"/>
  <c r="C14"/>
  <c r="C13"/>
  <c r="C12"/>
  <c r="C11"/>
  <c r="C10"/>
  <c r="E9"/>
  <c r="D9"/>
  <c r="C9"/>
  <c r="Z15" i="3"/>
  <c r="Y15"/>
  <c r="X15"/>
  <c r="T15"/>
  <c r="S15"/>
  <c r="R15"/>
  <c r="Q15"/>
  <c r="P15"/>
  <c r="O15"/>
  <c r="Z14"/>
  <c r="Y14"/>
  <c r="X14"/>
  <c r="T14"/>
  <c r="S14"/>
  <c r="R14"/>
  <c r="Q14"/>
  <c r="P14"/>
  <c r="O14"/>
  <c r="W14" s="1"/>
  <c r="Z13"/>
  <c r="Y13"/>
  <c r="X13"/>
  <c r="T13"/>
  <c r="S13"/>
  <c r="R13"/>
  <c r="Q13"/>
  <c r="P13"/>
  <c r="O13"/>
  <c r="Z12"/>
  <c r="Y12"/>
  <c r="X12"/>
  <c r="T12"/>
  <c r="S12"/>
  <c r="R12"/>
  <c r="Q12"/>
  <c r="P12"/>
  <c r="O12"/>
  <c r="Z11"/>
  <c r="Y11"/>
  <c r="X11"/>
  <c r="T11"/>
  <c r="S11"/>
  <c r="R11"/>
  <c r="Q11"/>
  <c r="U11" s="1"/>
  <c r="P11"/>
  <c r="O11"/>
  <c r="Z10"/>
  <c r="Y10"/>
  <c r="X10"/>
  <c r="T10"/>
  <c r="S10"/>
  <c r="R10"/>
  <c r="Q10"/>
  <c r="P10"/>
  <c r="O10"/>
  <c r="W10" s="1"/>
  <c r="Z9"/>
  <c r="Y9"/>
  <c r="X9"/>
  <c r="T9"/>
  <c r="S9"/>
  <c r="R9"/>
  <c r="Q9"/>
  <c r="P9"/>
  <c r="O9"/>
  <c r="Z14" i="2"/>
  <c r="Y14"/>
  <c r="X14"/>
  <c r="T14"/>
  <c r="S14"/>
  <c r="R14"/>
  <c r="Q14"/>
  <c r="P14"/>
  <c r="O14"/>
  <c r="Z13"/>
  <c r="Y13"/>
  <c r="X13"/>
  <c r="T13"/>
  <c r="S13"/>
  <c r="R13"/>
  <c r="Q13"/>
  <c r="P13"/>
  <c r="O13"/>
  <c r="Z12"/>
  <c r="Y12"/>
  <c r="X12"/>
  <c r="T12"/>
  <c r="S12"/>
  <c r="R12"/>
  <c r="Q12"/>
  <c r="P12"/>
  <c r="O12"/>
  <c r="Z11"/>
  <c r="Y11"/>
  <c r="X11"/>
  <c r="T11"/>
  <c r="S11"/>
  <c r="R11"/>
  <c r="Q11"/>
  <c r="P11"/>
  <c r="O11"/>
  <c r="Z10"/>
  <c r="Y10"/>
  <c r="X10"/>
  <c r="T10"/>
  <c r="S10"/>
  <c r="R10"/>
  <c r="Q10"/>
  <c r="P10"/>
  <c r="O10"/>
  <c r="Z9"/>
  <c r="Y9"/>
  <c r="X9"/>
  <c r="T9"/>
  <c r="S9"/>
  <c r="R9"/>
  <c r="Q9"/>
  <c r="P9"/>
  <c r="O9"/>
  <c r="AA10" i="5" l="1"/>
  <c r="AB10" s="1"/>
  <c r="AA11"/>
  <c r="AB11" s="1"/>
  <c r="AA9"/>
  <c r="AB9" s="1"/>
  <c r="AA12"/>
  <c r="AB12" s="1"/>
  <c r="AA13"/>
  <c r="AB13" s="1"/>
  <c r="W11"/>
  <c r="W15"/>
  <c r="AA15" s="1"/>
  <c r="AB15" s="1"/>
  <c r="W10"/>
  <c r="W14"/>
  <c r="AA14" s="1"/>
  <c r="AB14" s="1"/>
  <c r="V9" i="2"/>
  <c r="U10"/>
  <c r="U9"/>
  <c r="U13"/>
  <c r="U11"/>
  <c r="V12"/>
  <c r="V13"/>
  <c r="W11"/>
  <c r="V10"/>
  <c r="U12"/>
  <c r="V14"/>
  <c r="W9"/>
  <c r="W13"/>
  <c r="U14"/>
  <c r="AA16" i="3"/>
  <c r="AB16" s="1"/>
  <c r="U10" i="4"/>
  <c r="W14"/>
  <c r="W15"/>
  <c r="W16"/>
  <c r="U13"/>
  <c r="V9"/>
  <c r="U11"/>
  <c r="U12"/>
  <c r="V10"/>
  <c r="W11"/>
  <c r="W12"/>
  <c r="W13"/>
  <c r="V14"/>
  <c r="V15"/>
  <c r="V16"/>
  <c r="W9"/>
  <c r="W10"/>
  <c r="AA10" s="1"/>
  <c r="AB10" s="1"/>
  <c r="V11"/>
  <c r="V12"/>
  <c r="V13"/>
  <c r="U14"/>
  <c r="U15"/>
  <c r="AA17" i="3"/>
  <c r="AB17" s="1"/>
  <c r="AA18"/>
  <c r="AB18" s="1"/>
  <c r="U12"/>
  <c r="V12"/>
  <c r="V13"/>
  <c r="V10"/>
  <c r="V11"/>
  <c r="U13"/>
  <c r="U14"/>
  <c r="V15"/>
  <c r="U10"/>
  <c r="V14"/>
  <c r="V9"/>
  <c r="U9"/>
  <c r="W12"/>
  <c r="U15"/>
  <c r="W11"/>
  <c r="AA11" s="1"/>
  <c r="AB11" s="1"/>
  <c r="W15"/>
  <c r="W9"/>
  <c r="W13"/>
  <c r="AA9" i="2"/>
  <c r="AB9" s="1"/>
  <c r="W10"/>
  <c r="V11"/>
  <c r="AA11" s="1"/>
  <c r="AB11" s="1"/>
  <c r="W14"/>
  <c r="W12"/>
  <c r="AA12" s="1"/>
  <c r="AB12" s="1"/>
  <c r="Z15" i="1"/>
  <c r="Y15"/>
  <c r="X15"/>
  <c r="T15"/>
  <c r="S15"/>
  <c r="R15"/>
  <c r="V15" s="1"/>
  <c r="Q15"/>
  <c r="U15" s="1"/>
  <c r="P15"/>
  <c r="O15"/>
  <c r="W15" s="1"/>
  <c r="Z14"/>
  <c r="Z13"/>
  <c r="Z12"/>
  <c r="Z11"/>
  <c r="Z10"/>
  <c r="Y14"/>
  <c r="Y13"/>
  <c r="Y12"/>
  <c r="Y11"/>
  <c r="Y10"/>
  <c r="X14"/>
  <c r="X13"/>
  <c r="X12"/>
  <c r="X11"/>
  <c r="X10"/>
  <c r="Z9"/>
  <c r="Y9"/>
  <c r="X9"/>
  <c r="T14"/>
  <c r="S14"/>
  <c r="R14"/>
  <c r="T13"/>
  <c r="S13"/>
  <c r="R13"/>
  <c r="T12"/>
  <c r="S12"/>
  <c r="R12"/>
  <c r="T11"/>
  <c r="S11"/>
  <c r="R11"/>
  <c r="T10"/>
  <c r="S10"/>
  <c r="R10"/>
  <c r="W10" s="1"/>
  <c r="T9"/>
  <c r="S9"/>
  <c r="R9"/>
  <c r="Q14"/>
  <c r="P14"/>
  <c r="O14"/>
  <c r="Q13"/>
  <c r="P13"/>
  <c r="O13"/>
  <c r="Q12"/>
  <c r="P12"/>
  <c r="O12"/>
  <c r="Q11"/>
  <c r="P11"/>
  <c r="O11"/>
  <c r="Q10"/>
  <c r="P10"/>
  <c r="O10"/>
  <c r="Q9"/>
  <c r="P9"/>
  <c r="O9"/>
  <c r="AA14" i="2" l="1"/>
  <c r="AB14" s="1"/>
  <c r="AA13"/>
  <c r="AB13" s="1"/>
  <c r="W13" i="1"/>
  <c r="U9"/>
  <c r="AA9" s="1"/>
  <c r="AB9" s="1"/>
  <c r="V12"/>
  <c r="U10"/>
  <c r="V9"/>
  <c r="AA10" i="2"/>
  <c r="AB10" s="1"/>
  <c r="AA13" i="4"/>
  <c r="AB13" s="1"/>
  <c r="AA14"/>
  <c r="AB14" s="1"/>
  <c r="AA12"/>
  <c r="AB12" s="1"/>
  <c r="AA9"/>
  <c r="AB9" s="1"/>
  <c r="AA11"/>
  <c r="AB11" s="1"/>
  <c r="AA15"/>
  <c r="AB15" s="1"/>
  <c r="AA16"/>
  <c r="AB16" s="1"/>
  <c r="AA10" i="3"/>
  <c r="AB10" s="1"/>
  <c r="AA12"/>
  <c r="AB12" s="1"/>
  <c r="AA14"/>
  <c r="AB14" s="1"/>
  <c r="AA15"/>
  <c r="AB15" s="1"/>
  <c r="AA13"/>
  <c r="AB13" s="1"/>
  <c r="AA9"/>
  <c r="AB9" s="1"/>
  <c r="AA15" i="1"/>
  <c r="AB15" s="1"/>
  <c r="U13"/>
  <c r="U11"/>
  <c r="W9"/>
  <c r="V14"/>
  <c r="U14"/>
  <c r="W14"/>
  <c r="V13"/>
  <c r="AA13" s="1"/>
  <c r="AB13" s="1"/>
  <c r="W12"/>
  <c r="W11"/>
  <c r="V11"/>
  <c r="V10"/>
  <c r="AA10" s="1"/>
  <c r="AB10" s="1"/>
  <c r="U12"/>
  <c r="AA11" l="1"/>
  <c r="AB11" s="1"/>
  <c r="AA12"/>
  <c r="AB12" s="1"/>
  <c r="AA14"/>
  <c r="AB14" s="1"/>
</calcChain>
</file>

<file path=xl/sharedStrings.xml><?xml version="1.0" encoding="utf-8"?>
<sst xmlns="http://schemas.openxmlformats.org/spreadsheetml/2006/main" count="383" uniqueCount="63">
  <si>
    <t>Sup</t>
  </si>
  <si>
    <t>Vert-01</t>
  </si>
  <si>
    <t>Vert-02</t>
  </si>
  <si>
    <t>Vert-03</t>
  </si>
  <si>
    <t>UX</t>
  </si>
  <si>
    <t>UY</t>
  </si>
  <si>
    <t>UZ</t>
  </si>
  <si>
    <t>VX</t>
  </si>
  <si>
    <t>VY</t>
  </si>
  <si>
    <t>VZ</t>
  </si>
  <si>
    <t>NX</t>
  </si>
  <si>
    <t>NY</t>
  </si>
  <si>
    <t>NZ</t>
  </si>
  <si>
    <t>V01-x</t>
  </si>
  <si>
    <t>V01-y</t>
  </si>
  <si>
    <t>V01-z</t>
  </si>
  <si>
    <t>V02-x</t>
  </si>
  <si>
    <t>V02-y</t>
  </si>
  <si>
    <t>V02-z</t>
  </si>
  <si>
    <t>V03-x</t>
  </si>
  <si>
    <t>V03-y</t>
  </si>
  <si>
    <t>V03-z</t>
  </si>
  <si>
    <t>a</t>
  </si>
  <si>
    <t>b</t>
  </si>
  <si>
    <t>c</t>
  </si>
  <si>
    <t>vnX</t>
  </si>
  <si>
    <t>vnY</t>
  </si>
  <si>
    <t>vnZ</t>
  </si>
  <si>
    <t>n.vn</t>
  </si>
  <si>
    <t>Vertices</t>
  </si>
  <si>
    <t>x</t>
  </si>
  <si>
    <t>y</t>
  </si>
  <si>
    <t>Sup.</t>
  </si>
  <si>
    <t>VPS</t>
  </si>
  <si>
    <t>V1</t>
  </si>
  <si>
    <t>V2</t>
  </si>
  <si>
    <t>V3</t>
  </si>
  <si>
    <t>V4</t>
  </si>
  <si>
    <t>V5</t>
  </si>
  <si>
    <t>V6</t>
  </si>
  <si>
    <t>V7</t>
  </si>
  <si>
    <t xml:space="preserve"> </t>
  </si>
  <si>
    <t xml:space="preserve">  </t>
  </si>
  <si>
    <t>Superficies</t>
  </si>
  <si>
    <t>vertices</t>
  </si>
  <si>
    <t>ponto 1 para construção de N</t>
  </si>
  <si>
    <t>ponto 2 para construção de N</t>
  </si>
  <si>
    <t>ponto 3 para construção de N</t>
  </si>
  <si>
    <t>vetor U</t>
  </si>
  <si>
    <t>vetor V</t>
  </si>
  <si>
    <t>vetor normal  U x V</t>
  </si>
  <si>
    <t>vetor PV ao Objeto</t>
  </si>
  <si>
    <t>teste</t>
  </si>
  <si>
    <t>Teste</t>
  </si>
  <si>
    <t>Ponto 01</t>
  </si>
  <si>
    <t>ponto 02</t>
  </si>
  <si>
    <t>ponto 03</t>
  </si>
  <si>
    <t>z</t>
  </si>
  <si>
    <t>Plano de projeção definido por três pontos</t>
  </si>
  <si>
    <t>Po</t>
  </si>
  <si>
    <t>P. Vista</t>
  </si>
  <si>
    <t>P. VISTA</t>
  </si>
  <si>
    <t>P.VISTA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</si>
</sst>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6" xfId="0" applyFont="1" applyFill="1" applyBorder="1" applyAlignment="1">
      <alignment horizontal="center"/>
    </xf>
    <xf numFmtId="0" fontId="0" fillId="0" borderId="2" xfId="0" applyFill="1" applyBorder="1"/>
    <xf numFmtId="0" fontId="0" fillId="0" borderId="15" xfId="0" applyFill="1" applyBorder="1"/>
    <xf numFmtId="0" fontId="0" fillId="0" borderId="3" xfId="0" applyFill="1" applyBorder="1"/>
    <xf numFmtId="0" fontId="3" fillId="0" borderId="1" xfId="0" applyFon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3" xfId="0" applyFill="1" applyBorder="1"/>
    <xf numFmtId="0" fontId="0" fillId="5" borderId="0" xfId="0" applyFill="1" applyBorder="1"/>
    <xf numFmtId="0" fontId="0" fillId="5" borderId="7" xfId="0" applyFill="1" applyBorder="1"/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309561</xdr:colOff>
      <xdr:row>18</xdr:row>
      <xdr:rowOff>196227</xdr:rowOff>
    </xdr:from>
    <xdr:to>
      <xdr:col>27</xdr:col>
      <xdr:colOff>530564</xdr:colOff>
      <xdr:row>44</xdr:row>
      <xdr:rowOff>37352</xdr:rowOff>
    </xdr:to>
    <xdr:pic>
      <xdr:nvPicPr>
        <xdr:cNvPr id="3" name="Imagem 2" descr="casa-0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5061" y="3720477"/>
          <a:ext cx="6900409" cy="4877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178594</xdr:colOff>
      <xdr:row>17</xdr:row>
      <xdr:rowOff>83344</xdr:rowOff>
    </xdr:from>
    <xdr:to>
      <xdr:col>25</xdr:col>
      <xdr:colOff>415779</xdr:colOff>
      <xdr:row>38</xdr:row>
      <xdr:rowOff>153648</xdr:rowOff>
    </xdr:to>
    <xdr:pic>
      <xdr:nvPicPr>
        <xdr:cNvPr id="2" name="Imagem 1" descr="cubo-01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86875" y="3429000"/>
          <a:ext cx="6309373" cy="41422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222991</xdr:colOff>
      <xdr:row>20</xdr:row>
      <xdr:rowOff>145124</xdr:rowOff>
    </xdr:from>
    <xdr:to>
      <xdr:col>28</xdr:col>
      <xdr:colOff>11904</xdr:colOff>
      <xdr:row>47</xdr:row>
      <xdr:rowOff>25452</xdr:rowOff>
    </xdr:to>
    <xdr:pic>
      <xdr:nvPicPr>
        <xdr:cNvPr id="2" name="Imagem 1" descr="casa-0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38491" y="4038468"/>
          <a:ext cx="7242226" cy="5119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275159</xdr:colOff>
      <xdr:row>18</xdr:row>
      <xdr:rowOff>142653</xdr:rowOff>
    </xdr:from>
    <xdr:to>
      <xdr:col>27</xdr:col>
      <xdr:colOff>560908</xdr:colOff>
      <xdr:row>42</xdr:row>
      <xdr:rowOff>37353</xdr:rowOff>
    </xdr:to>
    <xdr:pic>
      <xdr:nvPicPr>
        <xdr:cNvPr id="2" name="Imagem 1" descr="cubo-0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10326" y="3645736"/>
          <a:ext cx="6424082" cy="45407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357188</xdr:colOff>
      <xdr:row>17</xdr:row>
      <xdr:rowOff>95252</xdr:rowOff>
    </xdr:from>
    <xdr:to>
      <xdr:col>28</xdr:col>
      <xdr:colOff>431498</xdr:colOff>
      <xdr:row>48</xdr:row>
      <xdr:rowOff>77452</xdr:rowOff>
    </xdr:to>
    <xdr:pic>
      <xdr:nvPicPr>
        <xdr:cNvPr id="4" name="Imagem 3" descr="ROGER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2688" y="3440908"/>
          <a:ext cx="7360935" cy="5971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B41"/>
  <sheetViews>
    <sheetView zoomScale="80" zoomScaleNormal="80" workbookViewId="0">
      <selection sqref="A1:AB46"/>
    </sheetView>
  </sheetViews>
  <sheetFormatPr defaultRowHeight="15"/>
  <sheetData>
    <row r="1" spans="2:28" ht="15.75" thickBot="1"/>
    <row r="2" spans="2:28" ht="15.75" thickBot="1">
      <c r="I2" s="91" t="s">
        <v>61</v>
      </c>
      <c r="J2" s="92"/>
    </row>
    <row r="3" spans="2:28" ht="15.75" thickBot="1">
      <c r="I3" s="4" t="s">
        <v>22</v>
      </c>
      <c r="J3" s="2">
        <v>0</v>
      </c>
    </row>
    <row r="4" spans="2:28" ht="15.75" thickBot="1">
      <c r="I4" s="35" t="s">
        <v>23</v>
      </c>
      <c r="J4" s="35">
        <v>0</v>
      </c>
    </row>
    <row r="5" spans="2:28" ht="15.75" thickBot="1">
      <c r="I5" s="3" t="s">
        <v>24</v>
      </c>
      <c r="J5" s="3">
        <v>30</v>
      </c>
    </row>
    <row r="6" spans="2:28" ht="15.75" thickBot="1"/>
    <row r="7" spans="2:28" ht="15.75" thickBot="1">
      <c r="B7" s="96" t="s">
        <v>43</v>
      </c>
      <c r="C7" s="93" t="s">
        <v>44</v>
      </c>
      <c r="D7" s="94"/>
      <c r="E7" s="95"/>
      <c r="F7" s="93" t="s">
        <v>45</v>
      </c>
      <c r="G7" s="94"/>
      <c r="H7" s="95"/>
      <c r="I7" s="93" t="s">
        <v>46</v>
      </c>
      <c r="J7" s="94"/>
      <c r="K7" s="95"/>
      <c r="L7" s="93" t="s">
        <v>47</v>
      </c>
      <c r="M7" s="94"/>
      <c r="N7" s="95"/>
      <c r="O7" s="93" t="s">
        <v>48</v>
      </c>
      <c r="P7" s="94"/>
      <c r="Q7" s="95"/>
      <c r="R7" s="93" t="s">
        <v>49</v>
      </c>
      <c r="S7" s="94"/>
      <c r="T7" s="95"/>
      <c r="U7" s="93" t="s">
        <v>50</v>
      </c>
      <c r="V7" s="94"/>
      <c r="W7" s="95"/>
      <c r="X7" s="93" t="s">
        <v>51</v>
      </c>
      <c r="Y7" s="94"/>
      <c r="Z7" s="95"/>
      <c r="AA7" s="60" t="s">
        <v>52</v>
      </c>
      <c r="AB7" s="61" t="s">
        <v>53</v>
      </c>
    </row>
    <row r="8" spans="2:28" ht="15.75" thickBot="1">
      <c r="B8" s="97"/>
      <c r="C8" s="46" t="s">
        <v>1</v>
      </c>
      <c r="D8" s="47" t="s">
        <v>2</v>
      </c>
      <c r="E8" s="48" t="s">
        <v>3</v>
      </c>
      <c r="F8" s="68" t="s">
        <v>13</v>
      </c>
      <c r="G8" s="69" t="s">
        <v>14</v>
      </c>
      <c r="H8" s="70" t="s">
        <v>15</v>
      </c>
      <c r="I8" s="71" t="s">
        <v>16</v>
      </c>
      <c r="J8" s="72" t="s">
        <v>17</v>
      </c>
      <c r="K8" s="73" t="s">
        <v>18</v>
      </c>
      <c r="L8" s="68" t="s">
        <v>19</v>
      </c>
      <c r="M8" s="69" t="s">
        <v>20</v>
      </c>
      <c r="N8" s="70" t="s">
        <v>21</v>
      </c>
      <c r="O8" s="74" t="s">
        <v>4</v>
      </c>
      <c r="P8" s="75" t="s">
        <v>5</v>
      </c>
      <c r="Q8" s="76" t="s">
        <v>6</v>
      </c>
      <c r="R8" s="77" t="s">
        <v>7</v>
      </c>
      <c r="S8" s="78" t="s">
        <v>8</v>
      </c>
      <c r="T8" s="79" t="s">
        <v>9</v>
      </c>
      <c r="U8" s="74" t="s">
        <v>10</v>
      </c>
      <c r="V8" s="75" t="s">
        <v>11</v>
      </c>
      <c r="W8" s="76" t="s">
        <v>12</v>
      </c>
      <c r="X8" s="77" t="s">
        <v>25</v>
      </c>
      <c r="Y8" s="78" t="s">
        <v>26</v>
      </c>
      <c r="Z8" s="79" t="s">
        <v>27</v>
      </c>
      <c r="AA8" s="76" t="s">
        <v>28</v>
      </c>
      <c r="AB8" s="62" t="str">
        <f>IF(AA8&gt;0, "VISIVEL","  ")</f>
        <v>VISIVEL</v>
      </c>
    </row>
    <row r="9" spans="2:28">
      <c r="B9" s="49">
        <v>1</v>
      </c>
      <c r="C9" s="46">
        <f>J21</f>
        <v>4</v>
      </c>
      <c r="D9" s="47">
        <f>K21</f>
        <v>3</v>
      </c>
      <c r="E9" s="48">
        <f>L21</f>
        <v>5</v>
      </c>
      <c r="F9" s="50">
        <v>0</v>
      </c>
      <c r="G9" s="51">
        <v>0</v>
      </c>
      <c r="H9" s="52">
        <v>20</v>
      </c>
      <c r="I9" s="50">
        <v>12</v>
      </c>
      <c r="J9" s="51">
        <v>0</v>
      </c>
      <c r="K9" s="52">
        <v>20</v>
      </c>
      <c r="L9" s="50">
        <v>12</v>
      </c>
      <c r="M9" s="51">
        <v>8</v>
      </c>
      <c r="N9" s="52">
        <v>20</v>
      </c>
      <c r="O9" s="53">
        <f>I9-F9</f>
        <v>12</v>
      </c>
      <c r="P9" s="54">
        <f>J9-G9</f>
        <v>0</v>
      </c>
      <c r="Q9" s="55">
        <f>K9-H9</f>
        <v>0</v>
      </c>
      <c r="R9" s="50">
        <f>L9-F9</f>
        <v>12</v>
      </c>
      <c r="S9" s="51">
        <f>M9-G9</f>
        <v>8</v>
      </c>
      <c r="T9" s="52">
        <f>N9-H9</f>
        <v>0</v>
      </c>
      <c r="U9" s="53">
        <f>P9*T9-Q9*S9</f>
        <v>0</v>
      </c>
      <c r="V9" s="54">
        <f>-(O9*T9-R9*Q9)</f>
        <v>0</v>
      </c>
      <c r="W9" s="55">
        <f>O9*S9-R9*P9</f>
        <v>96</v>
      </c>
      <c r="X9" s="50">
        <f>J3-F9</f>
        <v>0</v>
      </c>
      <c r="Y9" s="51">
        <f>J4-G9</f>
        <v>0</v>
      </c>
      <c r="Z9" s="52">
        <f>J5-H9</f>
        <v>10</v>
      </c>
      <c r="AA9" s="55">
        <f>U9*X9+V9*Y9+W9*Z9</f>
        <v>960</v>
      </c>
      <c r="AB9" s="62" t="str">
        <f>IF(AA9&gt;0, "VISIVEL","  ")</f>
        <v>VISIVEL</v>
      </c>
    </row>
    <row r="10" spans="2:28">
      <c r="B10" s="39">
        <v>2</v>
      </c>
      <c r="C10" s="5">
        <f t="shared" ref="C10:C15" si="0">J22</f>
        <v>3</v>
      </c>
      <c r="D10" s="6">
        <f t="shared" ref="D10:D15" si="1">K22</f>
        <v>2</v>
      </c>
      <c r="E10" s="8">
        <f t="shared" ref="E10:E15" si="2">L22</f>
        <v>7</v>
      </c>
      <c r="F10" s="22">
        <v>12</v>
      </c>
      <c r="G10" s="7">
        <v>0</v>
      </c>
      <c r="H10" s="23">
        <v>20</v>
      </c>
      <c r="I10" s="22">
        <v>12</v>
      </c>
      <c r="J10" s="7">
        <v>0</v>
      </c>
      <c r="K10" s="23">
        <v>0</v>
      </c>
      <c r="L10" s="22">
        <v>12</v>
      </c>
      <c r="M10" s="7">
        <v>8</v>
      </c>
      <c r="N10" s="23">
        <v>0</v>
      </c>
      <c r="O10" s="29">
        <f t="shared" ref="O10:O15" si="3">I10-F10</f>
        <v>0</v>
      </c>
      <c r="P10" s="30">
        <f t="shared" ref="P10:P15" si="4">J10-G10</f>
        <v>0</v>
      </c>
      <c r="Q10" s="31">
        <f t="shared" ref="Q10:Q15" si="5">K10-H10</f>
        <v>-20</v>
      </c>
      <c r="R10" s="22">
        <f t="shared" ref="R10:R15" si="6">L10-F10</f>
        <v>0</v>
      </c>
      <c r="S10" s="7">
        <f t="shared" ref="S10:S15" si="7">M10-G10</f>
        <v>8</v>
      </c>
      <c r="T10" s="23">
        <f t="shared" ref="T10:T15" si="8">N10-H10</f>
        <v>-20</v>
      </c>
      <c r="U10" s="29">
        <f>P10*T10-Q10*S10</f>
        <v>160</v>
      </c>
      <c r="V10" s="30">
        <f t="shared" ref="V10:V15" si="9">-(O10*T10-R10*Q10)</f>
        <v>0</v>
      </c>
      <c r="W10" s="31">
        <f t="shared" ref="W10:W15" si="10">O10*S10-R10*P10</f>
        <v>0</v>
      </c>
      <c r="X10" s="22">
        <f>J3-F10</f>
        <v>-12</v>
      </c>
      <c r="Y10" s="7">
        <f>J4-G10</f>
        <v>0</v>
      </c>
      <c r="Z10" s="23">
        <f>J5-H10</f>
        <v>10</v>
      </c>
      <c r="AA10" s="31">
        <f t="shared" ref="AA10:AA15" si="11">U10*X10+V10*Y10+W10*Z10</f>
        <v>-1920</v>
      </c>
      <c r="AB10" s="63" t="str">
        <f t="shared" ref="AB10:AB15" si="12">IF(AA10&gt;0, "VISIVEL","  ")</f>
        <v xml:space="preserve">  </v>
      </c>
    </row>
    <row r="11" spans="2:28">
      <c r="B11" s="40">
        <v>3</v>
      </c>
      <c r="C11" s="5">
        <f t="shared" si="0"/>
        <v>8</v>
      </c>
      <c r="D11" s="6">
        <f t="shared" si="1"/>
        <v>10</v>
      </c>
      <c r="E11" s="8">
        <f t="shared" si="2"/>
        <v>7</v>
      </c>
      <c r="F11" s="22">
        <v>0</v>
      </c>
      <c r="G11" s="7">
        <v>8</v>
      </c>
      <c r="H11" s="23">
        <v>0</v>
      </c>
      <c r="I11" s="22">
        <v>6</v>
      </c>
      <c r="J11" s="7">
        <v>10</v>
      </c>
      <c r="K11" s="23">
        <v>0</v>
      </c>
      <c r="L11" s="22">
        <v>12</v>
      </c>
      <c r="M11" s="7">
        <v>8</v>
      </c>
      <c r="N11" s="23">
        <v>0</v>
      </c>
      <c r="O11" s="29">
        <f t="shared" si="3"/>
        <v>6</v>
      </c>
      <c r="P11" s="30">
        <f t="shared" si="4"/>
        <v>2</v>
      </c>
      <c r="Q11" s="31">
        <f t="shared" si="5"/>
        <v>0</v>
      </c>
      <c r="R11" s="22">
        <f t="shared" si="6"/>
        <v>12</v>
      </c>
      <c r="S11" s="7">
        <f t="shared" si="7"/>
        <v>0</v>
      </c>
      <c r="T11" s="23">
        <f t="shared" si="8"/>
        <v>0</v>
      </c>
      <c r="U11" s="29">
        <f t="shared" ref="U11:U15" si="13">P11*T11-Q11*S11</f>
        <v>0</v>
      </c>
      <c r="V11" s="30">
        <f t="shared" si="9"/>
        <v>0</v>
      </c>
      <c r="W11" s="31">
        <f t="shared" si="10"/>
        <v>-24</v>
      </c>
      <c r="X11" s="22">
        <f>J3-F11</f>
        <v>0</v>
      </c>
      <c r="Y11" s="7">
        <f>J4-G11</f>
        <v>-8</v>
      </c>
      <c r="Z11" s="23">
        <f>J5-H11</f>
        <v>30</v>
      </c>
      <c r="AA11" s="31">
        <f t="shared" si="11"/>
        <v>-720</v>
      </c>
      <c r="AB11" s="63" t="str">
        <f t="shared" si="12"/>
        <v xml:space="preserve">  </v>
      </c>
    </row>
    <row r="12" spans="2:28">
      <c r="B12" s="40">
        <v>4</v>
      </c>
      <c r="C12" s="5">
        <f t="shared" si="0"/>
        <v>6</v>
      </c>
      <c r="D12" s="6">
        <f t="shared" si="1"/>
        <v>8</v>
      </c>
      <c r="E12" s="8">
        <f t="shared" si="2"/>
        <v>1</v>
      </c>
      <c r="F12" s="22">
        <v>0</v>
      </c>
      <c r="G12" s="7">
        <v>8</v>
      </c>
      <c r="H12" s="23">
        <v>20</v>
      </c>
      <c r="I12" s="22">
        <v>0</v>
      </c>
      <c r="J12" s="7">
        <v>8</v>
      </c>
      <c r="K12" s="23">
        <v>0</v>
      </c>
      <c r="L12" s="22">
        <v>0</v>
      </c>
      <c r="M12" s="7">
        <v>0</v>
      </c>
      <c r="N12" s="23">
        <v>0</v>
      </c>
      <c r="O12" s="29">
        <f t="shared" si="3"/>
        <v>0</v>
      </c>
      <c r="P12" s="30">
        <f t="shared" si="4"/>
        <v>0</v>
      </c>
      <c r="Q12" s="31">
        <f t="shared" si="5"/>
        <v>-20</v>
      </c>
      <c r="R12" s="22">
        <f t="shared" si="6"/>
        <v>0</v>
      </c>
      <c r="S12" s="7">
        <f t="shared" si="7"/>
        <v>-8</v>
      </c>
      <c r="T12" s="23">
        <f t="shared" si="8"/>
        <v>-20</v>
      </c>
      <c r="U12" s="29">
        <f t="shared" si="13"/>
        <v>-160</v>
      </c>
      <c r="V12" s="30">
        <f t="shared" si="9"/>
        <v>0</v>
      </c>
      <c r="W12" s="31">
        <f t="shared" si="10"/>
        <v>0</v>
      </c>
      <c r="X12" s="22">
        <f>J3-F12</f>
        <v>0</v>
      </c>
      <c r="Y12" s="7">
        <f>J4-G12</f>
        <v>-8</v>
      </c>
      <c r="Z12" s="23">
        <f>J5-H12</f>
        <v>10</v>
      </c>
      <c r="AA12" s="31">
        <f t="shared" si="11"/>
        <v>0</v>
      </c>
      <c r="AB12" s="63" t="str">
        <f t="shared" si="12"/>
        <v xml:space="preserve">  </v>
      </c>
    </row>
    <row r="13" spans="2:28">
      <c r="B13" s="40">
        <v>5</v>
      </c>
      <c r="C13" s="5">
        <f t="shared" si="0"/>
        <v>4</v>
      </c>
      <c r="D13" s="6">
        <f t="shared" si="1"/>
        <v>1</v>
      </c>
      <c r="E13" s="8">
        <f t="shared" si="2"/>
        <v>2</v>
      </c>
      <c r="F13" s="22">
        <v>0</v>
      </c>
      <c r="G13" s="7">
        <v>0</v>
      </c>
      <c r="H13" s="23">
        <v>20</v>
      </c>
      <c r="I13" s="22">
        <v>0</v>
      </c>
      <c r="J13" s="7">
        <v>0</v>
      </c>
      <c r="K13" s="23">
        <v>0</v>
      </c>
      <c r="L13" s="22">
        <v>12</v>
      </c>
      <c r="M13" s="7">
        <v>0</v>
      </c>
      <c r="N13" s="23">
        <v>0</v>
      </c>
      <c r="O13" s="29">
        <f t="shared" si="3"/>
        <v>0</v>
      </c>
      <c r="P13" s="30">
        <f t="shared" si="4"/>
        <v>0</v>
      </c>
      <c r="Q13" s="31">
        <f t="shared" si="5"/>
        <v>-20</v>
      </c>
      <c r="R13" s="22">
        <f t="shared" si="6"/>
        <v>12</v>
      </c>
      <c r="S13" s="7">
        <f t="shared" si="7"/>
        <v>0</v>
      </c>
      <c r="T13" s="23">
        <f t="shared" si="8"/>
        <v>-20</v>
      </c>
      <c r="U13" s="29">
        <f t="shared" si="13"/>
        <v>0</v>
      </c>
      <c r="V13" s="30">
        <f t="shared" si="9"/>
        <v>-240</v>
      </c>
      <c r="W13" s="31">
        <f t="shared" si="10"/>
        <v>0</v>
      </c>
      <c r="X13" s="22">
        <f>J3-F13</f>
        <v>0</v>
      </c>
      <c r="Y13" s="7">
        <f>J4-G13</f>
        <v>0</v>
      </c>
      <c r="Z13" s="23">
        <f>J5-H13</f>
        <v>10</v>
      </c>
      <c r="AA13" s="31">
        <f t="shared" si="11"/>
        <v>0</v>
      </c>
      <c r="AB13" s="63" t="str">
        <f t="shared" si="12"/>
        <v xml:space="preserve">  </v>
      </c>
    </row>
    <row r="14" spans="2:28">
      <c r="B14" s="40">
        <v>6</v>
      </c>
      <c r="C14" s="5">
        <f t="shared" si="0"/>
        <v>9</v>
      </c>
      <c r="D14" s="6">
        <f t="shared" si="1"/>
        <v>10</v>
      </c>
      <c r="E14" s="8">
        <f t="shared" si="2"/>
        <v>8</v>
      </c>
      <c r="F14" s="22">
        <v>12</v>
      </c>
      <c r="G14" s="7">
        <v>8</v>
      </c>
      <c r="H14" s="23">
        <v>20</v>
      </c>
      <c r="I14" s="22">
        <v>6</v>
      </c>
      <c r="J14" s="7">
        <v>10</v>
      </c>
      <c r="K14" s="23">
        <v>0</v>
      </c>
      <c r="L14" s="22">
        <v>0</v>
      </c>
      <c r="M14" s="7">
        <v>8</v>
      </c>
      <c r="N14" s="23">
        <v>20</v>
      </c>
      <c r="O14" s="29">
        <f t="shared" si="3"/>
        <v>-6</v>
      </c>
      <c r="P14" s="30">
        <f t="shared" si="4"/>
        <v>2</v>
      </c>
      <c r="Q14" s="31">
        <f t="shared" si="5"/>
        <v>-20</v>
      </c>
      <c r="R14" s="22">
        <f t="shared" si="6"/>
        <v>-12</v>
      </c>
      <c r="S14" s="7">
        <f t="shared" si="7"/>
        <v>0</v>
      </c>
      <c r="T14" s="23">
        <f t="shared" si="8"/>
        <v>0</v>
      </c>
      <c r="U14" s="29">
        <f t="shared" si="13"/>
        <v>0</v>
      </c>
      <c r="V14" s="30">
        <f t="shared" si="9"/>
        <v>240</v>
      </c>
      <c r="W14" s="31">
        <f t="shared" si="10"/>
        <v>24</v>
      </c>
      <c r="X14" s="22">
        <f>J3-F14</f>
        <v>-12</v>
      </c>
      <c r="Y14" s="7">
        <f>J4-G14</f>
        <v>-8</v>
      </c>
      <c r="Z14" s="23">
        <f>J5-H14</f>
        <v>10</v>
      </c>
      <c r="AA14" s="31">
        <f t="shared" si="11"/>
        <v>-1680</v>
      </c>
      <c r="AB14" s="63" t="str">
        <f t="shared" si="12"/>
        <v xml:space="preserve">  </v>
      </c>
    </row>
    <row r="15" spans="2:28" ht="15.75" thickBot="1">
      <c r="B15" s="56">
        <v>7</v>
      </c>
      <c r="C15" s="9">
        <f t="shared" si="0"/>
        <v>5</v>
      </c>
      <c r="D15" s="10">
        <f t="shared" si="1"/>
        <v>7</v>
      </c>
      <c r="E15" s="11">
        <f t="shared" si="2"/>
        <v>10</v>
      </c>
      <c r="F15" s="36">
        <v>12</v>
      </c>
      <c r="G15" s="37">
        <v>8</v>
      </c>
      <c r="H15" s="38">
        <v>20</v>
      </c>
      <c r="I15" s="36">
        <v>12</v>
      </c>
      <c r="J15" s="37">
        <v>8</v>
      </c>
      <c r="K15" s="38">
        <v>0</v>
      </c>
      <c r="L15" s="36">
        <v>6</v>
      </c>
      <c r="M15" s="37">
        <v>10</v>
      </c>
      <c r="N15" s="38">
        <v>0</v>
      </c>
      <c r="O15" s="32">
        <f t="shared" si="3"/>
        <v>0</v>
      </c>
      <c r="P15" s="33">
        <f t="shared" si="4"/>
        <v>0</v>
      </c>
      <c r="Q15" s="34">
        <f t="shared" si="5"/>
        <v>-20</v>
      </c>
      <c r="R15" s="36">
        <f t="shared" si="6"/>
        <v>-6</v>
      </c>
      <c r="S15" s="37">
        <f t="shared" si="7"/>
        <v>2</v>
      </c>
      <c r="T15" s="38">
        <f t="shared" si="8"/>
        <v>-20</v>
      </c>
      <c r="U15" s="32">
        <f t="shared" si="13"/>
        <v>40</v>
      </c>
      <c r="V15" s="33">
        <f t="shared" si="9"/>
        <v>120</v>
      </c>
      <c r="W15" s="34">
        <f t="shared" si="10"/>
        <v>0</v>
      </c>
      <c r="X15" s="36">
        <f>J3-F15</f>
        <v>-12</v>
      </c>
      <c r="Y15" s="37">
        <f>J4-G15</f>
        <v>-8</v>
      </c>
      <c r="Z15" s="38">
        <f>J5-H15</f>
        <v>10</v>
      </c>
      <c r="AA15" s="34">
        <f t="shared" si="11"/>
        <v>-1440</v>
      </c>
      <c r="AB15" s="64" t="str">
        <f t="shared" si="12"/>
        <v xml:space="preserve">  </v>
      </c>
    </row>
    <row r="19" spans="3:24" ht="15.75" thickBot="1"/>
    <row r="20" spans="3:24" ht="15.75" thickBot="1">
      <c r="C20" s="42" t="s">
        <v>29</v>
      </c>
      <c r="D20" s="26" t="s">
        <v>30</v>
      </c>
      <c r="E20" s="44" t="s">
        <v>31</v>
      </c>
      <c r="F20" s="18" t="s">
        <v>30</v>
      </c>
      <c r="H20" s="42" t="s">
        <v>32</v>
      </c>
      <c r="I20" s="26" t="s">
        <v>33</v>
      </c>
      <c r="J20" s="44" t="s">
        <v>34</v>
      </c>
      <c r="K20" s="16" t="s">
        <v>35</v>
      </c>
      <c r="L20" s="44" t="s">
        <v>36</v>
      </c>
      <c r="M20" s="16" t="s">
        <v>37</v>
      </c>
      <c r="N20" s="44" t="s">
        <v>38</v>
      </c>
      <c r="O20" s="44" t="s">
        <v>39</v>
      </c>
      <c r="P20" s="45" t="s">
        <v>40</v>
      </c>
    </row>
    <row r="21" spans="3:24">
      <c r="C21" s="50">
        <v>1</v>
      </c>
      <c r="D21" s="47">
        <v>0</v>
      </c>
      <c r="E21" s="47">
        <v>0</v>
      </c>
      <c r="F21" s="48">
        <v>0</v>
      </c>
      <c r="H21" s="46">
        <v>1</v>
      </c>
      <c r="I21" s="52">
        <v>6</v>
      </c>
      <c r="J21" s="46">
        <v>4</v>
      </c>
      <c r="K21" s="47">
        <v>3</v>
      </c>
      <c r="L21" s="47">
        <v>5</v>
      </c>
      <c r="M21" s="47">
        <v>9</v>
      </c>
      <c r="N21" s="47">
        <v>6</v>
      </c>
      <c r="O21" s="47">
        <v>4</v>
      </c>
      <c r="P21" s="48"/>
    </row>
    <row r="22" spans="3:24">
      <c r="C22" s="22">
        <v>2</v>
      </c>
      <c r="D22" s="6">
        <v>12</v>
      </c>
      <c r="E22" s="6">
        <v>0</v>
      </c>
      <c r="F22" s="8">
        <v>0</v>
      </c>
      <c r="H22" s="5">
        <v>2</v>
      </c>
      <c r="I22" s="23">
        <v>5</v>
      </c>
      <c r="J22" s="5">
        <v>3</v>
      </c>
      <c r="K22" s="6">
        <v>2</v>
      </c>
      <c r="L22" s="6">
        <v>7</v>
      </c>
      <c r="M22" s="6">
        <v>5</v>
      </c>
      <c r="N22" s="6">
        <v>3</v>
      </c>
      <c r="O22" s="30"/>
      <c r="P22" s="8"/>
    </row>
    <row r="23" spans="3:24">
      <c r="C23" s="22">
        <v>3</v>
      </c>
      <c r="D23" s="6">
        <v>12</v>
      </c>
      <c r="E23" s="6">
        <v>0</v>
      </c>
      <c r="F23" s="8">
        <v>20</v>
      </c>
      <c r="H23" s="5">
        <v>3</v>
      </c>
      <c r="I23" s="23">
        <v>6</v>
      </c>
      <c r="J23" s="5">
        <v>8</v>
      </c>
      <c r="K23" s="6">
        <v>10</v>
      </c>
      <c r="L23" s="6">
        <v>7</v>
      </c>
      <c r="M23" s="6">
        <v>2</v>
      </c>
      <c r="N23" s="6">
        <v>1</v>
      </c>
      <c r="O23" s="6">
        <v>8</v>
      </c>
      <c r="P23" s="8" t="s">
        <v>41</v>
      </c>
    </row>
    <row r="24" spans="3:24">
      <c r="C24" s="22">
        <v>4</v>
      </c>
      <c r="D24" s="6">
        <v>0</v>
      </c>
      <c r="E24" s="6">
        <v>0</v>
      </c>
      <c r="F24" s="8">
        <v>20</v>
      </c>
      <c r="H24" s="5">
        <v>4</v>
      </c>
      <c r="I24" s="23">
        <v>5</v>
      </c>
      <c r="J24" s="5">
        <v>6</v>
      </c>
      <c r="K24" s="6">
        <v>8</v>
      </c>
      <c r="L24" s="6">
        <v>1</v>
      </c>
      <c r="M24" s="6">
        <v>4</v>
      </c>
      <c r="N24" s="6">
        <v>6</v>
      </c>
      <c r="O24" s="6"/>
      <c r="P24" s="8"/>
    </row>
    <row r="25" spans="3:24">
      <c r="C25" s="22">
        <v>5</v>
      </c>
      <c r="D25" s="6">
        <v>12</v>
      </c>
      <c r="E25" s="6">
        <v>8</v>
      </c>
      <c r="F25" s="8">
        <v>20</v>
      </c>
      <c r="H25" s="5">
        <v>5</v>
      </c>
      <c r="I25" s="23">
        <v>5</v>
      </c>
      <c r="J25" s="5">
        <v>4</v>
      </c>
      <c r="K25" s="6">
        <v>1</v>
      </c>
      <c r="L25" s="6">
        <v>2</v>
      </c>
      <c r="M25" s="6">
        <v>3</v>
      </c>
      <c r="N25" s="6">
        <v>4</v>
      </c>
      <c r="O25" s="6"/>
      <c r="P25" s="8"/>
      <c r="V25" s="1"/>
      <c r="W25" s="1"/>
      <c r="X25" s="1"/>
    </row>
    <row r="26" spans="3:24">
      <c r="C26" s="22">
        <v>6</v>
      </c>
      <c r="D26" s="6">
        <v>0</v>
      </c>
      <c r="E26" s="6">
        <v>8</v>
      </c>
      <c r="F26" s="8">
        <v>20</v>
      </c>
      <c r="H26" s="5">
        <v>6</v>
      </c>
      <c r="I26" s="23">
        <v>5</v>
      </c>
      <c r="J26" s="5">
        <v>9</v>
      </c>
      <c r="K26" s="6">
        <v>10</v>
      </c>
      <c r="L26" s="6">
        <v>8</v>
      </c>
      <c r="M26" s="6">
        <v>6</v>
      </c>
      <c r="N26" s="6">
        <v>9</v>
      </c>
      <c r="O26" s="6"/>
      <c r="P26" s="8"/>
      <c r="V26" s="1"/>
      <c r="W26" s="1"/>
      <c r="X26" s="1"/>
    </row>
    <row r="27" spans="3:24">
      <c r="C27" s="22">
        <v>7</v>
      </c>
      <c r="D27" s="6">
        <v>12</v>
      </c>
      <c r="E27" s="6">
        <v>8</v>
      </c>
      <c r="F27" s="8">
        <v>0</v>
      </c>
      <c r="H27" s="5">
        <v>7</v>
      </c>
      <c r="I27" s="23">
        <v>5</v>
      </c>
      <c r="J27" s="5">
        <v>5</v>
      </c>
      <c r="K27" s="6">
        <v>7</v>
      </c>
      <c r="L27" s="6">
        <v>10</v>
      </c>
      <c r="M27" s="6">
        <v>9</v>
      </c>
      <c r="N27" s="6">
        <v>5</v>
      </c>
      <c r="O27" s="6" t="s">
        <v>41</v>
      </c>
      <c r="P27" s="8" t="s">
        <v>41</v>
      </c>
      <c r="V27" s="1"/>
      <c r="W27" s="1"/>
      <c r="X27" s="1"/>
    </row>
    <row r="28" spans="3:24">
      <c r="C28" s="22">
        <v>8</v>
      </c>
      <c r="D28" s="6">
        <v>0</v>
      </c>
      <c r="E28" s="6">
        <v>8</v>
      </c>
      <c r="F28" s="8">
        <v>0</v>
      </c>
      <c r="H28" s="5" t="s">
        <v>41</v>
      </c>
      <c r="I28" s="23" t="s">
        <v>41</v>
      </c>
      <c r="J28" s="5" t="s">
        <v>41</v>
      </c>
      <c r="K28" s="6" t="s">
        <v>41</v>
      </c>
      <c r="L28" s="6" t="s">
        <v>41</v>
      </c>
      <c r="M28" s="6" t="s">
        <v>41</v>
      </c>
      <c r="N28" s="6" t="s">
        <v>41</v>
      </c>
      <c r="O28" s="6" t="s">
        <v>41</v>
      </c>
      <c r="P28" s="8"/>
      <c r="V28" s="1"/>
      <c r="W28" s="1"/>
      <c r="X28" s="1"/>
    </row>
    <row r="29" spans="3:24">
      <c r="C29" s="22">
        <v>9</v>
      </c>
      <c r="D29" s="6">
        <v>6</v>
      </c>
      <c r="E29" s="6">
        <v>10</v>
      </c>
      <c r="F29" s="8">
        <v>20</v>
      </c>
      <c r="H29" s="5" t="s">
        <v>41</v>
      </c>
      <c r="I29" s="23" t="s">
        <v>41</v>
      </c>
      <c r="J29" s="5" t="s">
        <v>41</v>
      </c>
      <c r="K29" s="6" t="s">
        <v>41</v>
      </c>
      <c r="L29" s="6" t="s">
        <v>41</v>
      </c>
      <c r="M29" s="6" t="s">
        <v>41</v>
      </c>
      <c r="N29" s="6" t="s">
        <v>41</v>
      </c>
      <c r="O29" s="6" t="s">
        <v>41</v>
      </c>
      <c r="P29" s="8" t="s">
        <v>41</v>
      </c>
      <c r="V29" s="1"/>
      <c r="W29" s="1"/>
      <c r="X29" s="1"/>
    </row>
    <row r="30" spans="3:24" ht="15.75" thickBot="1">
      <c r="C30" s="22">
        <v>10</v>
      </c>
      <c r="D30" s="6">
        <v>6</v>
      </c>
      <c r="E30" s="6">
        <v>10</v>
      </c>
      <c r="F30" s="8">
        <v>0</v>
      </c>
      <c r="H30" s="9" t="s">
        <v>41</v>
      </c>
      <c r="I30" s="38" t="s">
        <v>41</v>
      </c>
      <c r="J30" s="9" t="s">
        <v>41</v>
      </c>
      <c r="K30" s="10" t="s">
        <v>41</v>
      </c>
      <c r="L30" s="10" t="s">
        <v>41</v>
      </c>
      <c r="M30" s="10" t="s">
        <v>42</v>
      </c>
      <c r="N30" s="10" t="s">
        <v>41</v>
      </c>
      <c r="O30" s="10" t="s">
        <v>41</v>
      </c>
      <c r="P30" s="11" t="s">
        <v>41</v>
      </c>
      <c r="V30" s="1"/>
      <c r="W30" s="1"/>
      <c r="X30" s="1"/>
    </row>
    <row r="31" spans="3:24">
      <c r="C31" s="5" t="s">
        <v>41</v>
      </c>
      <c r="D31" s="6" t="s">
        <v>41</v>
      </c>
      <c r="E31" s="6" t="s">
        <v>41</v>
      </c>
      <c r="F31" s="8" t="s">
        <v>41</v>
      </c>
    </row>
    <row r="32" spans="3:24">
      <c r="C32" s="5" t="s">
        <v>41</v>
      </c>
      <c r="D32" s="6" t="s">
        <v>41</v>
      </c>
      <c r="E32" s="6" t="s">
        <v>41</v>
      </c>
      <c r="F32" s="8" t="s">
        <v>41</v>
      </c>
    </row>
    <row r="33" spans="3:11">
      <c r="C33" s="5" t="s">
        <v>41</v>
      </c>
      <c r="D33" s="6" t="s">
        <v>41</v>
      </c>
      <c r="E33" s="6" t="s">
        <v>41</v>
      </c>
      <c r="F33" s="8" t="s">
        <v>41</v>
      </c>
    </row>
    <row r="34" spans="3:11" ht="15.75" thickBot="1">
      <c r="C34" s="5" t="s">
        <v>41</v>
      </c>
      <c r="D34" s="6" t="s">
        <v>41</v>
      </c>
      <c r="E34" s="6" t="s">
        <v>41</v>
      </c>
      <c r="F34" s="8" t="s">
        <v>41</v>
      </c>
      <c r="H34" s="81"/>
    </row>
    <row r="35" spans="3:11" ht="15.75" thickBot="1">
      <c r="C35" s="5" t="s">
        <v>41</v>
      </c>
      <c r="D35" s="6" t="s">
        <v>41</v>
      </c>
      <c r="E35" s="6" t="s">
        <v>41</v>
      </c>
      <c r="F35" s="8" t="s">
        <v>41</v>
      </c>
      <c r="H35" s="88" t="s">
        <v>58</v>
      </c>
      <c r="I35" s="89"/>
      <c r="J35" s="89"/>
      <c r="K35" s="90"/>
    </row>
    <row r="36" spans="3:11" ht="15.75" thickBot="1">
      <c r="C36" s="9" t="s">
        <v>41</v>
      </c>
      <c r="D36" s="10" t="s">
        <v>41</v>
      </c>
      <c r="E36" s="10" t="s">
        <v>41</v>
      </c>
      <c r="F36" s="11" t="s">
        <v>41</v>
      </c>
      <c r="H36" s="42"/>
      <c r="I36" s="42" t="s">
        <v>30</v>
      </c>
      <c r="J36" s="42" t="s">
        <v>31</v>
      </c>
      <c r="K36" s="42" t="s">
        <v>57</v>
      </c>
    </row>
    <row r="37" spans="3:11">
      <c r="H37" s="46" t="s">
        <v>54</v>
      </c>
      <c r="I37" s="47">
        <v>1</v>
      </c>
      <c r="J37" s="47">
        <v>0</v>
      </c>
      <c r="K37" s="48">
        <v>0</v>
      </c>
    </row>
    <row r="38" spans="3:11">
      <c r="H38" s="5" t="s">
        <v>55</v>
      </c>
      <c r="I38" s="6">
        <v>0</v>
      </c>
      <c r="J38" s="6">
        <v>0</v>
      </c>
      <c r="K38" s="8">
        <v>0</v>
      </c>
    </row>
    <row r="39" spans="3:11">
      <c r="H39" s="5" t="s">
        <v>56</v>
      </c>
      <c r="I39" s="6">
        <v>0</v>
      </c>
      <c r="J39" s="6">
        <v>1</v>
      </c>
      <c r="K39" s="8">
        <v>0</v>
      </c>
    </row>
    <row r="40" spans="3:11">
      <c r="H40" s="5"/>
      <c r="I40" s="6"/>
      <c r="J40" s="6"/>
      <c r="K40" s="8"/>
    </row>
    <row r="41" spans="3:11" ht="15.75" thickBot="1">
      <c r="H41" s="9" t="s">
        <v>59</v>
      </c>
      <c r="I41" s="10">
        <v>0</v>
      </c>
      <c r="J41" s="10">
        <v>0</v>
      </c>
      <c r="K41" s="11">
        <v>0</v>
      </c>
    </row>
  </sheetData>
  <mergeCells count="11">
    <mergeCell ref="H35:K35"/>
    <mergeCell ref="I2:J2"/>
    <mergeCell ref="U7:W7"/>
    <mergeCell ref="X7:Z7"/>
    <mergeCell ref="B7:B8"/>
    <mergeCell ref="C7:E7"/>
    <mergeCell ref="F7:H7"/>
    <mergeCell ref="I7:K7"/>
    <mergeCell ref="L7:N7"/>
    <mergeCell ref="O7:Q7"/>
    <mergeCell ref="R7:T7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C33"/>
  <sheetViews>
    <sheetView zoomScale="80" zoomScaleNormal="80" workbookViewId="0">
      <selection activeCell="B49" sqref="B49"/>
    </sheetView>
  </sheetViews>
  <sheetFormatPr defaultRowHeight="15"/>
  <sheetData>
    <row r="1" spans="2:29" ht="15.75" thickBot="1"/>
    <row r="2" spans="2:29" ht="15.75" thickBot="1">
      <c r="I2" s="91" t="s">
        <v>62</v>
      </c>
      <c r="J2" s="92"/>
    </row>
    <row r="3" spans="2:29" ht="15.75" thickBot="1">
      <c r="I3" s="4" t="s">
        <v>22</v>
      </c>
      <c r="J3" s="2">
        <v>5</v>
      </c>
    </row>
    <row r="4" spans="2:29" ht="15.75" thickBot="1">
      <c r="I4" s="41" t="s">
        <v>23</v>
      </c>
      <c r="J4" s="41">
        <v>5</v>
      </c>
    </row>
    <row r="5" spans="2:29" ht="15.75" thickBot="1">
      <c r="I5" s="3" t="s">
        <v>24</v>
      </c>
      <c r="J5" s="3">
        <v>-10</v>
      </c>
    </row>
    <row r="7" spans="2:29" ht="15.75" thickBot="1"/>
    <row r="8" spans="2:29" ht="15.75" thickBot="1">
      <c r="B8" s="42" t="s">
        <v>0</v>
      </c>
      <c r="C8" s="12" t="s">
        <v>1</v>
      </c>
      <c r="D8" s="13" t="s">
        <v>2</v>
      </c>
      <c r="E8" s="19" t="s">
        <v>3</v>
      </c>
      <c r="F8" s="20" t="s">
        <v>13</v>
      </c>
      <c r="G8" s="14" t="s">
        <v>14</v>
      </c>
      <c r="H8" s="21" t="s">
        <v>15</v>
      </c>
      <c r="I8" s="24" t="s">
        <v>16</v>
      </c>
      <c r="J8" s="15" t="s">
        <v>17</v>
      </c>
      <c r="K8" s="25" t="s">
        <v>18</v>
      </c>
      <c r="L8" s="20" t="s">
        <v>19</v>
      </c>
      <c r="M8" s="14" t="s">
        <v>20</v>
      </c>
      <c r="N8" s="21" t="s">
        <v>21</v>
      </c>
      <c r="O8" s="26" t="s">
        <v>4</v>
      </c>
      <c r="P8" s="16" t="s">
        <v>5</v>
      </c>
      <c r="Q8" s="18" t="s">
        <v>6</v>
      </c>
      <c r="R8" s="27" t="s">
        <v>7</v>
      </c>
      <c r="S8" s="17" t="s">
        <v>8</v>
      </c>
      <c r="T8" s="28" t="s">
        <v>9</v>
      </c>
      <c r="U8" s="26" t="s">
        <v>10</v>
      </c>
      <c r="V8" s="16" t="s">
        <v>11</v>
      </c>
      <c r="W8" s="18" t="s">
        <v>12</v>
      </c>
      <c r="X8" s="27" t="s">
        <v>25</v>
      </c>
      <c r="Y8" s="17" t="s">
        <v>26</v>
      </c>
      <c r="Z8" s="28" t="s">
        <v>27</v>
      </c>
      <c r="AA8" s="18" t="s">
        <v>28</v>
      </c>
      <c r="AB8" s="61" t="s">
        <v>53</v>
      </c>
    </row>
    <row r="9" spans="2:29">
      <c r="B9" s="50">
        <v>1</v>
      </c>
      <c r="C9" s="46">
        <f t="shared" ref="C9:E14" si="0">I18</f>
        <v>6</v>
      </c>
      <c r="D9" s="47">
        <f t="shared" si="0"/>
        <v>7</v>
      </c>
      <c r="E9" s="48">
        <f t="shared" si="0"/>
        <v>8</v>
      </c>
      <c r="F9" s="50">
        <v>0</v>
      </c>
      <c r="G9" s="51">
        <v>0</v>
      </c>
      <c r="H9" s="52">
        <v>1</v>
      </c>
      <c r="I9" s="53">
        <v>1</v>
      </c>
      <c r="J9" s="54">
        <v>0</v>
      </c>
      <c r="K9" s="55">
        <v>1</v>
      </c>
      <c r="L9" s="50">
        <v>1</v>
      </c>
      <c r="M9" s="51">
        <v>1</v>
      </c>
      <c r="N9" s="52">
        <v>1</v>
      </c>
      <c r="O9" s="53">
        <f>I9-F9</f>
        <v>1</v>
      </c>
      <c r="P9" s="54">
        <f>J9-G9</f>
        <v>0</v>
      </c>
      <c r="Q9" s="55">
        <f>K9-H9</f>
        <v>0</v>
      </c>
      <c r="R9" s="50">
        <f>L9-F9</f>
        <v>1</v>
      </c>
      <c r="S9" s="51">
        <f>M9-G9</f>
        <v>1</v>
      </c>
      <c r="T9" s="52">
        <f>N9-H9</f>
        <v>0</v>
      </c>
      <c r="U9" s="53">
        <f>P9*T9-Q9*S9</f>
        <v>0</v>
      </c>
      <c r="V9" s="54">
        <f>-(O9*T9-R9*Q9)</f>
        <v>0</v>
      </c>
      <c r="W9" s="55">
        <f>O9*S9-R9*P9</f>
        <v>1</v>
      </c>
      <c r="X9" s="50">
        <f>J3-F9</f>
        <v>5</v>
      </c>
      <c r="Y9" s="51">
        <f>J4-G9</f>
        <v>5</v>
      </c>
      <c r="Z9" s="52">
        <f>J5-H9</f>
        <v>-11</v>
      </c>
      <c r="AA9" s="57">
        <f>U9*X9+V9*Y9+W9*Z9</f>
        <v>-11</v>
      </c>
      <c r="AB9" s="62" t="str">
        <f>IF(AA9&gt;0, "VISIVEL","  ")</f>
        <v xml:space="preserve">  </v>
      </c>
    </row>
    <row r="10" spans="2:29">
      <c r="B10" s="22">
        <v>2</v>
      </c>
      <c r="C10" s="5">
        <f t="shared" si="0"/>
        <v>7</v>
      </c>
      <c r="D10" s="6">
        <f t="shared" si="0"/>
        <v>2</v>
      </c>
      <c r="E10" s="8">
        <f t="shared" si="0"/>
        <v>3</v>
      </c>
      <c r="F10" s="22">
        <v>1</v>
      </c>
      <c r="G10" s="7">
        <v>0</v>
      </c>
      <c r="H10" s="23">
        <v>1</v>
      </c>
      <c r="I10" s="29">
        <v>1</v>
      </c>
      <c r="J10" s="30">
        <v>0</v>
      </c>
      <c r="K10" s="31">
        <v>0</v>
      </c>
      <c r="L10" s="22">
        <v>1</v>
      </c>
      <c r="M10" s="7">
        <v>1</v>
      </c>
      <c r="N10" s="23">
        <v>0</v>
      </c>
      <c r="O10" s="29">
        <f t="shared" ref="O10:Q14" si="1">I10-F10</f>
        <v>0</v>
      </c>
      <c r="P10" s="30">
        <f t="shared" si="1"/>
        <v>0</v>
      </c>
      <c r="Q10" s="31">
        <f t="shared" si="1"/>
        <v>-1</v>
      </c>
      <c r="R10" s="22">
        <f t="shared" ref="R10:T14" si="2">L10-F10</f>
        <v>0</v>
      </c>
      <c r="S10" s="7">
        <f t="shared" si="2"/>
        <v>1</v>
      </c>
      <c r="T10" s="23">
        <f t="shared" si="2"/>
        <v>-1</v>
      </c>
      <c r="U10" s="29">
        <f>P10*T10-Q10*S10</f>
        <v>1</v>
      </c>
      <c r="V10" s="30">
        <f t="shared" ref="V10:V14" si="3">-(O10*T10-R10*Q10)</f>
        <v>0</v>
      </c>
      <c r="W10" s="31">
        <f t="shared" ref="W10:W14" si="4">O10*S10-R10*P10</f>
        <v>0</v>
      </c>
      <c r="X10" s="22">
        <f>J3-F10</f>
        <v>4</v>
      </c>
      <c r="Y10" s="7">
        <f>J4-G10</f>
        <v>5</v>
      </c>
      <c r="Z10" s="23">
        <f>J5-H10</f>
        <v>-11</v>
      </c>
      <c r="AA10" s="58">
        <f t="shared" ref="AA10:AA14" si="5">U10*X10+V10*Y10+W10*Z10</f>
        <v>4</v>
      </c>
      <c r="AB10" s="63" t="str">
        <f>IF(AA10&gt;0, "VISIVEL","  ")</f>
        <v>VISIVEL</v>
      </c>
    </row>
    <row r="11" spans="2:29">
      <c r="B11" s="22">
        <v>3</v>
      </c>
      <c r="C11" s="5">
        <f t="shared" si="0"/>
        <v>2</v>
      </c>
      <c r="D11" s="6">
        <f t="shared" si="0"/>
        <v>1</v>
      </c>
      <c r="E11" s="8">
        <f t="shared" si="0"/>
        <v>4</v>
      </c>
      <c r="F11" s="22">
        <v>1</v>
      </c>
      <c r="G11" s="7">
        <v>0</v>
      </c>
      <c r="H11" s="23">
        <v>0</v>
      </c>
      <c r="I11" s="29">
        <v>0</v>
      </c>
      <c r="J11" s="30">
        <v>0</v>
      </c>
      <c r="K11" s="31">
        <v>0</v>
      </c>
      <c r="L11" s="22">
        <v>0</v>
      </c>
      <c r="M11" s="7">
        <v>1</v>
      </c>
      <c r="N11" s="23">
        <v>0</v>
      </c>
      <c r="O11" s="29">
        <f t="shared" si="1"/>
        <v>-1</v>
      </c>
      <c r="P11" s="30">
        <f t="shared" si="1"/>
        <v>0</v>
      </c>
      <c r="Q11" s="31">
        <f t="shared" si="1"/>
        <v>0</v>
      </c>
      <c r="R11" s="22">
        <f t="shared" si="2"/>
        <v>-1</v>
      </c>
      <c r="S11" s="7">
        <f t="shared" si="2"/>
        <v>1</v>
      </c>
      <c r="T11" s="23">
        <f t="shared" si="2"/>
        <v>0</v>
      </c>
      <c r="U11" s="29">
        <f t="shared" ref="U11:U14" si="6">P11*T11-Q11*S11</f>
        <v>0</v>
      </c>
      <c r="V11" s="30">
        <f t="shared" si="3"/>
        <v>0</v>
      </c>
      <c r="W11" s="31">
        <f t="shared" si="4"/>
        <v>-1</v>
      </c>
      <c r="X11" s="22">
        <f>J3-F11</f>
        <v>4</v>
      </c>
      <c r="Y11" s="7">
        <f>J4-G11</f>
        <v>5</v>
      </c>
      <c r="Z11" s="23">
        <f>J5-H11</f>
        <v>-10</v>
      </c>
      <c r="AA11" s="58">
        <f t="shared" si="5"/>
        <v>10</v>
      </c>
      <c r="AB11" s="63" t="str">
        <f t="shared" ref="AB11:AB18" si="7">IF(AA11&gt;0, "VISIVEL","  ")</f>
        <v>VISIVEL</v>
      </c>
    </row>
    <row r="12" spans="2:29">
      <c r="B12" s="22">
        <v>4</v>
      </c>
      <c r="C12" s="5">
        <f t="shared" si="0"/>
        <v>6</v>
      </c>
      <c r="D12" s="6">
        <f t="shared" si="0"/>
        <v>5</v>
      </c>
      <c r="E12" s="8">
        <f t="shared" si="0"/>
        <v>4</v>
      </c>
      <c r="F12" s="22">
        <v>0</v>
      </c>
      <c r="G12" s="7">
        <v>0</v>
      </c>
      <c r="H12" s="23">
        <v>1</v>
      </c>
      <c r="I12" s="29">
        <v>0</v>
      </c>
      <c r="J12" s="30">
        <v>1</v>
      </c>
      <c r="K12" s="31">
        <v>1</v>
      </c>
      <c r="L12" s="22">
        <v>0</v>
      </c>
      <c r="M12" s="7">
        <v>1</v>
      </c>
      <c r="N12" s="23">
        <v>0</v>
      </c>
      <c r="O12" s="29">
        <f t="shared" si="1"/>
        <v>0</v>
      </c>
      <c r="P12" s="30">
        <f t="shared" si="1"/>
        <v>1</v>
      </c>
      <c r="Q12" s="31">
        <f t="shared" si="1"/>
        <v>0</v>
      </c>
      <c r="R12" s="22">
        <f t="shared" si="2"/>
        <v>0</v>
      </c>
      <c r="S12" s="7">
        <f t="shared" si="2"/>
        <v>1</v>
      </c>
      <c r="T12" s="23">
        <f t="shared" si="2"/>
        <v>-1</v>
      </c>
      <c r="U12" s="29">
        <f t="shared" si="6"/>
        <v>-1</v>
      </c>
      <c r="V12" s="30">
        <f t="shared" si="3"/>
        <v>0</v>
      </c>
      <c r="W12" s="31">
        <f t="shared" si="4"/>
        <v>0</v>
      </c>
      <c r="X12" s="22">
        <f>J3-F12</f>
        <v>5</v>
      </c>
      <c r="Y12" s="7">
        <f>J4-G12</f>
        <v>5</v>
      </c>
      <c r="Z12" s="23">
        <f>J5-H12</f>
        <v>-11</v>
      </c>
      <c r="AA12" s="58">
        <f t="shared" si="5"/>
        <v>-5</v>
      </c>
      <c r="AB12" s="63" t="str">
        <f t="shared" si="7"/>
        <v xml:space="preserve">  </v>
      </c>
    </row>
    <row r="13" spans="2:29">
      <c r="B13" s="22">
        <v>5</v>
      </c>
      <c r="C13" s="5">
        <f t="shared" si="0"/>
        <v>2</v>
      </c>
      <c r="D13" s="6">
        <f t="shared" si="0"/>
        <v>7</v>
      </c>
      <c r="E13" s="8">
        <f t="shared" si="0"/>
        <v>6</v>
      </c>
      <c r="F13" s="22">
        <v>1</v>
      </c>
      <c r="G13" s="7">
        <v>0</v>
      </c>
      <c r="H13" s="23">
        <v>0</v>
      </c>
      <c r="I13" s="29">
        <v>1</v>
      </c>
      <c r="J13" s="30">
        <v>0</v>
      </c>
      <c r="K13" s="31">
        <v>1</v>
      </c>
      <c r="L13" s="22">
        <v>0</v>
      </c>
      <c r="M13" s="7">
        <v>0</v>
      </c>
      <c r="N13" s="23">
        <v>1</v>
      </c>
      <c r="O13" s="29">
        <f t="shared" si="1"/>
        <v>0</v>
      </c>
      <c r="P13" s="30">
        <f t="shared" si="1"/>
        <v>0</v>
      </c>
      <c r="Q13" s="31">
        <f t="shared" si="1"/>
        <v>1</v>
      </c>
      <c r="R13" s="22">
        <f t="shared" si="2"/>
        <v>-1</v>
      </c>
      <c r="S13" s="7">
        <f t="shared" si="2"/>
        <v>0</v>
      </c>
      <c r="T13" s="23">
        <f t="shared" si="2"/>
        <v>1</v>
      </c>
      <c r="U13" s="29">
        <f t="shared" si="6"/>
        <v>0</v>
      </c>
      <c r="V13" s="30">
        <f t="shared" si="3"/>
        <v>-1</v>
      </c>
      <c r="W13" s="31">
        <f t="shared" si="4"/>
        <v>0</v>
      </c>
      <c r="X13" s="22">
        <f>J3-F13</f>
        <v>4</v>
      </c>
      <c r="Y13" s="7">
        <f>J4-G13</f>
        <v>5</v>
      </c>
      <c r="Z13" s="23">
        <f>J5-H13</f>
        <v>-10</v>
      </c>
      <c r="AA13" s="58">
        <f t="shared" si="5"/>
        <v>-5</v>
      </c>
      <c r="AB13" s="63" t="str">
        <f t="shared" si="7"/>
        <v xml:space="preserve">  </v>
      </c>
    </row>
    <row r="14" spans="2:29" ht="15.75" thickBot="1">
      <c r="B14" s="36">
        <v>6</v>
      </c>
      <c r="C14" s="9">
        <f t="shared" si="0"/>
        <v>8</v>
      </c>
      <c r="D14" s="10">
        <f t="shared" si="0"/>
        <v>3</v>
      </c>
      <c r="E14" s="11">
        <f t="shared" si="0"/>
        <v>4</v>
      </c>
      <c r="F14" s="36">
        <v>1</v>
      </c>
      <c r="G14" s="37">
        <v>1</v>
      </c>
      <c r="H14" s="38">
        <v>1</v>
      </c>
      <c r="I14" s="32">
        <v>1</v>
      </c>
      <c r="J14" s="33">
        <v>1</v>
      </c>
      <c r="K14" s="34">
        <v>0</v>
      </c>
      <c r="L14" s="36">
        <v>0</v>
      </c>
      <c r="M14" s="37">
        <v>1</v>
      </c>
      <c r="N14" s="38">
        <v>0</v>
      </c>
      <c r="O14" s="32">
        <f t="shared" si="1"/>
        <v>0</v>
      </c>
      <c r="P14" s="33">
        <f t="shared" si="1"/>
        <v>0</v>
      </c>
      <c r="Q14" s="34">
        <f t="shared" si="1"/>
        <v>-1</v>
      </c>
      <c r="R14" s="36">
        <f t="shared" si="2"/>
        <v>-1</v>
      </c>
      <c r="S14" s="37">
        <f t="shared" si="2"/>
        <v>0</v>
      </c>
      <c r="T14" s="38">
        <f t="shared" si="2"/>
        <v>-1</v>
      </c>
      <c r="U14" s="32">
        <f t="shared" si="6"/>
        <v>0</v>
      </c>
      <c r="V14" s="33">
        <f t="shared" si="3"/>
        <v>1</v>
      </c>
      <c r="W14" s="34">
        <f t="shared" si="4"/>
        <v>0</v>
      </c>
      <c r="X14" s="36">
        <f>J3-F14</f>
        <v>4</v>
      </c>
      <c r="Y14" s="37">
        <f>J4-G14</f>
        <v>4</v>
      </c>
      <c r="Z14" s="38">
        <f>J5-H14</f>
        <v>-11</v>
      </c>
      <c r="AA14" s="59">
        <f t="shared" si="5"/>
        <v>4</v>
      </c>
      <c r="AB14" s="64" t="str">
        <f t="shared" si="7"/>
        <v>VISIVEL</v>
      </c>
    </row>
    <row r="15" spans="2:29">
      <c r="AA15" s="6"/>
      <c r="AB15" s="80" t="str">
        <f t="shared" si="7"/>
        <v xml:space="preserve">  </v>
      </c>
      <c r="AC15" s="6"/>
    </row>
    <row r="16" spans="2:29" ht="15.75" thickBot="1">
      <c r="AA16" s="6"/>
      <c r="AB16" s="80" t="str">
        <f t="shared" si="7"/>
        <v xml:space="preserve">  </v>
      </c>
      <c r="AC16" s="6"/>
    </row>
    <row r="17" spans="2:29" ht="15.75" thickBot="1">
      <c r="B17" s="42" t="s">
        <v>29</v>
      </c>
      <c r="C17" s="26" t="s">
        <v>30</v>
      </c>
      <c r="D17" s="44" t="s">
        <v>31</v>
      </c>
      <c r="E17" s="18" t="s">
        <v>30</v>
      </c>
      <c r="G17" s="42" t="s">
        <v>32</v>
      </c>
      <c r="H17" s="42" t="s">
        <v>33</v>
      </c>
      <c r="I17" s="44" t="s">
        <v>34</v>
      </c>
      <c r="J17" s="16" t="s">
        <v>35</v>
      </c>
      <c r="K17" s="44" t="s">
        <v>36</v>
      </c>
      <c r="L17" s="16" t="s">
        <v>37</v>
      </c>
      <c r="M17" s="44" t="s">
        <v>38</v>
      </c>
      <c r="N17" s="43"/>
      <c r="AA17" s="6"/>
      <c r="AB17" s="80" t="str">
        <f t="shared" si="7"/>
        <v xml:space="preserve">  </v>
      </c>
      <c r="AC17" s="6"/>
    </row>
    <row r="18" spans="2:29">
      <c r="B18" s="50">
        <v>1</v>
      </c>
      <c r="C18" s="47">
        <v>0</v>
      </c>
      <c r="D18" s="47">
        <v>0</v>
      </c>
      <c r="E18" s="48">
        <v>0</v>
      </c>
      <c r="G18" s="50">
        <v>1</v>
      </c>
      <c r="H18" s="65">
        <v>5</v>
      </c>
      <c r="I18" s="47">
        <v>6</v>
      </c>
      <c r="J18" s="47">
        <v>7</v>
      </c>
      <c r="K18" s="47">
        <v>8</v>
      </c>
      <c r="L18" s="47">
        <v>5</v>
      </c>
      <c r="M18" s="48">
        <v>6</v>
      </c>
      <c r="AA18" s="6"/>
      <c r="AB18" s="80" t="str">
        <f t="shared" si="7"/>
        <v xml:space="preserve">  </v>
      </c>
      <c r="AC18" s="6"/>
    </row>
    <row r="19" spans="2:29">
      <c r="B19" s="22">
        <v>2</v>
      </c>
      <c r="C19" s="6">
        <v>1</v>
      </c>
      <c r="D19" s="6">
        <v>0</v>
      </c>
      <c r="E19" s="8">
        <v>0</v>
      </c>
      <c r="G19" s="22">
        <v>2</v>
      </c>
      <c r="H19" s="66">
        <v>5</v>
      </c>
      <c r="I19" s="6">
        <v>7</v>
      </c>
      <c r="J19" s="6">
        <v>2</v>
      </c>
      <c r="K19" s="6">
        <v>3</v>
      </c>
      <c r="L19" s="6">
        <v>8</v>
      </c>
      <c r="M19" s="8">
        <v>7</v>
      </c>
      <c r="AA19" s="6"/>
      <c r="AB19" s="6"/>
      <c r="AC19" s="6"/>
    </row>
    <row r="20" spans="2:29">
      <c r="B20" s="22">
        <v>3</v>
      </c>
      <c r="C20" s="6">
        <v>1</v>
      </c>
      <c r="D20" s="6">
        <v>1</v>
      </c>
      <c r="E20" s="8">
        <v>0</v>
      </c>
      <c r="G20" s="22">
        <v>3</v>
      </c>
      <c r="H20" s="66">
        <v>5</v>
      </c>
      <c r="I20" s="6">
        <v>2</v>
      </c>
      <c r="J20" s="6">
        <v>1</v>
      </c>
      <c r="K20" s="6">
        <v>4</v>
      </c>
      <c r="L20" s="6">
        <v>3</v>
      </c>
      <c r="M20" s="8">
        <v>2</v>
      </c>
    </row>
    <row r="21" spans="2:29">
      <c r="B21" s="22">
        <v>4</v>
      </c>
      <c r="C21" s="6">
        <v>0</v>
      </c>
      <c r="D21" s="6">
        <v>1</v>
      </c>
      <c r="E21" s="8">
        <v>0</v>
      </c>
      <c r="G21" s="22">
        <v>4</v>
      </c>
      <c r="H21" s="66">
        <v>5</v>
      </c>
      <c r="I21" s="6">
        <v>6</v>
      </c>
      <c r="J21" s="6">
        <v>5</v>
      </c>
      <c r="K21" s="6">
        <v>4</v>
      </c>
      <c r="L21" s="6">
        <v>1</v>
      </c>
      <c r="M21" s="8">
        <v>6</v>
      </c>
    </row>
    <row r="22" spans="2:29">
      <c r="B22" s="22">
        <v>5</v>
      </c>
      <c r="C22" s="6">
        <v>0</v>
      </c>
      <c r="D22" s="6">
        <v>1</v>
      </c>
      <c r="E22" s="8">
        <v>1</v>
      </c>
      <c r="G22" s="22">
        <v>5</v>
      </c>
      <c r="H22" s="66">
        <v>5</v>
      </c>
      <c r="I22" s="6">
        <v>2</v>
      </c>
      <c r="J22" s="6">
        <v>7</v>
      </c>
      <c r="K22" s="6">
        <v>6</v>
      </c>
      <c r="L22" s="6">
        <v>1</v>
      </c>
      <c r="M22" s="8">
        <v>2</v>
      </c>
    </row>
    <row r="23" spans="2:29" ht="15.75" thickBot="1">
      <c r="B23" s="22">
        <v>6</v>
      </c>
      <c r="C23" s="6">
        <v>0</v>
      </c>
      <c r="D23" s="6">
        <v>0</v>
      </c>
      <c r="E23" s="8">
        <v>1</v>
      </c>
      <c r="G23" s="36">
        <v>6</v>
      </c>
      <c r="H23" s="67">
        <v>5</v>
      </c>
      <c r="I23" s="10">
        <v>8</v>
      </c>
      <c r="J23" s="10">
        <v>3</v>
      </c>
      <c r="K23" s="10">
        <v>4</v>
      </c>
      <c r="L23" s="10">
        <v>5</v>
      </c>
      <c r="M23" s="11">
        <v>8</v>
      </c>
    </row>
    <row r="24" spans="2:29">
      <c r="B24" s="22">
        <v>7</v>
      </c>
      <c r="C24" s="6">
        <v>1</v>
      </c>
      <c r="D24" s="6">
        <v>0</v>
      </c>
      <c r="E24" s="8">
        <v>1</v>
      </c>
    </row>
    <row r="25" spans="2:29" ht="15.75" thickBot="1">
      <c r="B25" s="36">
        <v>8</v>
      </c>
      <c r="C25" s="10">
        <v>1</v>
      </c>
      <c r="D25" s="10">
        <v>1</v>
      </c>
      <c r="E25" s="11">
        <v>1</v>
      </c>
    </row>
    <row r="26" spans="2:29" ht="15.75" thickBot="1">
      <c r="G26" s="81"/>
    </row>
    <row r="27" spans="2:29" ht="15.75" thickBot="1">
      <c r="G27" s="88" t="s">
        <v>58</v>
      </c>
      <c r="H27" s="89"/>
      <c r="I27" s="89"/>
      <c r="J27" s="90"/>
    </row>
    <row r="28" spans="2:29" ht="15.75" thickBot="1">
      <c r="G28" s="42"/>
      <c r="H28" s="42" t="s">
        <v>30</v>
      </c>
      <c r="I28" s="42" t="s">
        <v>31</v>
      </c>
      <c r="J28" s="42" t="s">
        <v>57</v>
      </c>
    </row>
    <row r="29" spans="2:29">
      <c r="G29" s="46" t="s">
        <v>54</v>
      </c>
      <c r="H29" s="47">
        <v>1</v>
      </c>
      <c r="I29" s="47">
        <v>0</v>
      </c>
      <c r="J29" s="48">
        <v>0</v>
      </c>
    </row>
    <row r="30" spans="2:29">
      <c r="G30" s="5" t="s">
        <v>55</v>
      </c>
      <c r="H30" s="6">
        <v>0</v>
      </c>
      <c r="I30" s="6">
        <v>0</v>
      </c>
      <c r="J30" s="8">
        <v>0</v>
      </c>
    </row>
    <row r="31" spans="2:29">
      <c r="G31" s="5" t="s">
        <v>56</v>
      </c>
      <c r="H31" s="6">
        <v>0</v>
      </c>
      <c r="I31" s="6">
        <v>1</v>
      </c>
      <c r="J31" s="8">
        <v>0</v>
      </c>
    </row>
    <row r="32" spans="2:29">
      <c r="G32" s="5"/>
      <c r="H32" s="6"/>
      <c r="I32" s="6"/>
      <c r="J32" s="8"/>
    </row>
    <row r="33" spans="7:10" ht="15.75" thickBot="1">
      <c r="G33" s="9" t="s">
        <v>59</v>
      </c>
      <c r="H33" s="10">
        <v>0</v>
      </c>
      <c r="I33" s="10">
        <v>0</v>
      </c>
      <c r="J33" s="11">
        <v>0</v>
      </c>
    </row>
  </sheetData>
  <mergeCells count="2">
    <mergeCell ref="G27:J27"/>
    <mergeCell ref="I2:J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C43"/>
  <sheetViews>
    <sheetView zoomScale="80" zoomScaleNormal="80" workbookViewId="0">
      <selection activeCell="L2" sqref="L2"/>
    </sheetView>
  </sheetViews>
  <sheetFormatPr defaultRowHeight="15"/>
  <cols>
    <col min="28" max="28" width="11.5703125" bestFit="1" customWidth="1"/>
  </cols>
  <sheetData>
    <row r="1" spans="2:29" ht="15.75" thickBot="1"/>
    <row r="2" spans="2:29" ht="15.75" thickBot="1">
      <c r="I2" s="91" t="s">
        <v>62</v>
      </c>
      <c r="J2" s="92"/>
    </row>
    <row r="3" spans="2:29" ht="15.75" thickBot="1">
      <c r="I3" s="4" t="s">
        <v>22</v>
      </c>
      <c r="J3" s="2">
        <v>-20</v>
      </c>
    </row>
    <row r="4" spans="2:29" ht="15.75" thickBot="1">
      <c r="I4" s="35" t="s">
        <v>23</v>
      </c>
      <c r="J4" s="35">
        <v>-3</v>
      </c>
    </row>
    <row r="5" spans="2:29" ht="15.75" thickBot="1">
      <c r="I5" s="3" t="s">
        <v>24</v>
      </c>
      <c r="J5" s="3">
        <v>5</v>
      </c>
    </row>
    <row r="7" spans="2:29" ht="15.75" thickBot="1"/>
    <row r="8" spans="2:29" ht="15.75" thickBot="1">
      <c r="B8" s="4" t="s">
        <v>0</v>
      </c>
      <c r="C8" s="12" t="s">
        <v>1</v>
      </c>
      <c r="D8" s="13" t="s">
        <v>2</v>
      </c>
      <c r="E8" s="19" t="s">
        <v>3</v>
      </c>
      <c r="F8" s="20" t="s">
        <v>13</v>
      </c>
      <c r="G8" s="14" t="s">
        <v>14</v>
      </c>
      <c r="H8" s="21" t="s">
        <v>15</v>
      </c>
      <c r="I8" s="24" t="s">
        <v>16</v>
      </c>
      <c r="J8" s="15" t="s">
        <v>17</v>
      </c>
      <c r="K8" s="25" t="s">
        <v>18</v>
      </c>
      <c r="L8" s="20" t="s">
        <v>19</v>
      </c>
      <c r="M8" s="14" t="s">
        <v>20</v>
      </c>
      <c r="N8" s="21" t="s">
        <v>21</v>
      </c>
      <c r="O8" s="26" t="s">
        <v>4</v>
      </c>
      <c r="P8" s="16" t="s">
        <v>5</v>
      </c>
      <c r="Q8" s="18" t="s">
        <v>6</v>
      </c>
      <c r="R8" s="27" t="s">
        <v>7</v>
      </c>
      <c r="S8" s="17" t="s">
        <v>8</v>
      </c>
      <c r="T8" s="28" t="s">
        <v>9</v>
      </c>
      <c r="U8" s="26" t="s">
        <v>10</v>
      </c>
      <c r="V8" s="16" t="s">
        <v>11</v>
      </c>
      <c r="W8" s="18" t="s">
        <v>12</v>
      </c>
      <c r="X8" s="27" t="s">
        <v>25</v>
      </c>
      <c r="Y8" s="17" t="s">
        <v>26</v>
      </c>
      <c r="Z8" s="28" t="s">
        <v>27</v>
      </c>
      <c r="AA8" s="18" t="s">
        <v>28</v>
      </c>
      <c r="AB8" s="61" t="s">
        <v>53</v>
      </c>
      <c r="AC8" s="4" t="s">
        <v>0</v>
      </c>
    </row>
    <row r="9" spans="2:29">
      <c r="B9" s="49">
        <v>1</v>
      </c>
      <c r="C9" s="46">
        <f t="shared" ref="C9:C18" si="0">J23</f>
        <v>6</v>
      </c>
      <c r="D9" s="47">
        <f t="shared" ref="D9:D18" si="1">K23</f>
        <v>5</v>
      </c>
      <c r="E9" s="48">
        <f t="shared" ref="E9:E18" si="2">L23</f>
        <v>7</v>
      </c>
      <c r="F9" s="50">
        <v>0</v>
      </c>
      <c r="G9" s="51">
        <v>0</v>
      </c>
      <c r="H9" s="52">
        <v>6</v>
      </c>
      <c r="I9" s="50">
        <v>6</v>
      </c>
      <c r="J9" s="51">
        <v>0</v>
      </c>
      <c r="K9" s="52">
        <v>6</v>
      </c>
      <c r="L9" s="50">
        <v>6</v>
      </c>
      <c r="M9" s="51">
        <v>3</v>
      </c>
      <c r="N9" s="52">
        <v>6</v>
      </c>
      <c r="O9" s="53">
        <f>I9-F9</f>
        <v>6</v>
      </c>
      <c r="P9" s="54">
        <f>J9-G9</f>
        <v>0</v>
      </c>
      <c r="Q9" s="55">
        <f>K9-H9</f>
        <v>0</v>
      </c>
      <c r="R9" s="50">
        <f>L9-F9</f>
        <v>6</v>
      </c>
      <c r="S9" s="51">
        <f>M9-G9</f>
        <v>3</v>
      </c>
      <c r="T9" s="52">
        <f>N9-H9</f>
        <v>0</v>
      </c>
      <c r="U9" s="53">
        <f>P9*T9-Q9*S9</f>
        <v>0</v>
      </c>
      <c r="V9" s="54">
        <f>-(O9*T9-R9*Q9)</f>
        <v>0</v>
      </c>
      <c r="W9" s="55">
        <f>O9*S9-R9*P9</f>
        <v>18</v>
      </c>
      <c r="X9" s="50">
        <f>J3-F9</f>
        <v>-20</v>
      </c>
      <c r="Y9" s="51">
        <f>J4-G9</f>
        <v>-3</v>
      </c>
      <c r="Z9" s="52">
        <f>J5-H9</f>
        <v>-1</v>
      </c>
      <c r="AA9" s="57">
        <f>U9*X9+V9*Y9+W9*Z9</f>
        <v>-18</v>
      </c>
      <c r="AB9" s="62" t="str">
        <f>IF(AA9&gt;0, "VISIVEL","  ")</f>
        <v xml:space="preserve">  </v>
      </c>
      <c r="AC9" s="82">
        <v>1</v>
      </c>
    </row>
    <row r="10" spans="2:29">
      <c r="B10" s="39">
        <v>2</v>
      </c>
      <c r="C10" s="5">
        <f t="shared" si="0"/>
        <v>5</v>
      </c>
      <c r="D10" s="6">
        <f t="shared" si="1"/>
        <v>4</v>
      </c>
      <c r="E10" s="8">
        <f t="shared" si="2"/>
        <v>12</v>
      </c>
      <c r="F10" s="22">
        <v>6</v>
      </c>
      <c r="G10" s="7">
        <v>0</v>
      </c>
      <c r="H10" s="23">
        <v>6</v>
      </c>
      <c r="I10" s="22">
        <v>6</v>
      </c>
      <c r="J10" s="7">
        <v>0</v>
      </c>
      <c r="K10" s="23">
        <v>2</v>
      </c>
      <c r="L10" s="22">
        <v>6</v>
      </c>
      <c r="M10" s="7">
        <v>3</v>
      </c>
      <c r="N10" s="23">
        <v>2</v>
      </c>
      <c r="O10" s="29">
        <f t="shared" ref="O10:Q18" si="3">I10-F10</f>
        <v>0</v>
      </c>
      <c r="P10" s="30">
        <f t="shared" si="3"/>
        <v>0</v>
      </c>
      <c r="Q10" s="31">
        <f t="shared" si="3"/>
        <v>-4</v>
      </c>
      <c r="R10" s="22">
        <f t="shared" ref="R10:T18" si="4">L10-F10</f>
        <v>0</v>
      </c>
      <c r="S10" s="7">
        <f t="shared" si="4"/>
        <v>3</v>
      </c>
      <c r="T10" s="23">
        <f t="shared" si="4"/>
        <v>-4</v>
      </c>
      <c r="U10" s="29">
        <f>P10*T10-Q10*S10</f>
        <v>12</v>
      </c>
      <c r="V10" s="30">
        <f t="shared" ref="V10:V18" si="5">-(O10*T10-R10*Q10)</f>
        <v>0</v>
      </c>
      <c r="W10" s="31">
        <f t="shared" ref="W10:W18" si="6">O10*S10-R10*P10</f>
        <v>0</v>
      </c>
      <c r="X10" s="22">
        <f>J3-F10</f>
        <v>-26</v>
      </c>
      <c r="Y10" s="7">
        <f>J4-G10</f>
        <v>-3</v>
      </c>
      <c r="Z10" s="23">
        <f>J5-H10</f>
        <v>-1</v>
      </c>
      <c r="AA10" s="58">
        <f t="shared" ref="AA10:AA18" si="7">U10*X10+V10*Y10+W10*Z10</f>
        <v>-312</v>
      </c>
      <c r="AB10" s="63" t="str">
        <f>IF(AA10&gt;0, "VISIVEL","  ")</f>
        <v xml:space="preserve">  </v>
      </c>
      <c r="AC10" s="83">
        <v>2</v>
      </c>
    </row>
    <row r="11" spans="2:29">
      <c r="B11" s="40">
        <v>3</v>
      </c>
      <c r="C11" s="5">
        <f t="shared" si="0"/>
        <v>3</v>
      </c>
      <c r="D11" s="6">
        <f t="shared" si="1"/>
        <v>11</v>
      </c>
      <c r="E11" s="8">
        <f t="shared" si="2"/>
        <v>15</v>
      </c>
      <c r="F11" s="22">
        <v>8</v>
      </c>
      <c r="G11" s="7">
        <v>0</v>
      </c>
      <c r="H11" s="23">
        <v>2</v>
      </c>
      <c r="I11" s="22">
        <v>8</v>
      </c>
      <c r="J11" s="7">
        <v>3</v>
      </c>
      <c r="K11" s="23">
        <v>2</v>
      </c>
      <c r="L11" s="22">
        <v>4</v>
      </c>
      <c r="M11" s="7">
        <v>7</v>
      </c>
      <c r="N11" s="23">
        <v>2</v>
      </c>
      <c r="O11" s="29">
        <f t="shared" si="3"/>
        <v>0</v>
      </c>
      <c r="P11" s="30">
        <f t="shared" si="3"/>
        <v>3</v>
      </c>
      <c r="Q11" s="31">
        <f t="shared" si="3"/>
        <v>0</v>
      </c>
      <c r="R11" s="22">
        <f t="shared" si="4"/>
        <v>-4</v>
      </c>
      <c r="S11" s="7">
        <f t="shared" si="4"/>
        <v>7</v>
      </c>
      <c r="T11" s="23">
        <f t="shared" si="4"/>
        <v>0</v>
      </c>
      <c r="U11" s="29">
        <f t="shared" ref="U11:U18" si="8">P11*T11-Q11*S11</f>
        <v>0</v>
      </c>
      <c r="V11" s="30">
        <f t="shared" si="5"/>
        <v>0</v>
      </c>
      <c r="W11" s="31">
        <f t="shared" si="6"/>
        <v>12</v>
      </c>
      <c r="X11" s="22">
        <f>J3-F11</f>
        <v>-28</v>
      </c>
      <c r="Y11" s="7">
        <f>J4-G11</f>
        <v>-3</v>
      </c>
      <c r="Z11" s="23">
        <f>J5-H11</f>
        <v>3</v>
      </c>
      <c r="AA11" s="58">
        <f t="shared" si="7"/>
        <v>36</v>
      </c>
      <c r="AB11" s="63" t="str">
        <f t="shared" ref="AB11:AB18" si="9">IF(AA11&gt;0, "VISIVEL","  ")</f>
        <v>VISIVEL</v>
      </c>
      <c r="AC11" s="84">
        <v>3</v>
      </c>
    </row>
    <row r="12" spans="2:29">
      <c r="B12" s="40">
        <v>4</v>
      </c>
      <c r="C12" s="5">
        <f t="shared" si="0"/>
        <v>2</v>
      </c>
      <c r="D12" s="6">
        <f t="shared" si="1"/>
        <v>10</v>
      </c>
      <c r="E12" s="8">
        <f t="shared" si="2"/>
        <v>11</v>
      </c>
      <c r="F12" s="22">
        <v>8</v>
      </c>
      <c r="G12" s="7">
        <v>0</v>
      </c>
      <c r="H12" s="23">
        <v>0</v>
      </c>
      <c r="I12" s="22">
        <v>8</v>
      </c>
      <c r="J12" s="7">
        <v>3</v>
      </c>
      <c r="K12" s="23">
        <v>0</v>
      </c>
      <c r="L12" s="22">
        <v>8</v>
      </c>
      <c r="M12" s="7">
        <v>3</v>
      </c>
      <c r="N12" s="23">
        <v>2</v>
      </c>
      <c r="O12" s="29">
        <f t="shared" si="3"/>
        <v>0</v>
      </c>
      <c r="P12" s="30">
        <f t="shared" si="3"/>
        <v>3</v>
      </c>
      <c r="Q12" s="31">
        <f t="shared" si="3"/>
        <v>0</v>
      </c>
      <c r="R12" s="22">
        <f t="shared" si="4"/>
        <v>0</v>
      </c>
      <c r="S12" s="7">
        <f t="shared" si="4"/>
        <v>3</v>
      </c>
      <c r="T12" s="23">
        <f t="shared" si="4"/>
        <v>2</v>
      </c>
      <c r="U12" s="29">
        <f t="shared" si="8"/>
        <v>6</v>
      </c>
      <c r="V12" s="30">
        <f t="shared" si="5"/>
        <v>0</v>
      </c>
      <c r="W12" s="31">
        <f t="shared" si="6"/>
        <v>0</v>
      </c>
      <c r="X12" s="22">
        <f>J3-F12</f>
        <v>-28</v>
      </c>
      <c r="Y12" s="7">
        <f>J4-G12</f>
        <v>-3</v>
      </c>
      <c r="Z12" s="23">
        <f>J5-H12</f>
        <v>5</v>
      </c>
      <c r="AA12" s="58">
        <f t="shared" si="7"/>
        <v>-168</v>
      </c>
      <c r="AB12" s="63" t="str">
        <f t="shared" si="9"/>
        <v xml:space="preserve">  </v>
      </c>
      <c r="AC12" s="84">
        <v>4</v>
      </c>
    </row>
    <row r="13" spans="2:29">
      <c r="B13" s="40">
        <v>5</v>
      </c>
      <c r="C13" s="5">
        <f t="shared" si="0"/>
        <v>10</v>
      </c>
      <c r="D13" s="6">
        <f t="shared" si="1"/>
        <v>2</v>
      </c>
      <c r="E13" s="8">
        <f t="shared" si="2"/>
        <v>1</v>
      </c>
      <c r="F13" s="22">
        <v>8</v>
      </c>
      <c r="G13" s="7">
        <v>3</v>
      </c>
      <c r="H13" s="23">
        <v>0</v>
      </c>
      <c r="I13" s="22">
        <v>8</v>
      </c>
      <c r="J13" s="7">
        <v>0</v>
      </c>
      <c r="K13" s="23">
        <v>0</v>
      </c>
      <c r="L13" s="22">
        <v>0</v>
      </c>
      <c r="M13" s="7">
        <v>0</v>
      </c>
      <c r="N13" s="23">
        <v>0</v>
      </c>
      <c r="O13" s="29">
        <f t="shared" si="3"/>
        <v>0</v>
      </c>
      <c r="P13" s="30">
        <f t="shared" si="3"/>
        <v>-3</v>
      </c>
      <c r="Q13" s="31">
        <f t="shared" si="3"/>
        <v>0</v>
      </c>
      <c r="R13" s="22">
        <f t="shared" si="4"/>
        <v>-8</v>
      </c>
      <c r="S13" s="7">
        <f t="shared" si="4"/>
        <v>-3</v>
      </c>
      <c r="T13" s="23">
        <f t="shared" si="4"/>
        <v>0</v>
      </c>
      <c r="U13" s="29">
        <f t="shared" si="8"/>
        <v>0</v>
      </c>
      <c r="V13" s="30">
        <f t="shared" si="5"/>
        <v>0</v>
      </c>
      <c r="W13" s="31">
        <f t="shared" si="6"/>
        <v>-24</v>
      </c>
      <c r="X13" s="22">
        <f>J3-F13</f>
        <v>-28</v>
      </c>
      <c r="Y13" s="7">
        <f>J4-G13</f>
        <v>-6</v>
      </c>
      <c r="Z13" s="23">
        <f>J5-H13</f>
        <v>5</v>
      </c>
      <c r="AA13" s="58">
        <f t="shared" si="7"/>
        <v>-120</v>
      </c>
      <c r="AB13" s="63" t="str">
        <f t="shared" si="9"/>
        <v xml:space="preserve">  </v>
      </c>
      <c r="AC13" s="84">
        <v>5</v>
      </c>
    </row>
    <row r="14" spans="2:29">
      <c r="B14" s="40">
        <v>6</v>
      </c>
      <c r="C14" s="5">
        <f t="shared" si="0"/>
        <v>1</v>
      </c>
      <c r="D14" s="6">
        <f t="shared" si="1"/>
        <v>6</v>
      </c>
      <c r="E14" s="8">
        <f t="shared" si="2"/>
        <v>8</v>
      </c>
      <c r="F14" s="22">
        <v>0</v>
      </c>
      <c r="G14" s="7">
        <v>0</v>
      </c>
      <c r="H14" s="23">
        <v>0</v>
      </c>
      <c r="I14" s="22">
        <v>0</v>
      </c>
      <c r="J14" s="7">
        <v>0</v>
      </c>
      <c r="K14" s="23">
        <v>6</v>
      </c>
      <c r="L14" s="22">
        <v>0</v>
      </c>
      <c r="M14" s="7">
        <v>3</v>
      </c>
      <c r="N14" s="23">
        <v>6</v>
      </c>
      <c r="O14" s="29">
        <f t="shared" si="3"/>
        <v>0</v>
      </c>
      <c r="P14" s="30">
        <f t="shared" si="3"/>
        <v>0</v>
      </c>
      <c r="Q14" s="31">
        <f t="shared" si="3"/>
        <v>6</v>
      </c>
      <c r="R14" s="22">
        <f t="shared" si="4"/>
        <v>0</v>
      </c>
      <c r="S14" s="7">
        <f t="shared" si="4"/>
        <v>3</v>
      </c>
      <c r="T14" s="23">
        <f t="shared" si="4"/>
        <v>6</v>
      </c>
      <c r="U14" s="29">
        <f t="shared" si="8"/>
        <v>-18</v>
      </c>
      <c r="V14" s="30">
        <f t="shared" si="5"/>
        <v>0</v>
      </c>
      <c r="W14" s="31">
        <f t="shared" si="6"/>
        <v>0</v>
      </c>
      <c r="X14" s="22">
        <f>J3-F14</f>
        <v>-20</v>
      </c>
      <c r="Y14" s="7">
        <f>J4-G14</f>
        <v>-3</v>
      </c>
      <c r="Z14" s="23">
        <f>J5-H14</f>
        <v>5</v>
      </c>
      <c r="AA14" s="58">
        <f t="shared" si="7"/>
        <v>360</v>
      </c>
      <c r="AB14" s="63" t="str">
        <f t="shared" si="9"/>
        <v>VISIVEL</v>
      </c>
      <c r="AC14" s="84">
        <v>6</v>
      </c>
    </row>
    <row r="15" spans="2:29">
      <c r="B15" s="40">
        <v>7</v>
      </c>
      <c r="C15" s="5">
        <f t="shared" si="0"/>
        <v>8</v>
      </c>
      <c r="D15" s="6">
        <f t="shared" si="1"/>
        <v>13</v>
      </c>
      <c r="E15" s="8">
        <f t="shared" si="2"/>
        <v>14</v>
      </c>
      <c r="F15" s="22">
        <v>0</v>
      </c>
      <c r="G15" s="7">
        <v>3</v>
      </c>
      <c r="H15" s="23">
        <v>6</v>
      </c>
      <c r="I15" s="22">
        <v>3</v>
      </c>
      <c r="J15" s="7">
        <v>6</v>
      </c>
      <c r="K15" s="23">
        <v>6</v>
      </c>
      <c r="L15" s="22">
        <v>3</v>
      </c>
      <c r="M15" s="7">
        <v>6</v>
      </c>
      <c r="N15" s="23">
        <v>2</v>
      </c>
      <c r="O15" s="29">
        <f t="shared" si="3"/>
        <v>3</v>
      </c>
      <c r="P15" s="30">
        <f t="shared" si="3"/>
        <v>3</v>
      </c>
      <c r="Q15" s="31">
        <f t="shared" si="3"/>
        <v>0</v>
      </c>
      <c r="R15" s="22">
        <f t="shared" si="4"/>
        <v>3</v>
      </c>
      <c r="S15" s="7">
        <f t="shared" si="4"/>
        <v>3</v>
      </c>
      <c r="T15" s="23">
        <f t="shared" si="4"/>
        <v>-4</v>
      </c>
      <c r="U15" s="29">
        <f t="shared" si="8"/>
        <v>-12</v>
      </c>
      <c r="V15" s="30">
        <f t="shared" si="5"/>
        <v>12</v>
      </c>
      <c r="W15" s="31">
        <f t="shared" si="6"/>
        <v>0</v>
      </c>
      <c r="X15" s="22">
        <f>J3-F15</f>
        <v>-20</v>
      </c>
      <c r="Y15" s="7">
        <f>J4-G15</f>
        <v>-6</v>
      </c>
      <c r="Z15" s="23">
        <f>J5-H15</f>
        <v>-1</v>
      </c>
      <c r="AA15" s="58">
        <f t="shared" si="7"/>
        <v>168</v>
      </c>
      <c r="AB15" s="63" t="str">
        <f t="shared" si="9"/>
        <v>VISIVEL</v>
      </c>
      <c r="AC15" s="84">
        <v>7</v>
      </c>
    </row>
    <row r="16" spans="2:29">
      <c r="B16" s="40">
        <v>8</v>
      </c>
      <c r="C16" s="5">
        <f t="shared" si="0"/>
        <v>7</v>
      </c>
      <c r="D16" s="6">
        <f t="shared" si="1"/>
        <v>12</v>
      </c>
      <c r="E16" s="8">
        <f t="shared" si="2"/>
        <v>14</v>
      </c>
      <c r="F16" s="22">
        <v>6</v>
      </c>
      <c r="G16" s="7">
        <v>3</v>
      </c>
      <c r="H16" s="23">
        <v>6</v>
      </c>
      <c r="I16" s="22">
        <v>6</v>
      </c>
      <c r="J16" s="7">
        <v>3</v>
      </c>
      <c r="K16" s="23">
        <v>2</v>
      </c>
      <c r="L16" s="22">
        <v>3</v>
      </c>
      <c r="M16" s="7">
        <v>6</v>
      </c>
      <c r="N16" s="23">
        <v>2</v>
      </c>
      <c r="O16" s="29">
        <f t="shared" si="3"/>
        <v>0</v>
      </c>
      <c r="P16" s="30">
        <f t="shared" si="3"/>
        <v>0</v>
      </c>
      <c r="Q16" s="31">
        <f t="shared" si="3"/>
        <v>-4</v>
      </c>
      <c r="R16" s="22">
        <f t="shared" si="4"/>
        <v>-3</v>
      </c>
      <c r="S16" s="7">
        <f t="shared" si="4"/>
        <v>3</v>
      </c>
      <c r="T16" s="23">
        <f t="shared" si="4"/>
        <v>-4</v>
      </c>
      <c r="U16" s="29">
        <f t="shared" si="8"/>
        <v>12</v>
      </c>
      <c r="V16" s="30">
        <f t="shared" si="5"/>
        <v>12</v>
      </c>
      <c r="W16" s="31">
        <f t="shared" si="6"/>
        <v>0</v>
      </c>
      <c r="X16" s="22">
        <f>J3-F16</f>
        <v>-26</v>
      </c>
      <c r="Y16" s="7">
        <f>J4-G16</f>
        <v>-6</v>
      </c>
      <c r="Z16" s="23">
        <f>J5-H16</f>
        <v>-1</v>
      </c>
      <c r="AA16" s="58">
        <f t="shared" si="7"/>
        <v>-384</v>
      </c>
      <c r="AB16" s="63" t="str">
        <f t="shared" si="9"/>
        <v xml:space="preserve">  </v>
      </c>
      <c r="AC16" s="84">
        <v>8</v>
      </c>
    </row>
    <row r="17" spans="2:29">
      <c r="B17" s="40">
        <v>9</v>
      </c>
      <c r="C17" s="5">
        <f t="shared" si="0"/>
        <v>10</v>
      </c>
      <c r="D17" s="6">
        <f t="shared" si="1"/>
        <v>16</v>
      </c>
      <c r="E17" s="8">
        <f t="shared" si="2"/>
        <v>15</v>
      </c>
      <c r="F17" s="22">
        <v>8</v>
      </c>
      <c r="G17" s="7">
        <v>3</v>
      </c>
      <c r="H17" s="23">
        <v>0</v>
      </c>
      <c r="I17" s="22">
        <v>4</v>
      </c>
      <c r="J17" s="7">
        <v>7</v>
      </c>
      <c r="K17" s="23">
        <v>0</v>
      </c>
      <c r="L17" s="22">
        <v>4</v>
      </c>
      <c r="M17" s="7">
        <v>7</v>
      </c>
      <c r="N17" s="23">
        <v>2</v>
      </c>
      <c r="O17" s="29">
        <f t="shared" si="3"/>
        <v>-4</v>
      </c>
      <c r="P17" s="30">
        <f t="shared" si="3"/>
        <v>4</v>
      </c>
      <c r="Q17" s="31">
        <f t="shared" si="3"/>
        <v>0</v>
      </c>
      <c r="R17" s="22">
        <f t="shared" si="4"/>
        <v>-4</v>
      </c>
      <c r="S17" s="7">
        <f t="shared" si="4"/>
        <v>4</v>
      </c>
      <c r="T17" s="23">
        <f t="shared" si="4"/>
        <v>2</v>
      </c>
      <c r="U17" s="29">
        <f t="shared" si="8"/>
        <v>8</v>
      </c>
      <c r="V17" s="30">
        <f t="shared" si="5"/>
        <v>8</v>
      </c>
      <c r="W17" s="31">
        <f t="shared" si="6"/>
        <v>0</v>
      </c>
      <c r="X17" s="22">
        <f>J3-F17</f>
        <v>-28</v>
      </c>
      <c r="Y17" s="7">
        <f>J4-G17</f>
        <v>-6</v>
      </c>
      <c r="Z17" s="23">
        <f>J5-H17</f>
        <v>5</v>
      </c>
      <c r="AA17" s="58">
        <f t="shared" si="7"/>
        <v>-272</v>
      </c>
      <c r="AB17" s="63" t="str">
        <f t="shared" si="9"/>
        <v xml:space="preserve">  </v>
      </c>
      <c r="AC17" s="84">
        <v>9</v>
      </c>
    </row>
    <row r="18" spans="2:29" ht="15.75" thickBot="1">
      <c r="B18" s="56">
        <v>10</v>
      </c>
      <c r="C18" s="9">
        <f t="shared" si="0"/>
        <v>5</v>
      </c>
      <c r="D18" s="10">
        <f t="shared" si="1"/>
        <v>6</v>
      </c>
      <c r="E18" s="11">
        <f t="shared" si="2"/>
        <v>1</v>
      </c>
      <c r="F18" s="36">
        <v>6</v>
      </c>
      <c r="G18" s="37">
        <v>0</v>
      </c>
      <c r="H18" s="38">
        <v>6</v>
      </c>
      <c r="I18" s="36">
        <v>0</v>
      </c>
      <c r="J18" s="37">
        <v>0</v>
      </c>
      <c r="K18" s="38">
        <v>6</v>
      </c>
      <c r="L18" s="36">
        <v>0</v>
      </c>
      <c r="M18" s="37">
        <v>0</v>
      </c>
      <c r="N18" s="38">
        <v>0</v>
      </c>
      <c r="O18" s="32">
        <f t="shared" si="3"/>
        <v>-6</v>
      </c>
      <c r="P18" s="33">
        <f t="shared" si="3"/>
        <v>0</v>
      </c>
      <c r="Q18" s="34">
        <f t="shared" si="3"/>
        <v>0</v>
      </c>
      <c r="R18" s="36">
        <f t="shared" si="4"/>
        <v>-6</v>
      </c>
      <c r="S18" s="37">
        <f t="shared" si="4"/>
        <v>0</v>
      </c>
      <c r="T18" s="38">
        <f t="shared" si="4"/>
        <v>-6</v>
      </c>
      <c r="U18" s="32">
        <f t="shared" si="8"/>
        <v>0</v>
      </c>
      <c r="V18" s="33">
        <f t="shared" si="5"/>
        <v>-36</v>
      </c>
      <c r="W18" s="34">
        <f t="shared" si="6"/>
        <v>0</v>
      </c>
      <c r="X18" s="36">
        <f>J3-F18</f>
        <v>-26</v>
      </c>
      <c r="Y18" s="37">
        <f>J4-G18</f>
        <v>-3</v>
      </c>
      <c r="Z18" s="38">
        <f>J5-H18</f>
        <v>-1</v>
      </c>
      <c r="AA18" s="59">
        <f t="shared" si="7"/>
        <v>108</v>
      </c>
      <c r="AB18" s="64" t="str">
        <f t="shared" si="9"/>
        <v>VISIVEL</v>
      </c>
      <c r="AC18" s="85">
        <v>10</v>
      </c>
    </row>
    <row r="21" spans="2:29" ht="15.75" thickBot="1"/>
    <row r="22" spans="2:29" ht="15.75" thickBot="1">
      <c r="C22" s="42" t="s">
        <v>29</v>
      </c>
      <c r="D22" s="26" t="s">
        <v>30</v>
      </c>
      <c r="E22" s="44" t="s">
        <v>31</v>
      </c>
      <c r="F22" s="18" t="s">
        <v>30</v>
      </c>
      <c r="H22" s="42" t="s">
        <v>32</v>
      </c>
      <c r="I22" s="26" t="s">
        <v>33</v>
      </c>
      <c r="J22" s="44" t="s">
        <v>34</v>
      </c>
      <c r="K22" s="16" t="s">
        <v>35</v>
      </c>
      <c r="L22" s="44" t="s">
        <v>36</v>
      </c>
      <c r="M22" s="16" t="s">
        <v>37</v>
      </c>
      <c r="N22" s="44" t="s">
        <v>38</v>
      </c>
      <c r="O22" s="44" t="s">
        <v>39</v>
      </c>
      <c r="P22" s="45" t="s">
        <v>40</v>
      </c>
    </row>
    <row r="23" spans="2:29">
      <c r="C23" s="50">
        <v>1</v>
      </c>
      <c r="D23" s="47">
        <v>0</v>
      </c>
      <c r="E23" s="47">
        <v>0</v>
      </c>
      <c r="F23" s="48">
        <v>0</v>
      </c>
      <c r="H23" s="46">
        <v>1</v>
      </c>
      <c r="I23" s="52">
        <v>6</v>
      </c>
      <c r="J23" s="46">
        <v>6</v>
      </c>
      <c r="K23" s="47">
        <v>5</v>
      </c>
      <c r="L23" s="47">
        <v>7</v>
      </c>
      <c r="M23" s="47">
        <v>13</v>
      </c>
      <c r="N23" s="47">
        <v>8</v>
      </c>
      <c r="O23" s="47">
        <v>6</v>
      </c>
      <c r="P23" s="48"/>
    </row>
    <row r="24" spans="2:29">
      <c r="C24" s="22">
        <v>2</v>
      </c>
      <c r="D24" s="6">
        <v>8</v>
      </c>
      <c r="E24" s="6">
        <v>0</v>
      </c>
      <c r="F24" s="8">
        <v>0</v>
      </c>
      <c r="H24" s="5">
        <v>2</v>
      </c>
      <c r="I24" s="23">
        <v>5</v>
      </c>
      <c r="J24" s="5">
        <v>5</v>
      </c>
      <c r="K24" s="6">
        <v>4</v>
      </c>
      <c r="L24" s="6">
        <v>12</v>
      </c>
      <c r="M24" s="6">
        <v>7</v>
      </c>
      <c r="N24" s="6">
        <v>5</v>
      </c>
      <c r="O24" s="6"/>
      <c r="P24" s="8"/>
    </row>
    <row r="25" spans="2:29">
      <c r="C25" s="22">
        <v>3</v>
      </c>
      <c r="D25" s="6">
        <v>8</v>
      </c>
      <c r="E25" s="6">
        <v>0</v>
      </c>
      <c r="F25" s="8">
        <v>2</v>
      </c>
      <c r="H25" s="5">
        <v>3</v>
      </c>
      <c r="I25" s="23">
        <v>7</v>
      </c>
      <c r="J25" s="5">
        <v>3</v>
      </c>
      <c r="K25" s="6">
        <v>11</v>
      </c>
      <c r="L25" s="6">
        <v>15</v>
      </c>
      <c r="M25" s="6">
        <v>14</v>
      </c>
      <c r="N25" s="6">
        <v>12</v>
      </c>
      <c r="O25" s="6">
        <v>4</v>
      </c>
      <c r="P25" s="8">
        <v>3</v>
      </c>
    </row>
    <row r="26" spans="2:29">
      <c r="C26" s="22">
        <v>4</v>
      </c>
      <c r="D26" s="6">
        <v>6</v>
      </c>
      <c r="E26" s="6">
        <v>0</v>
      </c>
      <c r="F26" s="8">
        <v>2</v>
      </c>
      <c r="H26" s="5">
        <v>4</v>
      </c>
      <c r="I26" s="23">
        <v>5</v>
      </c>
      <c r="J26" s="5">
        <v>2</v>
      </c>
      <c r="K26" s="6">
        <v>10</v>
      </c>
      <c r="L26" s="6">
        <v>11</v>
      </c>
      <c r="M26" s="6">
        <v>3</v>
      </c>
      <c r="N26" s="6">
        <v>2</v>
      </c>
      <c r="O26" s="6"/>
      <c r="P26" s="8"/>
    </row>
    <row r="27" spans="2:29">
      <c r="C27" s="22">
        <v>5</v>
      </c>
      <c r="D27" s="6">
        <v>6</v>
      </c>
      <c r="E27" s="6">
        <v>0</v>
      </c>
      <c r="F27" s="8">
        <v>6</v>
      </c>
      <c r="H27" s="5">
        <v>5</v>
      </c>
      <c r="I27" s="23">
        <v>6</v>
      </c>
      <c r="J27" s="5">
        <v>10</v>
      </c>
      <c r="K27" s="6">
        <v>2</v>
      </c>
      <c r="L27" s="6">
        <v>1</v>
      </c>
      <c r="M27" s="6">
        <v>9</v>
      </c>
      <c r="N27" s="6">
        <v>16</v>
      </c>
      <c r="O27" s="6">
        <v>10</v>
      </c>
      <c r="P27" s="8"/>
    </row>
    <row r="28" spans="2:29">
      <c r="C28" s="22">
        <v>6</v>
      </c>
      <c r="D28" s="6">
        <v>0</v>
      </c>
      <c r="E28" s="6">
        <v>0</v>
      </c>
      <c r="F28" s="8">
        <v>6</v>
      </c>
      <c r="H28" s="5">
        <v>6</v>
      </c>
      <c r="I28" s="23">
        <v>5</v>
      </c>
      <c r="J28" s="5">
        <v>1</v>
      </c>
      <c r="K28" s="6">
        <v>6</v>
      </c>
      <c r="L28" s="6">
        <v>8</v>
      </c>
      <c r="M28" s="6">
        <v>9</v>
      </c>
      <c r="N28" s="6">
        <v>1</v>
      </c>
      <c r="O28" s="6"/>
      <c r="P28" s="8"/>
    </row>
    <row r="29" spans="2:29">
      <c r="C29" s="22">
        <v>7</v>
      </c>
      <c r="D29" s="6">
        <v>6</v>
      </c>
      <c r="E29" s="6">
        <v>3</v>
      </c>
      <c r="F29" s="8">
        <v>6</v>
      </c>
      <c r="H29" s="5">
        <v>7</v>
      </c>
      <c r="I29" s="23">
        <v>7</v>
      </c>
      <c r="J29" s="5">
        <v>8</v>
      </c>
      <c r="K29" s="6">
        <v>13</v>
      </c>
      <c r="L29" s="6">
        <v>14</v>
      </c>
      <c r="M29" s="6">
        <v>15</v>
      </c>
      <c r="N29" s="6">
        <v>16</v>
      </c>
      <c r="O29" s="6">
        <v>9</v>
      </c>
      <c r="P29" s="8">
        <v>8</v>
      </c>
    </row>
    <row r="30" spans="2:29">
      <c r="C30" s="22">
        <v>8</v>
      </c>
      <c r="D30" s="6">
        <v>0</v>
      </c>
      <c r="E30" s="6">
        <v>3</v>
      </c>
      <c r="F30" s="8">
        <v>6</v>
      </c>
      <c r="H30" s="5">
        <v>8</v>
      </c>
      <c r="I30" s="23">
        <v>5</v>
      </c>
      <c r="J30" s="5">
        <v>7</v>
      </c>
      <c r="K30" s="6">
        <v>12</v>
      </c>
      <c r="L30" s="6">
        <v>14</v>
      </c>
      <c r="M30" s="6">
        <v>13</v>
      </c>
      <c r="N30" s="6">
        <v>7</v>
      </c>
      <c r="O30" s="6"/>
      <c r="P30" s="8"/>
    </row>
    <row r="31" spans="2:29">
      <c r="C31" s="22">
        <v>9</v>
      </c>
      <c r="D31" s="6">
        <v>0</v>
      </c>
      <c r="E31" s="6">
        <v>3</v>
      </c>
      <c r="F31" s="8">
        <v>0</v>
      </c>
      <c r="H31" s="5">
        <v>9</v>
      </c>
      <c r="I31" s="23">
        <v>5</v>
      </c>
      <c r="J31" s="5">
        <v>10</v>
      </c>
      <c r="K31" s="6">
        <v>16</v>
      </c>
      <c r="L31" s="6">
        <v>15</v>
      </c>
      <c r="M31" s="6">
        <v>11</v>
      </c>
      <c r="N31" s="6">
        <v>10</v>
      </c>
      <c r="O31" s="6"/>
      <c r="P31" s="8"/>
    </row>
    <row r="32" spans="2:29" ht="15.75" thickBot="1">
      <c r="C32" s="22">
        <v>10</v>
      </c>
      <c r="D32" s="6">
        <v>8</v>
      </c>
      <c r="E32" s="6">
        <v>3</v>
      </c>
      <c r="F32" s="8">
        <v>0</v>
      </c>
      <c r="H32" s="9">
        <v>10</v>
      </c>
      <c r="I32" s="38">
        <v>7</v>
      </c>
      <c r="J32" s="9">
        <v>5</v>
      </c>
      <c r="K32" s="10">
        <v>6</v>
      </c>
      <c r="L32" s="10">
        <v>1</v>
      </c>
      <c r="M32" s="10">
        <v>2</v>
      </c>
      <c r="N32" s="10">
        <v>3</v>
      </c>
      <c r="O32" s="10">
        <v>4</v>
      </c>
      <c r="P32" s="11">
        <v>5</v>
      </c>
    </row>
    <row r="33" spans="3:13">
      <c r="C33" s="22">
        <v>11</v>
      </c>
      <c r="D33" s="6">
        <v>8</v>
      </c>
      <c r="E33" s="6">
        <v>3</v>
      </c>
      <c r="F33" s="8">
        <v>2</v>
      </c>
    </row>
    <row r="34" spans="3:13">
      <c r="C34" s="22">
        <v>12</v>
      </c>
      <c r="D34" s="6">
        <v>6</v>
      </c>
      <c r="E34" s="6">
        <v>3</v>
      </c>
      <c r="F34" s="8">
        <v>2</v>
      </c>
    </row>
    <row r="35" spans="3:13" ht="15.75" thickBot="1">
      <c r="C35" s="22">
        <v>13</v>
      </c>
      <c r="D35" s="6">
        <v>3</v>
      </c>
      <c r="E35" s="6">
        <v>6</v>
      </c>
      <c r="F35" s="8">
        <v>6</v>
      </c>
      <c r="H35" s="81"/>
    </row>
    <row r="36" spans="3:13" ht="15.75" thickBot="1">
      <c r="C36" s="22">
        <v>14</v>
      </c>
      <c r="D36" s="6">
        <v>3</v>
      </c>
      <c r="E36" s="6">
        <v>6</v>
      </c>
      <c r="F36" s="8">
        <v>2</v>
      </c>
      <c r="H36" s="88" t="s">
        <v>58</v>
      </c>
      <c r="I36" s="89"/>
      <c r="J36" s="89"/>
      <c r="K36" s="90"/>
    </row>
    <row r="37" spans="3:13" ht="15.75" thickBot="1">
      <c r="C37" s="22">
        <v>15</v>
      </c>
      <c r="D37" s="6">
        <v>4</v>
      </c>
      <c r="E37" s="6">
        <v>7</v>
      </c>
      <c r="F37" s="8">
        <v>2</v>
      </c>
      <c r="H37" s="42"/>
      <c r="I37" s="42" t="s">
        <v>30</v>
      </c>
      <c r="J37" s="42" t="s">
        <v>31</v>
      </c>
      <c r="K37" s="42" t="s">
        <v>57</v>
      </c>
      <c r="L37" s="30"/>
      <c r="M37" s="30"/>
    </row>
    <row r="38" spans="3:13" ht="15.75" thickBot="1">
      <c r="C38" s="36">
        <v>16</v>
      </c>
      <c r="D38" s="10">
        <v>4</v>
      </c>
      <c r="E38" s="10">
        <v>7</v>
      </c>
      <c r="F38" s="11">
        <v>0</v>
      </c>
      <c r="H38" s="46" t="s">
        <v>54</v>
      </c>
      <c r="I38" s="47">
        <v>1</v>
      </c>
      <c r="J38" s="47">
        <v>0</v>
      </c>
      <c r="K38" s="48">
        <v>0</v>
      </c>
      <c r="L38" s="30"/>
      <c r="M38" s="30"/>
    </row>
    <row r="39" spans="3:13">
      <c r="H39" s="5" t="s">
        <v>55</v>
      </c>
      <c r="I39" s="6">
        <v>0</v>
      </c>
      <c r="J39" s="6">
        <v>0</v>
      </c>
      <c r="K39" s="8">
        <v>0</v>
      </c>
      <c r="L39" s="30"/>
      <c r="M39" s="30"/>
    </row>
    <row r="40" spans="3:13">
      <c r="H40" s="5" t="s">
        <v>56</v>
      </c>
      <c r="I40" s="6">
        <v>0</v>
      </c>
      <c r="J40" s="6">
        <v>1</v>
      </c>
      <c r="K40" s="8">
        <v>0</v>
      </c>
      <c r="L40" s="30"/>
      <c r="M40" s="30"/>
    </row>
    <row r="41" spans="3:13">
      <c r="H41" s="5"/>
      <c r="I41" s="6"/>
      <c r="J41" s="6"/>
      <c r="K41" s="8"/>
      <c r="L41" s="30"/>
      <c r="M41" s="30"/>
    </row>
    <row r="42" spans="3:13" ht="15.75" thickBot="1">
      <c r="H42" s="9" t="s">
        <v>59</v>
      </c>
      <c r="I42" s="10">
        <v>0</v>
      </c>
      <c r="J42" s="10">
        <v>0</v>
      </c>
      <c r="K42" s="11">
        <v>0</v>
      </c>
      <c r="L42" s="30"/>
      <c r="M42" s="30"/>
    </row>
    <row r="43" spans="3:13">
      <c r="L43" s="30"/>
      <c r="M43" s="30"/>
    </row>
  </sheetData>
  <mergeCells count="2">
    <mergeCell ref="H36:K36"/>
    <mergeCell ref="I2:J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C38"/>
  <sheetViews>
    <sheetView zoomScale="70" zoomScaleNormal="70" workbookViewId="0">
      <selection activeCell="O34" sqref="O34"/>
    </sheetView>
  </sheetViews>
  <sheetFormatPr defaultRowHeight="15"/>
  <sheetData>
    <row r="1" spans="2:28" ht="15.75" thickBot="1"/>
    <row r="2" spans="2:28" ht="15.75" thickBot="1">
      <c r="I2" s="91" t="s">
        <v>60</v>
      </c>
      <c r="J2" s="92"/>
    </row>
    <row r="3" spans="2:28" ht="15.75" thickBot="1">
      <c r="I3" s="4" t="s">
        <v>22</v>
      </c>
      <c r="J3" s="2">
        <v>10</v>
      </c>
    </row>
    <row r="4" spans="2:28" ht="15.75" thickBot="1">
      <c r="I4" s="35" t="s">
        <v>23</v>
      </c>
      <c r="J4" s="35">
        <v>15</v>
      </c>
    </row>
    <row r="5" spans="2:28" ht="15.75" thickBot="1">
      <c r="I5" s="3" t="s">
        <v>24</v>
      </c>
      <c r="J5" s="3">
        <v>5</v>
      </c>
    </row>
    <row r="7" spans="2:28" ht="15.75" thickBot="1"/>
    <row r="8" spans="2:28" ht="15.75" thickBot="1">
      <c r="B8" s="4" t="s">
        <v>0</v>
      </c>
      <c r="C8" s="12" t="s">
        <v>1</v>
      </c>
      <c r="D8" s="13" t="s">
        <v>2</v>
      </c>
      <c r="E8" s="19" t="s">
        <v>3</v>
      </c>
      <c r="F8" s="20" t="s">
        <v>13</v>
      </c>
      <c r="G8" s="14" t="s">
        <v>14</v>
      </c>
      <c r="H8" s="21" t="s">
        <v>15</v>
      </c>
      <c r="I8" s="24" t="s">
        <v>16</v>
      </c>
      <c r="J8" s="15" t="s">
        <v>17</v>
      </c>
      <c r="K8" s="25" t="s">
        <v>18</v>
      </c>
      <c r="L8" s="20" t="s">
        <v>19</v>
      </c>
      <c r="M8" s="14" t="s">
        <v>20</v>
      </c>
      <c r="N8" s="21" t="s">
        <v>21</v>
      </c>
      <c r="O8" s="26" t="s">
        <v>4</v>
      </c>
      <c r="P8" s="16" t="s">
        <v>5</v>
      </c>
      <c r="Q8" s="18" t="s">
        <v>6</v>
      </c>
      <c r="R8" s="27" t="s">
        <v>7</v>
      </c>
      <c r="S8" s="17" t="s">
        <v>8</v>
      </c>
      <c r="T8" s="28" t="s">
        <v>9</v>
      </c>
      <c r="U8" s="26" t="s">
        <v>10</v>
      </c>
      <c r="V8" s="16" t="s">
        <v>11</v>
      </c>
      <c r="W8" s="18" t="s">
        <v>12</v>
      </c>
      <c r="X8" s="27" t="s">
        <v>25</v>
      </c>
      <c r="Y8" s="17" t="s">
        <v>26</v>
      </c>
      <c r="Z8" s="28" t="s">
        <v>27</v>
      </c>
      <c r="AA8" s="18" t="s">
        <v>28</v>
      </c>
      <c r="AB8" s="61" t="s">
        <v>53</v>
      </c>
    </row>
    <row r="9" spans="2:28">
      <c r="B9" s="49">
        <v>1</v>
      </c>
      <c r="C9" s="46">
        <f t="shared" ref="C9:E16" si="0">J21</f>
        <v>4</v>
      </c>
      <c r="D9" s="47">
        <f t="shared" si="0"/>
        <v>3</v>
      </c>
      <c r="E9" s="48">
        <f t="shared" si="0"/>
        <v>6</v>
      </c>
      <c r="F9" s="7">
        <v>0</v>
      </c>
      <c r="G9" s="7">
        <v>0</v>
      </c>
      <c r="H9" s="7">
        <v>2</v>
      </c>
      <c r="I9" s="46">
        <v>2</v>
      </c>
      <c r="J9" s="47">
        <v>0</v>
      </c>
      <c r="K9" s="47">
        <v>2</v>
      </c>
      <c r="L9" s="50">
        <v>2</v>
      </c>
      <c r="M9" s="51">
        <v>2</v>
      </c>
      <c r="N9" s="52">
        <v>2</v>
      </c>
      <c r="O9" s="54">
        <f>I9-F9</f>
        <v>2</v>
      </c>
      <c r="P9" s="54">
        <f>J9-G9</f>
        <v>0</v>
      </c>
      <c r="Q9" s="55">
        <f>K9-H9</f>
        <v>0</v>
      </c>
      <c r="R9" s="50">
        <f>L9-F9</f>
        <v>2</v>
      </c>
      <c r="S9" s="51">
        <f>M9-G9</f>
        <v>2</v>
      </c>
      <c r="T9" s="52">
        <f>N9-H9</f>
        <v>0</v>
      </c>
      <c r="U9" s="53">
        <f>P9*T9-Q9*S9</f>
        <v>0</v>
      </c>
      <c r="V9" s="54">
        <f>-(O9*T9-R9*Q9)</f>
        <v>0</v>
      </c>
      <c r="W9" s="55">
        <f>O9*S9-R9*P9</f>
        <v>4</v>
      </c>
      <c r="X9" s="50">
        <f>J3-F9</f>
        <v>10</v>
      </c>
      <c r="Y9" s="51">
        <f>J4-G9</f>
        <v>15</v>
      </c>
      <c r="Z9" s="52">
        <f>J5-H9</f>
        <v>3</v>
      </c>
      <c r="AA9" s="57">
        <f>U9*X9+V9*Y9+W9*Z9</f>
        <v>12</v>
      </c>
      <c r="AB9" s="62" t="str">
        <f>IF(AA9&gt;0, "VISIVEL","  ")</f>
        <v>VISIVEL</v>
      </c>
    </row>
    <row r="10" spans="2:28">
      <c r="B10" s="39">
        <v>2</v>
      </c>
      <c r="C10" s="5">
        <f t="shared" si="0"/>
        <v>3</v>
      </c>
      <c r="D10" s="6">
        <f t="shared" si="0"/>
        <v>2</v>
      </c>
      <c r="E10" s="8">
        <f t="shared" si="0"/>
        <v>7</v>
      </c>
      <c r="F10" s="7">
        <v>2</v>
      </c>
      <c r="G10" s="7">
        <v>0</v>
      </c>
      <c r="H10" s="7">
        <v>2</v>
      </c>
      <c r="I10" s="5">
        <v>2</v>
      </c>
      <c r="J10" s="6">
        <v>0</v>
      </c>
      <c r="K10" s="6">
        <v>0</v>
      </c>
      <c r="L10" s="22">
        <v>2</v>
      </c>
      <c r="M10" s="7">
        <v>2</v>
      </c>
      <c r="N10" s="23">
        <v>0</v>
      </c>
      <c r="O10" s="30">
        <f t="shared" ref="O10:Q16" si="1">I10-F10</f>
        <v>0</v>
      </c>
      <c r="P10" s="30">
        <f t="shared" si="1"/>
        <v>0</v>
      </c>
      <c r="Q10" s="31">
        <f t="shared" si="1"/>
        <v>-2</v>
      </c>
      <c r="R10" s="22">
        <f t="shared" ref="R10:T16" si="2">L10-F10</f>
        <v>0</v>
      </c>
      <c r="S10" s="7">
        <f t="shared" si="2"/>
        <v>2</v>
      </c>
      <c r="T10" s="23">
        <f t="shared" si="2"/>
        <v>-2</v>
      </c>
      <c r="U10" s="29">
        <f>P10*T10-Q10*S10</f>
        <v>4</v>
      </c>
      <c r="V10" s="30">
        <f t="shared" ref="V10:V16" si="3">-(O10*T10-R10*Q10)</f>
        <v>0</v>
      </c>
      <c r="W10" s="31">
        <f t="shared" ref="W10:W16" si="4">O10*S10-R10*P10</f>
        <v>0</v>
      </c>
      <c r="X10" s="22">
        <f>J3-F10</f>
        <v>8</v>
      </c>
      <c r="Y10" s="7">
        <f>J4-G10</f>
        <v>15</v>
      </c>
      <c r="Z10" s="23">
        <f>J5-H10</f>
        <v>3</v>
      </c>
      <c r="AA10" s="58">
        <f t="shared" ref="AA10:AA16" si="5">U10*X10+V10*Y10+W10*Z10</f>
        <v>32</v>
      </c>
      <c r="AB10" s="63" t="str">
        <f>IF(AA10&gt;0, "VISIVEL","  ")</f>
        <v>VISIVEL</v>
      </c>
    </row>
    <row r="11" spans="2:28">
      <c r="B11" s="40">
        <v>3</v>
      </c>
      <c r="C11" s="5">
        <f t="shared" si="0"/>
        <v>2</v>
      </c>
      <c r="D11" s="6">
        <f t="shared" si="0"/>
        <v>1</v>
      </c>
      <c r="E11" s="8">
        <f t="shared" si="0"/>
        <v>10</v>
      </c>
      <c r="F11" s="7">
        <v>2</v>
      </c>
      <c r="G11" s="7">
        <v>0</v>
      </c>
      <c r="H11" s="7">
        <v>0</v>
      </c>
      <c r="I11" s="5">
        <v>0</v>
      </c>
      <c r="J11" s="6">
        <v>0</v>
      </c>
      <c r="K11" s="6">
        <v>0</v>
      </c>
      <c r="L11" s="22">
        <v>0</v>
      </c>
      <c r="M11" s="7">
        <v>3</v>
      </c>
      <c r="N11" s="23">
        <v>0</v>
      </c>
      <c r="O11" s="30">
        <f t="shared" si="1"/>
        <v>-2</v>
      </c>
      <c r="P11" s="30">
        <f t="shared" si="1"/>
        <v>0</v>
      </c>
      <c r="Q11" s="31">
        <f t="shared" si="1"/>
        <v>0</v>
      </c>
      <c r="R11" s="22">
        <f t="shared" si="2"/>
        <v>-2</v>
      </c>
      <c r="S11" s="7">
        <f t="shared" si="2"/>
        <v>3</v>
      </c>
      <c r="T11" s="23">
        <f t="shared" si="2"/>
        <v>0</v>
      </c>
      <c r="U11" s="29">
        <f t="shared" ref="U11:U16" si="6">P11*T11-Q11*S11</f>
        <v>0</v>
      </c>
      <c r="V11" s="30">
        <f t="shared" si="3"/>
        <v>0</v>
      </c>
      <c r="W11" s="31">
        <f t="shared" si="4"/>
        <v>-6</v>
      </c>
      <c r="X11" s="22">
        <f>J3-F11</f>
        <v>8</v>
      </c>
      <c r="Y11" s="7">
        <f>J4-G11</f>
        <v>15</v>
      </c>
      <c r="Z11" s="23">
        <f>J5-H11</f>
        <v>5</v>
      </c>
      <c r="AA11" s="58">
        <f t="shared" si="5"/>
        <v>-30</v>
      </c>
      <c r="AB11" s="63" t="str">
        <f t="shared" ref="AB11:AB18" si="7">IF(AA11&gt;0, "VISIVEL","  ")</f>
        <v xml:space="preserve">  </v>
      </c>
    </row>
    <row r="12" spans="2:28">
      <c r="B12" s="40">
        <v>4</v>
      </c>
      <c r="C12" s="5">
        <f t="shared" si="0"/>
        <v>1</v>
      </c>
      <c r="D12" s="6">
        <f t="shared" si="0"/>
        <v>4</v>
      </c>
      <c r="E12" s="8">
        <f t="shared" si="0"/>
        <v>5</v>
      </c>
      <c r="F12" s="7">
        <v>0</v>
      </c>
      <c r="G12" s="7">
        <v>0</v>
      </c>
      <c r="H12" s="7">
        <v>0</v>
      </c>
      <c r="I12" s="5">
        <v>0</v>
      </c>
      <c r="J12" s="6">
        <v>0</v>
      </c>
      <c r="K12" s="6">
        <v>2</v>
      </c>
      <c r="L12" s="22">
        <v>0</v>
      </c>
      <c r="M12" s="7">
        <v>2</v>
      </c>
      <c r="N12" s="23">
        <v>2</v>
      </c>
      <c r="O12" s="30">
        <f t="shared" si="1"/>
        <v>0</v>
      </c>
      <c r="P12" s="30">
        <f t="shared" si="1"/>
        <v>0</v>
      </c>
      <c r="Q12" s="31">
        <f t="shared" si="1"/>
        <v>2</v>
      </c>
      <c r="R12" s="22">
        <f t="shared" si="2"/>
        <v>0</v>
      </c>
      <c r="S12" s="7">
        <f t="shared" si="2"/>
        <v>2</v>
      </c>
      <c r="T12" s="23">
        <f t="shared" si="2"/>
        <v>2</v>
      </c>
      <c r="U12" s="29">
        <f t="shared" si="6"/>
        <v>-4</v>
      </c>
      <c r="V12" s="30">
        <f t="shared" si="3"/>
        <v>0</v>
      </c>
      <c r="W12" s="31">
        <f t="shared" si="4"/>
        <v>0</v>
      </c>
      <c r="X12" s="22">
        <f>J3-F12</f>
        <v>10</v>
      </c>
      <c r="Y12" s="7">
        <f>J4-G12</f>
        <v>15</v>
      </c>
      <c r="Z12" s="23">
        <f>J5-H12</f>
        <v>5</v>
      </c>
      <c r="AA12" s="58">
        <f t="shared" si="5"/>
        <v>-40</v>
      </c>
      <c r="AB12" s="63" t="str">
        <f t="shared" si="7"/>
        <v xml:space="preserve">  </v>
      </c>
    </row>
    <row r="13" spans="2:28">
      <c r="B13" s="40">
        <v>5</v>
      </c>
      <c r="C13" s="5">
        <f t="shared" si="0"/>
        <v>3</v>
      </c>
      <c r="D13" s="6">
        <f t="shared" si="0"/>
        <v>4</v>
      </c>
      <c r="E13" s="8">
        <f t="shared" si="0"/>
        <v>1</v>
      </c>
      <c r="F13" s="7">
        <v>2</v>
      </c>
      <c r="G13" s="7">
        <v>0</v>
      </c>
      <c r="H13" s="7">
        <v>2</v>
      </c>
      <c r="I13" s="5">
        <v>0</v>
      </c>
      <c r="J13" s="6">
        <v>0</v>
      </c>
      <c r="K13" s="6">
        <v>2</v>
      </c>
      <c r="L13" s="22">
        <v>0</v>
      </c>
      <c r="M13" s="7">
        <v>0</v>
      </c>
      <c r="N13" s="23">
        <v>0</v>
      </c>
      <c r="O13" s="30">
        <f t="shared" si="1"/>
        <v>-2</v>
      </c>
      <c r="P13" s="30">
        <f t="shared" si="1"/>
        <v>0</v>
      </c>
      <c r="Q13" s="31">
        <f t="shared" si="1"/>
        <v>0</v>
      </c>
      <c r="R13" s="22">
        <f t="shared" si="2"/>
        <v>-2</v>
      </c>
      <c r="S13" s="7">
        <f t="shared" si="2"/>
        <v>0</v>
      </c>
      <c r="T13" s="23">
        <f t="shared" si="2"/>
        <v>-2</v>
      </c>
      <c r="U13" s="29">
        <f t="shared" si="6"/>
        <v>0</v>
      </c>
      <c r="V13" s="30">
        <f t="shared" si="3"/>
        <v>-4</v>
      </c>
      <c r="W13" s="31">
        <f t="shared" si="4"/>
        <v>0</v>
      </c>
      <c r="X13" s="22">
        <f>J3-F13</f>
        <v>8</v>
      </c>
      <c r="Y13" s="7">
        <f>J4-G13</f>
        <v>15</v>
      </c>
      <c r="Z13" s="23">
        <f>J5-H13</f>
        <v>3</v>
      </c>
      <c r="AA13" s="58">
        <f t="shared" si="5"/>
        <v>-60</v>
      </c>
      <c r="AB13" s="63" t="str">
        <f t="shared" si="7"/>
        <v xml:space="preserve">  </v>
      </c>
    </row>
    <row r="14" spans="2:28">
      <c r="B14" s="40">
        <v>6</v>
      </c>
      <c r="C14" s="5">
        <f t="shared" si="0"/>
        <v>5</v>
      </c>
      <c r="D14" s="6">
        <f t="shared" si="0"/>
        <v>6</v>
      </c>
      <c r="E14" s="8">
        <f t="shared" si="0"/>
        <v>7</v>
      </c>
      <c r="F14" s="7">
        <v>0</v>
      </c>
      <c r="G14" s="7">
        <v>2</v>
      </c>
      <c r="H14" s="7">
        <v>2</v>
      </c>
      <c r="I14" s="5">
        <v>2</v>
      </c>
      <c r="J14" s="6">
        <v>2</v>
      </c>
      <c r="K14" s="6">
        <v>2</v>
      </c>
      <c r="L14" s="22">
        <v>2</v>
      </c>
      <c r="M14" s="7">
        <v>2</v>
      </c>
      <c r="N14" s="23">
        <v>0</v>
      </c>
      <c r="O14" s="30">
        <f t="shared" si="1"/>
        <v>2</v>
      </c>
      <c r="P14" s="30">
        <f t="shared" si="1"/>
        <v>0</v>
      </c>
      <c r="Q14" s="31">
        <f t="shared" si="1"/>
        <v>0</v>
      </c>
      <c r="R14" s="22">
        <f t="shared" si="2"/>
        <v>2</v>
      </c>
      <c r="S14" s="7">
        <f t="shared" si="2"/>
        <v>0</v>
      </c>
      <c r="T14" s="23">
        <f t="shared" si="2"/>
        <v>-2</v>
      </c>
      <c r="U14" s="29">
        <f t="shared" si="6"/>
        <v>0</v>
      </c>
      <c r="V14" s="30">
        <f t="shared" si="3"/>
        <v>4</v>
      </c>
      <c r="W14" s="31">
        <f t="shared" si="4"/>
        <v>0</v>
      </c>
      <c r="X14" s="22">
        <f>J3-F14</f>
        <v>10</v>
      </c>
      <c r="Y14" s="7">
        <f>J4-G14</f>
        <v>13</v>
      </c>
      <c r="Z14" s="23">
        <f>J5-H14</f>
        <v>3</v>
      </c>
      <c r="AA14" s="58">
        <f t="shared" si="5"/>
        <v>52</v>
      </c>
      <c r="AB14" s="63" t="str">
        <f t="shared" si="7"/>
        <v>VISIVEL</v>
      </c>
    </row>
    <row r="15" spans="2:28">
      <c r="B15" s="40">
        <v>7</v>
      </c>
      <c r="C15" s="5">
        <f t="shared" si="0"/>
        <v>10</v>
      </c>
      <c r="D15" s="6">
        <f t="shared" si="0"/>
        <v>11</v>
      </c>
      <c r="E15" s="8">
        <f t="shared" si="0"/>
        <v>12</v>
      </c>
      <c r="F15" s="7">
        <v>0</v>
      </c>
      <c r="G15" s="7">
        <v>3</v>
      </c>
      <c r="H15" s="7">
        <v>0</v>
      </c>
      <c r="I15" s="5">
        <v>0</v>
      </c>
      <c r="J15" s="6">
        <v>3</v>
      </c>
      <c r="K15" s="6">
        <v>1</v>
      </c>
      <c r="L15" s="22">
        <v>1</v>
      </c>
      <c r="M15" s="7">
        <v>3</v>
      </c>
      <c r="N15" s="23">
        <v>0</v>
      </c>
      <c r="O15" s="30">
        <f t="shared" si="1"/>
        <v>0</v>
      </c>
      <c r="P15" s="30">
        <f t="shared" si="1"/>
        <v>0</v>
      </c>
      <c r="Q15" s="31">
        <f t="shared" si="1"/>
        <v>1</v>
      </c>
      <c r="R15" s="22">
        <f t="shared" si="2"/>
        <v>1</v>
      </c>
      <c r="S15" s="7">
        <f t="shared" si="2"/>
        <v>0</v>
      </c>
      <c r="T15" s="23">
        <f t="shared" si="2"/>
        <v>0</v>
      </c>
      <c r="U15" s="29">
        <f t="shared" si="6"/>
        <v>0</v>
      </c>
      <c r="V15" s="30">
        <f t="shared" si="3"/>
        <v>1</v>
      </c>
      <c r="W15" s="31">
        <f t="shared" si="4"/>
        <v>0</v>
      </c>
      <c r="X15" s="22">
        <f>J3-F15</f>
        <v>10</v>
      </c>
      <c r="Y15" s="7">
        <f>J4-G15</f>
        <v>12</v>
      </c>
      <c r="Z15" s="23">
        <f>J5-H15</f>
        <v>5</v>
      </c>
      <c r="AA15" s="58">
        <f t="shared" si="5"/>
        <v>12</v>
      </c>
      <c r="AB15" s="63" t="str">
        <f t="shared" si="7"/>
        <v>VISIVEL</v>
      </c>
    </row>
    <row r="16" spans="2:28" ht="15.75" thickBot="1">
      <c r="B16" s="56">
        <v>8</v>
      </c>
      <c r="C16" s="9">
        <f t="shared" si="0"/>
        <v>12</v>
      </c>
      <c r="D16" s="10">
        <f t="shared" si="0"/>
        <v>11</v>
      </c>
      <c r="E16" s="11">
        <f t="shared" si="0"/>
        <v>8</v>
      </c>
      <c r="F16" s="37">
        <v>1</v>
      </c>
      <c r="G16" s="37">
        <v>3</v>
      </c>
      <c r="H16" s="37">
        <v>0</v>
      </c>
      <c r="I16" s="9">
        <v>0</v>
      </c>
      <c r="J16" s="10">
        <v>3</v>
      </c>
      <c r="K16" s="10">
        <v>1</v>
      </c>
      <c r="L16" s="36">
        <v>0</v>
      </c>
      <c r="M16" s="37">
        <v>2</v>
      </c>
      <c r="N16" s="38">
        <v>1</v>
      </c>
      <c r="O16" s="33">
        <f t="shared" si="1"/>
        <v>-1</v>
      </c>
      <c r="P16" s="33">
        <f t="shared" si="1"/>
        <v>0</v>
      </c>
      <c r="Q16" s="34">
        <f t="shared" si="1"/>
        <v>1</v>
      </c>
      <c r="R16" s="36">
        <f t="shared" si="2"/>
        <v>-1</v>
      </c>
      <c r="S16" s="37">
        <f t="shared" si="2"/>
        <v>-1</v>
      </c>
      <c r="T16" s="38">
        <f t="shared" si="2"/>
        <v>1</v>
      </c>
      <c r="U16" s="32">
        <f t="shared" si="6"/>
        <v>1</v>
      </c>
      <c r="V16" s="33">
        <f t="shared" si="3"/>
        <v>0</v>
      </c>
      <c r="W16" s="34">
        <f t="shared" si="4"/>
        <v>1</v>
      </c>
      <c r="X16" s="36">
        <f>J3-F16</f>
        <v>9</v>
      </c>
      <c r="Y16" s="37">
        <f>J4-G16</f>
        <v>12</v>
      </c>
      <c r="Z16" s="38">
        <f>J5-H16</f>
        <v>5</v>
      </c>
      <c r="AA16" s="59">
        <f t="shared" si="5"/>
        <v>14</v>
      </c>
      <c r="AB16" s="64" t="str">
        <f t="shared" si="7"/>
        <v>VISIVEL</v>
      </c>
    </row>
    <row r="17" spans="3:29">
      <c r="AA17" s="6"/>
      <c r="AB17" s="80" t="str">
        <f t="shared" si="7"/>
        <v xml:space="preserve">  </v>
      </c>
      <c r="AC17" s="6"/>
    </row>
    <row r="18" spans="3:29">
      <c r="AA18" s="6"/>
      <c r="AB18" s="80" t="str">
        <f t="shared" si="7"/>
        <v xml:space="preserve">  </v>
      </c>
      <c r="AC18" s="6"/>
    </row>
    <row r="19" spans="3:29" ht="15.75" thickBot="1">
      <c r="AA19" s="6"/>
      <c r="AB19" s="6"/>
      <c r="AC19" s="6"/>
    </row>
    <row r="20" spans="3:29" ht="15.75" thickBot="1">
      <c r="C20" s="42" t="s">
        <v>29</v>
      </c>
      <c r="D20" s="26" t="s">
        <v>30</v>
      </c>
      <c r="E20" s="44" t="s">
        <v>31</v>
      </c>
      <c r="F20" s="18" t="s">
        <v>30</v>
      </c>
      <c r="H20" s="42" t="s">
        <v>32</v>
      </c>
      <c r="I20" s="26" t="s">
        <v>33</v>
      </c>
      <c r="J20" s="44" t="s">
        <v>34</v>
      </c>
      <c r="K20" s="16" t="s">
        <v>35</v>
      </c>
      <c r="L20" s="44" t="s">
        <v>36</v>
      </c>
      <c r="M20" s="16" t="s">
        <v>37</v>
      </c>
      <c r="N20" s="44" t="s">
        <v>38</v>
      </c>
      <c r="O20" s="44" t="s">
        <v>39</v>
      </c>
      <c r="P20" s="45" t="s">
        <v>40</v>
      </c>
      <c r="AA20" s="6"/>
      <c r="AB20" s="6"/>
      <c r="AC20" s="6"/>
    </row>
    <row r="21" spans="3:29">
      <c r="C21" s="50">
        <v>1</v>
      </c>
      <c r="D21" s="47">
        <v>0</v>
      </c>
      <c r="E21" s="47">
        <v>0</v>
      </c>
      <c r="F21" s="48">
        <v>0</v>
      </c>
      <c r="H21" s="46">
        <v>1</v>
      </c>
      <c r="I21" s="52">
        <v>5</v>
      </c>
      <c r="J21" s="46">
        <v>4</v>
      </c>
      <c r="K21" s="47">
        <v>3</v>
      </c>
      <c r="L21" s="47">
        <v>6</v>
      </c>
      <c r="M21" s="47">
        <v>5</v>
      </c>
      <c r="N21" s="47">
        <v>4</v>
      </c>
      <c r="O21" s="47"/>
      <c r="P21" s="48"/>
    </row>
    <row r="22" spans="3:29">
      <c r="C22" s="22">
        <v>2</v>
      </c>
      <c r="D22" s="6">
        <v>2</v>
      </c>
      <c r="E22" s="6">
        <v>0</v>
      </c>
      <c r="F22" s="8">
        <v>0</v>
      </c>
      <c r="H22" s="5">
        <v>2</v>
      </c>
      <c r="I22" s="23">
        <v>5</v>
      </c>
      <c r="J22" s="5">
        <v>3</v>
      </c>
      <c r="K22" s="6">
        <v>2</v>
      </c>
      <c r="L22" s="6">
        <v>7</v>
      </c>
      <c r="M22" s="6">
        <v>6</v>
      </c>
      <c r="N22" s="6">
        <v>3</v>
      </c>
      <c r="O22" s="6"/>
      <c r="P22" s="8"/>
    </row>
    <row r="23" spans="3:29">
      <c r="C23" s="22">
        <v>3</v>
      </c>
      <c r="D23" s="6">
        <v>2</v>
      </c>
      <c r="E23" s="6">
        <v>0</v>
      </c>
      <c r="F23" s="8">
        <v>2</v>
      </c>
      <c r="H23" s="5">
        <v>3</v>
      </c>
      <c r="I23" s="23">
        <v>7</v>
      </c>
      <c r="J23" s="5">
        <v>2</v>
      </c>
      <c r="K23" s="6">
        <v>1</v>
      </c>
      <c r="L23" s="6">
        <v>10</v>
      </c>
      <c r="M23" s="6">
        <v>12</v>
      </c>
      <c r="N23" s="6">
        <v>9</v>
      </c>
      <c r="O23" s="6">
        <v>7</v>
      </c>
      <c r="P23" s="8">
        <v>2</v>
      </c>
    </row>
    <row r="24" spans="3:29">
      <c r="C24" s="22">
        <v>4</v>
      </c>
      <c r="D24" s="6">
        <v>0</v>
      </c>
      <c r="E24" s="6">
        <v>0</v>
      </c>
      <c r="F24" s="8">
        <v>2</v>
      </c>
      <c r="H24" s="5">
        <v>4</v>
      </c>
      <c r="I24" s="23">
        <v>7</v>
      </c>
      <c r="J24" s="5">
        <v>1</v>
      </c>
      <c r="K24" s="6">
        <v>4</v>
      </c>
      <c r="L24" s="6">
        <v>5</v>
      </c>
      <c r="M24" s="6">
        <v>8</v>
      </c>
      <c r="N24" s="6">
        <v>11</v>
      </c>
      <c r="O24" s="30">
        <v>10</v>
      </c>
      <c r="P24" s="8">
        <v>1</v>
      </c>
    </row>
    <row r="25" spans="3:29">
      <c r="C25" s="22">
        <v>5</v>
      </c>
      <c r="D25" s="6">
        <v>0</v>
      </c>
      <c r="E25" s="6">
        <v>2</v>
      </c>
      <c r="F25" s="8">
        <v>2</v>
      </c>
      <c r="H25" s="5">
        <v>5</v>
      </c>
      <c r="I25" s="23">
        <v>5</v>
      </c>
      <c r="J25" s="5">
        <v>3</v>
      </c>
      <c r="K25" s="6">
        <v>4</v>
      </c>
      <c r="L25" s="6">
        <v>1</v>
      </c>
      <c r="M25" s="6">
        <v>2</v>
      </c>
      <c r="N25" s="6">
        <v>3</v>
      </c>
      <c r="O25" s="6"/>
      <c r="P25" s="8"/>
    </row>
    <row r="26" spans="3:29">
      <c r="C26" s="22">
        <v>6</v>
      </c>
      <c r="D26" s="6">
        <v>2</v>
      </c>
      <c r="E26" s="6">
        <v>2</v>
      </c>
      <c r="F26" s="8">
        <v>2</v>
      </c>
      <c r="H26" s="5">
        <v>6</v>
      </c>
      <c r="I26" s="23">
        <v>6</v>
      </c>
      <c r="J26" s="5">
        <v>5</v>
      </c>
      <c r="K26" s="6">
        <v>6</v>
      </c>
      <c r="L26" s="6">
        <v>7</v>
      </c>
      <c r="M26" s="6">
        <v>9</v>
      </c>
      <c r="N26" s="6">
        <v>8</v>
      </c>
      <c r="O26" s="30">
        <v>5</v>
      </c>
      <c r="P26" s="8"/>
    </row>
    <row r="27" spans="3:29">
      <c r="C27" s="22">
        <v>7</v>
      </c>
      <c r="D27" s="6">
        <v>2</v>
      </c>
      <c r="E27" s="6">
        <v>2</v>
      </c>
      <c r="F27" s="8">
        <v>0</v>
      </c>
      <c r="H27" s="5">
        <v>7</v>
      </c>
      <c r="I27" s="23">
        <v>4</v>
      </c>
      <c r="J27" s="5">
        <v>10</v>
      </c>
      <c r="K27" s="6">
        <v>11</v>
      </c>
      <c r="L27" s="6">
        <v>12</v>
      </c>
      <c r="M27" s="6">
        <v>10</v>
      </c>
      <c r="N27" s="6"/>
      <c r="O27" s="6"/>
      <c r="P27" s="8"/>
    </row>
    <row r="28" spans="3:29" ht="15.75" thickBot="1">
      <c r="C28" s="22">
        <v>8</v>
      </c>
      <c r="D28" s="6">
        <v>0</v>
      </c>
      <c r="E28" s="6">
        <v>2</v>
      </c>
      <c r="F28" s="8">
        <v>1</v>
      </c>
      <c r="H28" s="9">
        <v>8</v>
      </c>
      <c r="I28" s="38">
        <v>5</v>
      </c>
      <c r="J28" s="9">
        <v>12</v>
      </c>
      <c r="K28" s="10">
        <v>11</v>
      </c>
      <c r="L28" s="10">
        <v>8</v>
      </c>
      <c r="M28" s="10">
        <v>9</v>
      </c>
      <c r="N28" s="10">
        <v>12</v>
      </c>
      <c r="O28" s="10"/>
      <c r="P28" s="11"/>
    </row>
    <row r="29" spans="3:29">
      <c r="C29" s="22">
        <v>9</v>
      </c>
      <c r="D29" s="30">
        <v>1</v>
      </c>
      <c r="E29" s="30">
        <v>2</v>
      </c>
      <c r="F29" s="8">
        <v>0</v>
      </c>
      <c r="H29" s="6"/>
      <c r="I29" s="30"/>
      <c r="J29" s="6"/>
      <c r="K29" s="6"/>
      <c r="L29" s="6"/>
      <c r="M29" s="6"/>
      <c r="N29" s="6"/>
      <c r="O29" s="6"/>
      <c r="P29" s="6"/>
    </row>
    <row r="30" spans="3:29">
      <c r="C30" s="22">
        <v>10</v>
      </c>
      <c r="D30" s="30">
        <v>0</v>
      </c>
      <c r="E30" s="30">
        <v>3</v>
      </c>
      <c r="F30" s="8">
        <v>0</v>
      </c>
      <c r="H30" s="6"/>
      <c r="I30" s="30"/>
      <c r="J30" s="6"/>
      <c r="K30" s="6"/>
      <c r="L30" s="6"/>
      <c r="M30" s="6"/>
      <c r="N30" s="6"/>
      <c r="O30" s="6"/>
      <c r="P30" s="6"/>
    </row>
    <row r="31" spans="3:29" ht="15.75" thickBot="1">
      <c r="C31" s="22">
        <v>11</v>
      </c>
      <c r="D31" s="6">
        <v>0</v>
      </c>
      <c r="E31" s="6">
        <v>3</v>
      </c>
      <c r="F31" s="8">
        <v>1</v>
      </c>
      <c r="H31" s="81"/>
    </row>
    <row r="32" spans="3:29" ht="15.75" thickBot="1">
      <c r="C32" s="36">
        <v>12</v>
      </c>
      <c r="D32" s="10">
        <v>1</v>
      </c>
      <c r="E32" s="10">
        <v>3</v>
      </c>
      <c r="F32" s="11">
        <v>0</v>
      </c>
      <c r="H32" s="88" t="s">
        <v>58</v>
      </c>
      <c r="I32" s="89"/>
      <c r="J32" s="89"/>
      <c r="K32" s="90"/>
    </row>
    <row r="33" spans="4:11" ht="15.75" thickBot="1">
      <c r="D33" s="30"/>
      <c r="H33" s="42"/>
      <c r="I33" s="42" t="s">
        <v>30</v>
      </c>
      <c r="J33" s="42" t="s">
        <v>31</v>
      </c>
      <c r="K33" s="42" t="s">
        <v>57</v>
      </c>
    </row>
    <row r="34" spans="4:11">
      <c r="H34" s="46" t="s">
        <v>54</v>
      </c>
      <c r="I34" s="47">
        <v>1</v>
      </c>
      <c r="J34" s="47">
        <v>0</v>
      </c>
      <c r="K34" s="48">
        <v>0</v>
      </c>
    </row>
    <row r="35" spans="4:11">
      <c r="H35" s="5" t="s">
        <v>55</v>
      </c>
      <c r="I35" s="6">
        <v>0</v>
      </c>
      <c r="J35" s="6">
        <v>0</v>
      </c>
      <c r="K35" s="8">
        <v>0</v>
      </c>
    </row>
    <row r="36" spans="4:11">
      <c r="H36" s="5" t="s">
        <v>56</v>
      </c>
      <c r="I36" s="6">
        <v>0</v>
      </c>
      <c r="J36" s="6">
        <v>1</v>
      </c>
      <c r="K36" s="8">
        <v>0</v>
      </c>
    </row>
    <row r="37" spans="4:11">
      <c r="H37" s="5"/>
      <c r="I37" s="6"/>
      <c r="J37" s="6"/>
      <c r="K37" s="8"/>
    </row>
    <row r="38" spans="4:11" ht="15.75" thickBot="1">
      <c r="H38" s="9" t="s">
        <v>59</v>
      </c>
      <c r="I38" s="10">
        <v>0</v>
      </c>
      <c r="J38" s="10">
        <v>0</v>
      </c>
      <c r="K38" s="11">
        <v>0</v>
      </c>
    </row>
  </sheetData>
  <mergeCells count="2">
    <mergeCell ref="H32:K32"/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AB41"/>
  <sheetViews>
    <sheetView tabSelected="1" zoomScale="80" zoomScaleNormal="80" workbookViewId="0">
      <selection activeCell="AH7" sqref="AH7"/>
    </sheetView>
  </sheetViews>
  <sheetFormatPr defaultRowHeight="15"/>
  <sheetData>
    <row r="1" spans="2:28" ht="15.75" thickBot="1"/>
    <row r="2" spans="2:28" ht="15.75" thickBot="1">
      <c r="I2" s="91" t="s">
        <v>61</v>
      </c>
      <c r="J2" s="92"/>
    </row>
    <row r="3" spans="2:28" ht="15.75" thickBot="1">
      <c r="I3" s="4" t="s">
        <v>22</v>
      </c>
      <c r="J3" s="2">
        <v>0</v>
      </c>
    </row>
    <row r="4" spans="2:28" ht="15.75" thickBot="1">
      <c r="I4" s="35" t="s">
        <v>23</v>
      </c>
      <c r="J4" s="35">
        <v>10</v>
      </c>
    </row>
    <row r="5" spans="2:28" ht="15.75" thickBot="1">
      <c r="I5" s="3" t="s">
        <v>24</v>
      </c>
      <c r="J5" s="3">
        <v>30</v>
      </c>
    </row>
    <row r="6" spans="2:28" ht="15.75" thickBot="1"/>
    <row r="7" spans="2:28" ht="15.75" thickBot="1">
      <c r="B7" s="96" t="s">
        <v>43</v>
      </c>
      <c r="C7" s="93" t="s">
        <v>44</v>
      </c>
      <c r="D7" s="94"/>
      <c r="E7" s="95"/>
      <c r="F7" s="93" t="s">
        <v>45</v>
      </c>
      <c r="G7" s="94"/>
      <c r="H7" s="95"/>
      <c r="I7" s="93" t="s">
        <v>46</v>
      </c>
      <c r="J7" s="94"/>
      <c r="K7" s="95"/>
      <c r="L7" s="93" t="s">
        <v>47</v>
      </c>
      <c r="M7" s="94"/>
      <c r="N7" s="95"/>
      <c r="O7" s="93" t="s">
        <v>48</v>
      </c>
      <c r="P7" s="94"/>
      <c r="Q7" s="95"/>
      <c r="R7" s="93" t="s">
        <v>49</v>
      </c>
      <c r="S7" s="94"/>
      <c r="T7" s="95"/>
      <c r="U7" s="93" t="s">
        <v>50</v>
      </c>
      <c r="V7" s="94"/>
      <c r="W7" s="95"/>
      <c r="X7" s="93" t="s">
        <v>51</v>
      </c>
      <c r="Y7" s="94"/>
      <c r="Z7" s="95"/>
      <c r="AA7" s="60" t="s">
        <v>52</v>
      </c>
      <c r="AB7" s="61" t="s">
        <v>53</v>
      </c>
    </row>
    <row r="8" spans="2:28" ht="15.75" thickBot="1">
      <c r="B8" s="97"/>
      <c r="C8" s="46" t="s">
        <v>1</v>
      </c>
      <c r="D8" s="47" t="s">
        <v>2</v>
      </c>
      <c r="E8" s="48" t="s">
        <v>3</v>
      </c>
      <c r="F8" s="68" t="s">
        <v>13</v>
      </c>
      <c r="G8" s="69" t="s">
        <v>14</v>
      </c>
      <c r="H8" s="70" t="s">
        <v>15</v>
      </c>
      <c r="I8" s="71" t="s">
        <v>16</v>
      </c>
      <c r="J8" s="72" t="s">
        <v>17</v>
      </c>
      <c r="K8" s="73" t="s">
        <v>18</v>
      </c>
      <c r="L8" s="68" t="s">
        <v>19</v>
      </c>
      <c r="M8" s="69" t="s">
        <v>20</v>
      </c>
      <c r="N8" s="70" t="s">
        <v>21</v>
      </c>
      <c r="O8" s="74" t="s">
        <v>4</v>
      </c>
      <c r="P8" s="75" t="s">
        <v>5</v>
      </c>
      <c r="Q8" s="76" t="s">
        <v>6</v>
      </c>
      <c r="R8" s="77" t="s">
        <v>7</v>
      </c>
      <c r="S8" s="78" t="s">
        <v>8</v>
      </c>
      <c r="T8" s="79" t="s">
        <v>9</v>
      </c>
      <c r="U8" s="74" t="s">
        <v>10</v>
      </c>
      <c r="V8" s="75" t="s">
        <v>11</v>
      </c>
      <c r="W8" s="76" t="s">
        <v>12</v>
      </c>
      <c r="X8" s="77" t="s">
        <v>25</v>
      </c>
      <c r="Y8" s="78" t="s">
        <v>26</v>
      </c>
      <c r="Z8" s="79" t="s">
        <v>27</v>
      </c>
      <c r="AA8" s="76" t="s">
        <v>28</v>
      </c>
      <c r="AB8" s="62" t="str">
        <f>IF(AA8&gt;0, "VISIVEL","  ")</f>
        <v>VISIVEL</v>
      </c>
    </row>
    <row r="9" spans="2:28">
      <c r="B9" s="49">
        <v>1</v>
      </c>
      <c r="C9" s="46">
        <f>J21</f>
        <v>2</v>
      </c>
      <c r="D9" s="47">
        <f>K21</f>
        <v>3</v>
      </c>
      <c r="E9" s="48">
        <f>L21</f>
        <v>10</v>
      </c>
      <c r="F9" s="50">
        <v>0</v>
      </c>
      <c r="G9" s="51">
        <v>0</v>
      </c>
      <c r="H9" s="52">
        <v>20</v>
      </c>
      <c r="I9" s="50">
        <v>12</v>
      </c>
      <c r="J9" s="51">
        <v>0</v>
      </c>
      <c r="K9" s="52">
        <v>20</v>
      </c>
      <c r="L9" s="50">
        <v>12</v>
      </c>
      <c r="M9" s="51">
        <v>8</v>
      </c>
      <c r="N9" s="52">
        <v>20</v>
      </c>
      <c r="O9" s="53">
        <f>I9-F9</f>
        <v>12</v>
      </c>
      <c r="P9" s="54">
        <f>J9-G9</f>
        <v>0</v>
      </c>
      <c r="Q9" s="55">
        <f>K9-H9</f>
        <v>0</v>
      </c>
      <c r="R9" s="50">
        <f>L9-F9</f>
        <v>12</v>
      </c>
      <c r="S9" s="51">
        <f>M9-G9</f>
        <v>8</v>
      </c>
      <c r="T9" s="52">
        <f>N9-H9</f>
        <v>0</v>
      </c>
      <c r="U9" s="53">
        <f>P9*T9-Q9*S9</f>
        <v>0</v>
      </c>
      <c r="V9" s="54">
        <f>-(O9*T9-R9*Q9)</f>
        <v>0</v>
      </c>
      <c r="W9" s="55">
        <f>O9*S9-R9*P9</f>
        <v>96</v>
      </c>
      <c r="X9" s="50">
        <f>J3-F9</f>
        <v>0</v>
      </c>
      <c r="Y9" s="51">
        <f>J4-G9</f>
        <v>10</v>
      </c>
      <c r="Z9" s="52">
        <f>J5-H9</f>
        <v>10</v>
      </c>
      <c r="AA9" s="55">
        <f>U9*X9+V9*Y9+W9*Z9</f>
        <v>960</v>
      </c>
      <c r="AB9" s="62" t="str">
        <f>IF(AA9&gt;0, "VISIVEL","  ")</f>
        <v>VISIVEL</v>
      </c>
    </row>
    <row r="10" spans="2:28">
      <c r="B10" s="39">
        <v>2</v>
      </c>
      <c r="C10" s="5">
        <f t="shared" ref="C10:E15" si="0">J22</f>
        <v>3</v>
      </c>
      <c r="D10" s="6">
        <f t="shared" si="0"/>
        <v>4</v>
      </c>
      <c r="E10" s="8">
        <f t="shared" si="0"/>
        <v>9</v>
      </c>
      <c r="F10" s="22">
        <v>12</v>
      </c>
      <c r="G10" s="7">
        <v>0</v>
      </c>
      <c r="H10" s="23">
        <v>20</v>
      </c>
      <c r="I10" s="22">
        <v>12</v>
      </c>
      <c r="J10" s="7">
        <v>0</v>
      </c>
      <c r="K10" s="23">
        <v>0</v>
      </c>
      <c r="L10" s="22">
        <v>12</v>
      </c>
      <c r="M10" s="7">
        <v>8</v>
      </c>
      <c r="N10" s="23">
        <v>0</v>
      </c>
      <c r="O10" s="29">
        <f t="shared" ref="O10:Q15" si="1">I10-F10</f>
        <v>0</v>
      </c>
      <c r="P10" s="30">
        <f t="shared" si="1"/>
        <v>0</v>
      </c>
      <c r="Q10" s="31">
        <f t="shared" si="1"/>
        <v>-20</v>
      </c>
      <c r="R10" s="22">
        <f t="shared" ref="R10:T15" si="2">L10-F10</f>
        <v>0</v>
      </c>
      <c r="S10" s="7">
        <f t="shared" si="2"/>
        <v>8</v>
      </c>
      <c r="T10" s="23">
        <f t="shared" si="2"/>
        <v>-20</v>
      </c>
      <c r="U10" s="29">
        <f>P10*T10-Q10*S10</f>
        <v>160</v>
      </c>
      <c r="V10" s="30">
        <f t="shared" ref="V10:V15" si="3">-(O10*T10-R10*Q10)</f>
        <v>0</v>
      </c>
      <c r="W10" s="31">
        <f t="shared" ref="W10:W15" si="4">O10*S10-R10*P10</f>
        <v>0</v>
      </c>
      <c r="X10" s="22">
        <f>J3-F10</f>
        <v>-12</v>
      </c>
      <c r="Y10" s="7">
        <f>J4-G10</f>
        <v>10</v>
      </c>
      <c r="Z10" s="23">
        <f>J5-H10</f>
        <v>10</v>
      </c>
      <c r="AA10" s="31">
        <f t="shared" ref="AA10:AA15" si="5">U10*X10+V10*Y10+W10*Z10</f>
        <v>-1920</v>
      </c>
      <c r="AB10" s="63" t="str">
        <f t="shared" ref="AB10:AB15" si="6">IF(AA10&gt;0, "VISIVEL","  ")</f>
        <v xml:space="preserve">  </v>
      </c>
    </row>
    <row r="11" spans="2:28">
      <c r="B11" s="40">
        <v>3</v>
      </c>
      <c r="C11" s="5">
        <f t="shared" si="0"/>
        <v>5</v>
      </c>
      <c r="D11" s="6">
        <f t="shared" si="0"/>
        <v>9</v>
      </c>
      <c r="E11" s="8">
        <f t="shared" si="0"/>
        <v>4</v>
      </c>
      <c r="F11" s="22">
        <v>0</v>
      </c>
      <c r="G11" s="7">
        <v>8</v>
      </c>
      <c r="H11" s="23">
        <v>0</v>
      </c>
      <c r="I11" s="22">
        <v>6</v>
      </c>
      <c r="J11" s="7">
        <v>10</v>
      </c>
      <c r="K11" s="23">
        <v>0</v>
      </c>
      <c r="L11" s="22">
        <v>12</v>
      </c>
      <c r="M11" s="7">
        <v>8</v>
      </c>
      <c r="N11" s="23">
        <v>0</v>
      </c>
      <c r="O11" s="29">
        <f t="shared" si="1"/>
        <v>6</v>
      </c>
      <c r="P11" s="30">
        <f t="shared" si="1"/>
        <v>2</v>
      </c>
      <c r="Q11" s="31">
        <f t="shared" si="1"/>
        <v>0</v>
      </c>
      <c r="R11" s="22">
        <f t="shared" si="2"/>
        <v>12</v>
      </c>
      <c r="S11" s="7">
        <f t="shared" si="2"/>
        <v>0</v>
      </c>
      <c r="T11" s="23">
        <f t="shared" si="2"/>
        <v>0</v>
      </c>
      <c r="U11" s="29">
        <f t="shared" ref="U11:U15" si="7">P11*T11-Q11*S11</f>
        <v>0</v>
      </c>
      <c r="V11" s="30">
        <f t="shared" si="3"/>
        <v>0</v>
      </c>
      <c r="W11" s="31">
        <f t="shared" si="4"/>
        <v>-24</v>
      </c>
      <c r="X11" s="22">
        <f>J3-F11</f>
        <v>0</v>
      </c>
      <c r="Y11" s="7">
        <f>J4-G11</f>
        <v>2</v>
      </c>
      <c r="Z11" s="23">
        <f>J5-H11</f>
        <v>30</v>
      </c>
      <c r="AA11" s="31">
        <f t="shared" si="5"/>
        <v>-720</v>
      </c>
      <c r="AB11" s="63" t="str">
        <f t="shared" si="6"/>
        <v xml:space="preserve">  </v>
      </c>
    </row>
    <row r="12" spans="2:28">
      <c r="B12" s="40">
        <v>4</v>
      </c>
      <c r="C12" s="5">
        <f t="shared" si="0"/>
        <v>5</v>
      </c>
      <c r="D12" s="6">
        <f t="shared" si="0"/>
        <v>1</v>
      </c>
      <c r="E12" s="8">
        <f t="shared" si="0"/>
        <v>2</v>
      </c>
      <c r="F12" s="22">
        <v>0</v>
      </c>
      <c r="G12" s="7">
        <v>8</v>
      </c>
      <c r="H12" s="23">
        <v>20</v>
      </c>
      <c r="I12" s="22">
        <v>0</v>
      </c>
      <c r="J12" s="7">
        <v>8</v>
      </c>
      <c r="K12" s="23">
        <v>0</v>
      </c>
      <c r="L12" s="22">
        <v>0</v>
      </c>
      <c r="M12" s="7">
        <v>0</v>
      </c>
      <c r="N12" s="23">
        <v>0</v>
      </c>
      <c r="O12" s="29">
        <f t="shared" si="1"/>
        <v>0</v>
      </c>
      <c r="P12" s="30">
        <f t="shared" si="1"/>
        <v>0</v>
      </c>
      <c r="Q12" s="31">
        <f t="shared" si="1"/>
        <v>-20</v>
      </c>
      <c r="R12" s="22">
        <f t="shared" si="2"/>
        <v>0</v>
      </c>
      <c r="S12" s="7">
        <f t="shared" si="2"/>
        <v>-8</v>
      </c>
      <c r="T12" s="23">
        <f t="shared" si="2"/>
        <v>-20</v>
      </c>
      <c r="U12" s="29">
        <f t="shared" si="7"/>
        <v>-160</v>
      </c>
      <c r="V12" s="30">
        <f t="shared" si="3"/>
        <v>0</v>
      </c>
      <c r="W12" s="31">
        <f t="shared" si="4"/>
        <v>0</v>
      </c>
      <c r="X12" s="22">
        <f>J3-F12</f>
        <v>0</v>
      </c>
      <c r="Y12" s="7">
        <f>J4-G12</f>
        <v>2</v>
      </c>
      <c r="Z12" s="23">
        <f>J5-H12</f>
        <v>10</v>
      </c>
      <c r="AA12" s="31">
        <f t="shared" si="5"/>
        <v>0</v>
      </c>
      <c r="AB12" s="63" t="str">
        <f t="shared" si="6"/>
        <v xml:space="preserve">  </v>
      </c>
    </row>
    <row r="13" spans="2:28">
      <c r="B13" s="40">
        <v>5</v>
      </c>
      <c r="C13" s="5">
        <f t="shared" si="0"/>
        <v>9</v>
      </c>
      <c r="D13" s="6">
        <f t="shared" si="0"/>
        <v>5</v>
      </c>
      <c r="E13" s="8">
        <f t="shared" si="0"/>
        <v>6</v>
      </c>
      <c r="F13" s="22">
        <v>0</v>
      </c>
      <c r="G13" s="7">
        <v>0</v>
      </c>
      <c r="H13" s="23">
        <v>20</v>
      </c>
      <c r="I13" s="22">
        <v>0</v>
      </c>
      <c r="J13" s="7">
        <v>0</v>
      </c>
      <c r="K13" s="23">
        <v>0</v>
      </c>
      <c r="L13" s="22">
        <v>12</v>
      </c>
      <c r="M13" s="7">
        <v>0</v>
      </c>
      <c r="N13" s="23">
        <v>0</v>
      </c>
      <c r="O13" s="29">
        <f t="shared" si="1"/>
        <v>0</v>
      </c>
      <c r="P13" s="30">
        <f t="shared" si="1"/>
        <v>0</v>
      </c>
      <c r="Q13" s="31">
        <f t="shared" si="1"/>
        <v>-20</v>
      </c>
      <c r="R13" s="22">
        <f t="shared" si="2"/>
        <v>12</v>
      </c>
      <c r="S13" s="7">
        <f t="shared" si="2"/>
        <v>0</v>
      </c>
      <c r="T13" s="23">
        <f t="shared" si="2"/>
        <v>-20</v>
      </c>
      <c r="U13" s="29">
        <f t="shared" si="7"/>
        <v>0</v>
      </c>
      <c r="V13" s="30">
        <f t="shared" si="3"/>
        <v>-240</v>
      </c>
      <c r="W13" s="31">
        <f t="shared" si="4"/>
        <v>0</v>
      </c>
      <c r="X13" s="22">
        <f>J3-F13</f>
        <v>0</v>
      </c>
      <c r="Y13" s="7">
        <f>J4-G13</f>
        <v>10</v>
      </c>
      <c r="Z13" s="23">
        <f>J5-H13</f>
        <v>10</v>
      </c>
      <c r="AA13" s="31">
        <f t="shared" si="5"/>
        <v>-2400</v>
      </c>
      <c r="AB13" s="63" t="str">
        <f t="shared" si="6"/>
        <v xml:space="preserve">  </v>
      </c>
    </row>
    <row r="14" spans="2:28">
      <c r="B14" s="40">
        <v>6</v>
      </c>
      <c r="C14" s="5">
        <f t="shared" si="0"/>
        <v>1</v>
      </c>
      <c r="D14" s="6">
        <f t="shared" si="0"/>
        <v>4</v>
      </c>
      <c r="E14" s="8">
        <f t="shared" si="0"/>
        <v>3</v>
      </c>
      <c r="F14" s="22">
        <v>12</v>
      </c>
      <c r="G14" s="7">
        <v>8</v>
      </c>
      <c r="H14" s="23">
        <v>20</v>
      </c>
      <c r="I14" s="22">
        <v>6</v>
      </c>
      <c r="J14" s="7">
        <v>10</v>
      </c>
      <c r="K14" s="23">
        <v>0</v>
      </c>
      <c r="L14" s="22">
        <v>0</v>
      </c>
      <c r="M14" s="7">
        <v>8</v>
      </c>
      <c r="N14" s="23">
        <v>20</v>
      </c>
      <c r="O14" s="29">
        <f t="shared" si="1"/>
        <v>-6</v>
      </c>
      <c r="P14" s="30">
        <f t="shared" si="1"/>
        <v>2</v>
      </c>
      <c r="Q14" s="31">
        <f t="shared" si="1"/>
        <v>-20</v>
      </c>
      <c r="R14" s="22">
        <f t="shared" si="2"/>
        <v>-12</v>
      </c>
      <c r="S14" s="7">
        <f t="shared" si="2"/>
        <v>0</v>
      </c>
      <c r="T14" s="23">
        <f t="shared" si="2"/>
        <v>0</v>
      </c>
      <c r="U14" s="29">
        <f t="shared" si="7"/>
        <v>0</v>
      </c>
      <c r="V14" s="30">
        <f t="shared" si="3"/>
        <v>240</v>
      </c>
      <c r="W14" s="31">
        <f t="shared" si="4"/>
        <v>24</v>
      </c>
      <c r="X14" s="22">
        <f>J3-F14</f>
        <v>-12</v>
      </c>
      <c r="Y14" s="7">
        <f>J4-G14</f>
        <v>2</v>
      </c>
      <c r="Z14" s="23">
        <f>J5-H14</f>
        <v>10</v>
      </c>
      <c r="AA14" s="31">
        <f t="shared" si="5"/>
        <v>720</v>
      </c>
      <c r="AB14" s="63" t="str">
        <f t="shared" si="6"/>
        <v>VISIVEL</v>
      </c>
    </row>
    <row r="15" spans="2:28" ht="15.75" thickBot="1">
      <c r="B15" s="56">
        <v>7</v>
      </c>
      <c r="C15" s="9">
        <f t="shared" si="0"/>
        <v>10</v>
      </c>
      <c r="D15" s="10">
        <f t="shared" si="0"/>
        <v>8</v>
      </c>
      <c r="E15" s="11">
        <f t="shared" si="0"/>
        <v>7</v>
      </c>
      <c r="F15" s="36">
        <v>12</v>
      </c>
      <c r="G15" s="37">
        <v>8</v>
      </c>
      <c r="H15" s="38">
        <v>20</v>
      </c>
      <c r="I15" s="36">
        <v>12</v>
      </c>
      <c r="J15" s="37">
        <v>8</v>
      </c>
      <c r="K15" s="38">
        <v>0</v>
      </c>
      <c r="L15" s="36">
        <v>6</v>
      </c>
      <c r="M15" s="37">
        <v>10</v>
      </c>
      <c r="N15" s="38">
        <v>0</v>
      </c>
      <c r="O15" s="32">
        <f t="shared" si="1"/>
        <v>0</v>
      </c>
      <c r="P15" s="33">
        <f t="shared" si="1"/>
        <v>0</v>
      </c>
      <c r="Q15" s="34">
        <f t="shared" si="1"/>
        <v>-20</v>
      </c>
      <c r="R15" s="36">
        <f t="shared" si="2"/>
        <v>-6</v>
      </c>
      <c r="S15" s="37">
        <f t="shared" si="2"/>
        <v>2</v>
      </c>
      <c r="T15" s="38">
        <f t="shared" si="2"/>
        <v>-20</v>
      </c>
      <c r="U15" s="32">
        <f t="shared" si="7"/>
        <v>40</v>
      </c>
      <c r="V15" s="33">
        <f t="shared" si="3"/>
        <v>120</v>
      </c>
      <c r="W15" s="34">
        <f t="shared" si="4"/>
        <v>0</v>
      </c>
      <c r="X15" s="36">
        <f>J3-F15</f>
        <v>-12</v>
      </c>
      <c r="Y15" s="37">
        <f>J4-G15</f>
        <v>2</v>
      </c>
      <c r="Z15" s="38">
        <f>J5-H15</f>
        <v>10</v>
      </c>
      <c r="AA15" s="34">
        <f t="shared" si="5"/>
        <v>-240</v>
      </c>
      <c r="AB15" s="64" t="str">
        <f t="shared" si="6"/>
        <v xml:space="preserve">  </v>
      </c>
    </row>
    <row r="19" spans="3:24" ht="15.75" thickBot="1"/>
    <row r="20" spans="3:24" ht="15.75" thickBot="1">
      <c r="C20" s="42" t="s">
        <v>29</v>
      </c>
      <c r="D20" s="86" t="s">
        <v>30</v>
      </c>
      <c r="E20" s="44" t="s">
        <v>31</v>
      </c>
      <c r="F20" s="87" t="s">
        <v>30</v>
      </c>
      <c r="H20" s="42" t="s">
        <v>32</v>
      </c>
      <c r="I20" s="86" t="s">
        <v>33</v>
      </c>
      <c r="J20" s="44" t="s">
        <v>34</v>
      </c>
      <c r="K20" s="16" t="s">
        <v>35</v>
      </c>
      <c r="L20" s="44" t="s">
        <v>36</v>
      </c>
      <c r="M20" s="16" t="s">
        <v>37</v>
      </c>
      <c r="N20" s="44" t="s">
        <v>38</v>
      </c>
      <c r="O20" s="44" t="s">
        <v>39</v>
      </c>
      <c r="P20" s="45" t="s">
        <v>40</v>
      </c>
    </row>
    <row r="21" spans="3:24">
      <c r="C21" s="50">
        <v>1</v>
      </c>
      <c r="D21" s="47">
        <v>2</v>
      </c>
      <c r="E21" s="47">
        <v>2</v>
      </c>
      <c r="F21" s="48">
        <v>1</v>
      </c>
      <c r="H21" s="46">
        <v>1</v>
      </c>
      <c r="I21" s="52">
        <v>6</v>
      </c>
      <c r="J21" s="46">
        <v>2</v>
      </c>
      <c r="K21" s="47">
        <v>3</v>
      </c>
      <c r="L21" s="47">
        <v>10</v>
      </c>
      <c r="M21" s="47">
        <v>7</v>
      </c>
      <c r="N21" s="47">
        <v>6</v>
      </c>
      <c r="O21" s="47">
        <v>2</v>
      </c>
      <c r="P21" s="48"/>
    </row>
    <row r="22" spans="3:24">
      <c r="C22" s="22">
        <v>2</v>
      </c>
      <c r="D22" s="6">
        <v>3</v>
      </c>
      <c r="E22" s="6">
        <v>1</v>
      </c>
      <c r="F22" s="8">
        <v>1</v>
      </c>
      <c r="H22" s="5">
        <v>2</v>
      </c>
      <c r="I22" s="23">
        <v>6</v>
      </c>
      <c r="J22" s="5">
        <v>3</v>
      </c>
      <c r="K22" s="6">
        <v>4</v>
      </c>
      <c r="L22" s="6">
        <v>9</v>
      </c>
      <c r="M22" s="6">
        <v>8</v>
      </c>
      <c r="N22" s="6">
        <v>10</v>
      </c>
      <c r="O22" s="30">
        <v>3</v>
      </c>
      <c r="P22" s="8"/>
    </row>
    <row r="23" spans="3:24">
      <c r="C23" s="22">
        <v>3</v>
      </c>
      <c r="D23" s="6">
        <v>3</v>
      </c>
      <c r="E23" s="6">
        <v>2</v>
      </c>
      <c r="F23" s="8">
        <v>1</v>
      </c>
      <c r="H23" s="5">
        <v>3</v>
      </c>
      <c r="I23" s="23">
        <v>5</v>
      </c>
      <c r="J23" s="5">
        <v>5</v>
      </c>
      <c r="K23" s="6">
        <v>9</v>
      </c>
      <c r="L23" s="6">
        <v>4</v>
      </c>
      <c r="M23" s="6">
        <v>1</v>
      </c>
      <c r="N23" s="6">
        <v>5</v>
      </c>
      <c r="O23" s="6"/>
      <c r="P23" s="8" t="s">
        <v>41</v>
      </c>
    </row>
    <row r="24" spans="3:24">
      <c r="C24" s="22">
        <v>4</v>
      </c>
      <c r="D24" s="6">
        <v>2</v>
      </c>
      <c r="E24" s="6">
        <v>2</v>
      </c>
      <c r="F24" s="8">
        <v>1</v>
      </c>
      <c r="H24" s="5">
        <v>4</v>
      </c>
      <c r="I24" s="23">
        <v>5</v>
      </c>
      <c r="J24" s="5">
        <v>5</v>
      </c>
      <c r="K24" s="6">
        <v>1</v>
      </c>
      <c r="L24" s="6">
        <v>2</v>
      </c>
      <c r="M24" s="6">
        <v>6</v>
      </c>
      <c r="N24" s="6">
        <v>5</v>
      </c>
      <c r="O24" s="6"/>
      <c r="P24" s="8"/>
    </row>
    <row r="25" spans="3:24">
      <c r="C25" s="22">
        <v>5</v>
      </c>
      <c r="D25" s="6">
        <v>2</v>
      </c>
      <c r="E25" s="6">
        <v>1</v>
      </c>
      <c r="F25" s="8">
        <v>2</v>
      </c>
      <c r="H25" s="5">
        <v>5</v>
      </c>
      <c r="I25" s="23">
        <v>6</v>
      </c>
      <c r="J25" s="5">
        <v>9</v>
      </c>
      <c r="K25" s="6">
        <v>5</v>
      </c>
      <c r="L25" s="6">
        <v>6</v>
      </c>
      <c r="M25" s="6">
        <v>7</v>
      </c>
      <c r="N25" s="6">
        <v>8</v>
      </c>
      <c r="O25" s="30">
        <v>9</v>
      </c>
      <c r="P25" s="8"/>
      <c r="V25" s="1"/>
      <c r="W25" s="1"/>
      <c r="X25" s="1"/>
    </row>
    <row r="26" spans="3:24">
      <c r="C26" s="22">
        <v>6</v>
      </c>
      <c r="D26" s="6">
        <v>3</v>
      </c>
      <c r="E26" s="6">
        <v>1</v>
      </c>
      <c r="F26" s="8">
        <v>2</v>
      </c>
      <c r="H26" s="5">
        <v>6</v>
      </c>
      <c r="I26" s="23">
        <v>5</v>
      </c>
      <c r="J26" s="5">
        <v>1</v>
      </c>
      <c r="K26" s="6">
        <v>4</v>
      </c>
      <c r="L26" s="6">
        <v>3</v>
      </c>
      <c r="M26" s="6">
        <v>2</v>
      </c>
      <c r="N26" s="6">
        <v>1</v>
      </c>
      <c r="O26" s="6"/>
      <c r="P26" s="8"/>
      <c r="V26" s="1"/>
      <c r="W26" s="1"/>
      <c r="X26" s="1"/>
    </row>
    <row r="27" spans="3:24">
      <c r="C27" s="22">
        <v>7</v>
      </c>
      <c r="D27" s="6">
        <v>3</v>
      </c>
      <c r="E27" s="6">
        <v>1.5</v>
      </c>
      <c r="F27" s="8">
        <v>2</v>
      </c>
      <c r="H27" s="5">
        <v>7</v>
      </c>
      <c r="I27" s="23">
        <v>4</v>
      </c>
      <c r="J27" s="5">
        <v>10</v>
      </c>
      <c r="K27" s="6">
        <v>8</v>
      </c>
      <c r="L27" s="6">
        <v>7</v>
      </c>
      <c r="M27" s="6">
        <v>10</v>
      </c>
      <c r="N27" s="6"/>
      <c r="O27" s="6" t="s">
        <v>41</v>
      </c>
      <c r="P27" s="8" t="s">
        <v>41</v>
      </c>
      <c r="V27" s="1"/>
      <c r="W27" s="1"/>
      <c r="X27" s="1"/>
    </row>
    <row r="28" spans="3:24">
      <c r="C28" s="22">
        <v>8</v>
      </c>
      <c r="D28" s="6">
        <v>2.5</v>
      </c>
      <c r="E28" s="6">
        <v>2</v>
      </c>
      <c r="F28" s="8">
        <v>2</v>
      </c>
      <c r="H28" s="5" t="s">
        <v>41</v>
      </c>
      <c r="I28" s="23" t="s">
        <v>41</v>
      </c>
      <c r="J28" s="5" t="s">
        <v>41</v>
      </c>
      <c r="K28" s="6" t="s">
        <v>41</v>
      </c>
      <c r="L28" s="6" t="s">
        <v>41</v>
      </c>
      <c r="M28" s="6" t="s">
        <v>41</v>
      </c>
      <c r="N28" s="6" t="s">
        <v>41</v>
      </c>
      <c r="O28" s="6" t="s">
        <v>41</v>
      </c>
      <c r="P28" s="8"/>
      <c r="V28" s="1"/>
      <c r="W28" s="1"/>
      <c r="X28" s="1"/>
    </row>
    <row r="29" spans="3:24">
      <c r="C29" s="22">
        <v>9</v>
      </c>
      <c r="D29" s="6">
        <v>2</v>
      </c>
      <c r="E29" s="6">
        <v>2</v>
      </c>
      <c r="F29" s="8">
        <v>2</v>
      </c>
      <c r="H29" s="5" t="s">
        <v>41</v>
      </c>
      <c r="I29" s="23" t="s">
        <v>41</v>
      </c>
      <c r="J29" s="5" t="s">
        <v>41</v>
      </c>
      <c r="K29" s="6" t="s">
        <v>41</v>
      </c>
      <c r="L29" s="6" t="s">
        <v>41</v>
      </c>
      <c r="M29" s="6" t="s">
        <v>41</v>
      </c>
      <c r="N29" s="6" t="s">
        <v>41</v>
      </c>
      <c r="O29" s="6" t="s">
        <v>41</v>
      </c>
      <c r="P29" s="8" t="s">
        <v>41</v>
      </c>
      <c r="V29" s="1"/>
      <c r="W29" s="1"/>
      <c r="X29" s="1"/>
    </row>
    <row r="30" spans="3:24" ht="15.75" thickBot="1">
      <c r="C30" s="22">
        <v>10</v>
      </c>
      <c r="D30" s="6">
        <v>3</v>
      </c>
      <c r="E30" s="6">
        <v>2</v>
      </c>
      <c r="F30" s="8">
        <v>1.5</v>
      </c>
      <c r="H30" s="9" t="s">
        <v>41</v>
      </c>
      <c r="I30" s="38" t="s">
        <v>41</v>
      </c>
      <c r="J30" s="9" t="s">
        <v>41</v>
      </c>
      <c r="K30" s="10" t="s">
        <v>41</v>
      </c>
      <c r="L30" s="10" t="s">
        <v>41</v>
      </c>
      <c r="M30" s="10" t="s">
        <v>42</v>
      </c>
      <c r="N30" s="10" t="s">
        <v>41</v>
      </c>
      <c r="O30" s="10" t="s">
        <v>41</v>
      </c>
      <c r="P30" s="11" t="s">
        <v>41</v>
      </c>
      <c r="V30" s="1"/>
      <c r="W30" s="1"/>
      <c r="X30" s="1"/>
    </row>
    <row r="31" spans="3:24">
      <c r="C31" s="5" t="s">
        <v>41</v>
      </c>
      <c r="D31" s="6" t="s">
        <v>41</v>
      </c>
      <c r="E31" s="6" t="s">
        <v>41</v>
      </c>
      <c r="F31" s="8" t="s">
        <v>41</v>
      </c>
    </row>
    <row r="32" spans="3:24">
      <c r="C32" s="5" t="s">
        <v>41</v>
      </c>
      <c r="D32" s="6" t="s">
        <v>41</v>
      </c>
      <c r="E32" s="6" t="s">
        <v>41</v>
      </c>
      <c r="F32" s="8" t="s">
        <v>41</v>
      </c>
    </row>
    <row r="33" spans="3:11">
      <c r="C33" s="5" t="s">
        <v>41</v>
      </c>
      <c r="D33" s="6" t="s">
        <v>41</v>
      </c>
      <c r="E33" s="6" t="s">
        <v>41</v>
      </c>
      <c r="F33" s="8" t="s">
        <v>41</v>
      </c>
    </row>
    <row r="34" spans="3:11" ht="15.75" thickBot="1">
      <c r="C34" s="5" t="s">
        <v>41</v>
      </c>
      <c r="D34" s="6" t="s">
        <v>41</v>
      </c>
      <c r="E34" s="6" t="s">
        <v>41</v>
      </c>
      <c r="F34" s="8" t="s">
        <v>41</v>
      </c>
      <c r="H34" s="81"/>
    </row>
    <row r="35" spans="3:11" ht="15.75" thickBot="1">
      <c r="C35" s="5" t="s">
        <v>41</v>
      </c>
      <c r="D35" s="6" t="s">
        <v>41</v>
      </c>
      <c r="E35" s="6" t="s">
        <v>41</v>
      </c>
      <c r="F35" s="8" t="s">
        <v>41</v>
      </c>
      <c r="H35" s="88" t="s">
        <v>58</v>
      </c>
      <c r="I35" s="89"/>
      <c r="J35" s="89"/>
      <c r="K35" s="90"/>
    </row>
    <row r="36" spans="3:11" ht="15.75" thickBot="1">
      <c r="C36" s="9" t="s">
        <v>41</v>
      </c>
      <c r="D36" s="10" t="s">
        <v>41</v>
      </c>
      <c r="E36" s="10" t="s">
        <v>41</v>
      </c>
      <c r="F36" s="11" t="s">
        <v>41</v>
      </c>
      <c r="H36" s="42"/>
      <c r="I36" s="42" t="s">
        <v>30</v>
      </c>
      <c r="J36" s="42" t="s">
        <v>31</v>
      </c>
      <c r="K36" s="42" t="s">
        <v>57</v>
      </c>
    </row>
    <row r="37" spans="3:11">
      <c r="H37" s="46" t="s">
        <v>54</v>
      </c>
      <c r="I37" s="47">
        <v>1</v>
      </c>
      <c r="J37" s="47">
        <v>0</v>
      </c>
      <c r="K37" s="48">
        <v>0</v>
      </c>
    </row>
    <row r="38" spans="3:11">
      <c r="H38" s="5" t="s">
        <v>55</v>
      </c>
      <c r="I38" s="6">
        <v>0</v>
      </c>
      <c r="J38" s="6">
        <v>0</v>
      </c>
      <c r="K38" s="8">
        <v>0</v>
      </c>
    </row>
    <row r="39" spans="3:11">
      <c r="H39" s="5" t="s">
        <v>56</v>
      </c>
      <c r="I39" s="6">
        <v>0</v>
      </c>
      <c r="J39" s="6">
        <v>1</v>
      </c>
      <c r="K39" s="8">
        <v>0</v>
      </c>
    </row>
    <row r="40" spans="3:11">
      <c r="H40" s="5"/>
      <c r="I40" s="6"/>
      <c r="J40" s="6"/>
      <c r="K40" s="8"/>
    </row>
    <row r="41" spans="3:11" ht="15.75" thickBot="1">
      <c r="H41" s="9" t="s">
        <v>59</v>
      </c>
      <c r="I41" s="10">
        <v>0</v>
      </c>
      <c r="J41" s="10">
        <v>0</v>
      </c>
      <c r="K41" s="11">
        <v>0</v>
      </c>
    </row>
  </sheetData>
  <mergeCells count="11">
    <mergeCell ref="O7:Q7"/>
    <mergeCell ref="R7:T7"/>
    <mergeCell ref="U7:W7"/>
    <mergeCell ref="X7:Z7"/>
    <mergeCell ref="H35:K35"/>
    <mergeCell ref="L7:N7"/>
    <mergeCell ref="I2:J2"/>
    <mergeCell ref="B7:B8"/>
    <mergeCell ref="C7:E7"/>
    <mergeCell ref="F7:H7"/>
    <mergeCell ref="I7:K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Casa</vt:lpstr>
      <vt:lpstr>Cubo</vt:lpstr>
      <vt:lpstr>Casa2</vt:lpstr>
      <vt:lpstr>Cubo2</vt:lpstr>
      <vt:lpstr>Rogers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Luke</cp:lastModifiedBy>
  <dcterms:created xsi:type="dcterms:W3CDTF">2012-06-01T22:31:48Z</dcterms:created>
  <dcterms:modified xsi:type="dcterms:W3CDTF">2013-10-27T12:30:16Z</dcterms:modified>
</cp:coreProperties>
</file>