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definedName hidden="1" localSheetId="0" name="Z_68B9DE43_86E2_4BDE_B10E_2B3E0E8DF27D_.wvu.FilterData">'Página1'!$A$1:$E$37</definedName>
  </definedNames>
  <calcPr/>
  <customWorkbookViews>
    <customWorkbookView activeSheetId="0" maximized="1" tabRatio="600" windowHeight="0" windowWidth="0" guid="{68B9DE43-86E2-4BDE-B10E-2B3E0E8DF27D}" name="Filtro 1"/>
  </customWorkbookViews>
</workbook>
</file>

<file path=xl/sharedStrings.xml><?xml version="1.0" encoding="utf-8"?>
<sst xmlns="http://schemas.openxmlformats.org/spreadsheetml/2006/main" count="155" uniqueCount="89">
  <si>
    <t>Título</t>
  </si>
  <si>
    <t>Autores</t>
  </si>
  <si>
    <t>Ano</t>
  </si>
  <si>
    <t>Local de Publicação</t>
  </si>
  <si>
    <t>Tópico</t>
  </si>
  <si>
    <t>Um Mapeamento Sistemático para Problem Based Learning aplicado à Ciência da Computação</t>
  </si>
  <si>
    <t>Armanda M. C. de A. Oliveira, Rodrigo Lins Rodrigues, Vinicius C. Garcia</t>
  </si>
  <si>
    <t>WIE</t>
  </si>
  <si>
    <t>Geral</t>
  </si>
  <si>
    <t>Um Mapeamento Sistemático sobre Ferramentas de Apoio ao Ensino de Algoritmo e Estruturas de Dados</t>
  </si>
  <si>
    <t>Weider Alves Barbosa, Paulo Afonso Parreira Júnior</t>
  </si>
  <si>
    <t>SBIE</t>
  </si>
  <si>
    <t>Estrutura de Dados</t>
  </si>
  <si>
    <t>Ensino de programação utilizando jogos digitais: uma revisão sistemática da literatura</t>
  </si>
  <si>
    <t>Tainá Jesus Medeiros, Thiago Reis da Silva, Eduardo Henrique da Silva Aranha</t>
  </si>
  <si>
    <t>RENOTE</t>
  </si>
  <si>
    <t>Programação</t>
  </si>
  <si>
    <t>Ensino de Computação na Educação Básica no Brasil: Um Mapeamento Sistemático</t>
  </si>
  <si>
    <t>Rozelma Soares de França, Haroldo José Costa do Amaral</t>
  </si>
  <si>
    <t>WEI</t>
  </si>
  <si>
    <t>Ferramentas, métodos e experiências no ensino de Engenharia de Software: um mapeamento sistemático</t>
  </si>
  <si>
    <t>Ronnie E. S. Santos, Cleyton V. C. Magalhães, Jorge S. Correia-Neto, Ellen P. R. Souza, Guilherme Vilar</t>
  </si>
  <si>
    <t>Engenharia de Software</t>
  </si>
  <si>
    <t>Jogos Digitais para Ensino e Aprendizagem de Programação: uma Revisão Sistemática da Literatura</t>
  </si>
  <si>
    <t>Thiago Reis da Silva, Taina Jesus Medeiros, Eduardo Henrique da S. Aranha</t>
  </si>
  <si>
    <t>Ensino-aprendizagem de programação: uma revisão sistemática da literatura</t>
  </si>
  <si>
    <t>Thiago Reis da Silva, Ranyer Lopes, Taina Jesus Medeiros, Eduardo Aranha, Handerson Medeiros</t>
  </si>
  <si>
    <t>RBIE</t>
  </si>
  <si>
    <t>Um Mapeamento Sistemático Sobre Ensino de Teste de Software</t>
  </si>
  <si>
    <t>Pedro Henrique D. Valle, Ellen F. Barbosa, José C. Maldonado</t>
  </si>
  <si>
    <t>Softwares Educacionais para o Ensino de Programação: Um Mapeamento Sistemático</t>
  </si>
  <si>
    <t>Anderson S. Marcolino, Ellen Francine Barbosa</t>
  </si>
  <si>
    <t>A Comparação da Realidade Mundial do Ensino de Programação para Iniciantes com a Realidade Nacional: Revisão sistemática da literatura em eventos brasileiros</t>
  </si>
  <si>
    <t>Vinicius Ramos, Mateus Freitas, Maurício Galimbert, Antonio Carlos Mariani e Raul Wazlawick</t>
  </si>
  <si>
    <t>Um Mapeamento Sistemático sobre Iniciativas Brasileiras em Ambientes de Ensino de Programação</t>
  </si>
  <si>
    <t>Priscylla Silva, Maria Cristina Tenório, Joseana Fechine, Evandro Costa</t>
  </si>
  <si>
    <t>Robótica na Educação: Uma Revisão Sistemática dos Útimos 10 Anos</t>
  </si>
  <si>
    <t>Ranulfo Plutarco Bezerra Neto, Diego Porto Rocha, André Macêdo Santana, Anderson Abner de Santana Souza</t>
  </si>
  <si>
    <t>Robótica</t>
  </si>
  <si>
    <t>Robótica Pedagógica Aplicada ao Ensino de Programação: Uma Revisão Sistemática da Literatura</t>
  </si>
  <si>
    <t>Thais Oliveira Almeida, José Francisco de Magalhães Netto</t>
  </si>
  <si>
    <t>Problemas e Dificuldades no Ensino e na Aprendizagem de Programação: Um Mapeamento Sistemático</t>
  </si>
  <si>
    <t>Draylson Micael Souza, Marisa Helena da Silva Batista, Ellen Francine Barbosa</t>
  </si>
  <si>
    <t>Juiz Online no ensino de Programação Introdutória - Uma Revisão Sistemática da Literatura</t>
  </si>
  <si>
    <t>Rodrigo Elias Francisco, Cleon X. Pereira Júnior, Ana Paula Ambrósio</t>
  </si>
  <si>
    <t>Um Mapeamento Sistemático para auxiliar na escolha de plataformas EAD para o ensino-aprendizagem de Algoritmos e Programação de Computadores</t>
  </si>
  <si>
    <t>Jefta Karoline Caldeira, Ana Paula Freitas Vilela Boaventura</t>
  </si>
  <si>
    <t>Uso de Jogos em Cursos Introdutórios de Programação no Ensino Superior na Área de Computação: Uma Revisão Sistemática</t>
  </si>
  <si>
    <t>Alexandre Scaico, Pasqueline Dantas Scaico</t>
  </si>
  <si>
    <t>Investigação em programação com Scratch para crianças: uma revisão sistemática da literatura</t>
  </si>
  <si>
    <t>Saymon S. Souza, Thais H. C. Castro</t>
  </si>
  <si>
    <t>WCBIE (WAlgProg)</t>
  </si>
  <si>
    <t>Como o Ensino de Programação de Computadores Pode Contribuir Com a Construção de Conhecimento na Educação Básica Uma Revisão Sistemática da Literatura</t>
  </si>
  <si>
    <t>Juliana Ferri, Selma dos Santos Rosa</t>
  </si>
  <si>
    <t>Mapeamento Sistemático sobre Metodologias e Ferramentas de apoio para o Ensino de Programação</t>
  </si>
  <si>
    <t>Lucas Blatt, Valdecir Becker, Alexandre Magno e Silva Ferreira</t>
  </si>
  <si>
    <t>Mapeamento Sistemático do Ensino Teórico e Prático de Programação Paralela</t>
  </si>
  <si>
    <t>Naylor G. Bachiega, Paulo S. L. Souza, Sarita Bruschi, Simone do R. S. de Souza</t>
  </si>
  <si>
    <t>Programação Paralela</t>
  </si>
  <si>
    <t>Uma Revisão sistemática da Literatura sobre conhecimentos, habilidades, atitudes e competências desejáveis para auxiliar a aprendizagem de programação</t>
  </si>
  <si>
    <t>Mychelline Souto Henrique, Patrícia C. de A. R. Tedesco</t>
  </si>
  <si>
    <t>Jogos para Ensino de Levantamento de Requisitos de Software: uma Revisão Sistemática de Literatura</t>
  </si>
  <si>
    <t>Luis Henrique Carvalho Rosa, Luísa Perin Lucca, Eduardo Luis Lemos, Giliane Bernardi, Roseclea Duarte Medina</t>
  </si>
  <si>
    <t>Grau de Dificuldade de Problemas de Programacão Introdutória: Uma Revisão Sistemática da Literatura</t>
  </si>
  <si>
    <t>Ensino de Algoritmos e Lógica de Programação para os Diferentes Cursos: Um Mapeamento Sistemático da Literatura</t>
  </si>
  <si>
    <t>Luiza Engler Stadelhofer, Isabela Gasparini</t>
  </si>
  <si>
    <t>Computação Desplugada no Ensino de Programação: Uma Revisão Sistemática da Literatura</t>
  </si>
  <si>
    <t>Sebastião R. C. Rodrigues, Eduardo Aranha, Thiago R. da Silva</t>
  </si>
  <si>
    <t>Panorama da Utilização de Jogos Digitais no Ensino de Programação no Nível Superior na Última Década: Uma Revisão Sistemática da Literatura</t>
  </si>
  <si>
    <t>Rodrigo Ribeiro Silva, Juliana Costa Fernandes, Rodrigo Pereira dos Santos</t>
  </si>
  <si>
    <t>A Robótica Educativa no Ensino de Lógica de Programação: uma revisão sistemática da literatura</t>
  </si>
  <si>
    <t>Francisco Euder dos Santos, Dauster Souza Pereira, Juliana Martins Godin, José Valdeni De Lima, Milton Antônio Zaro, Alberto Bastos do Canto Filho</t>
  </si>
  <si>
    <t>As Metodologias Ativas e o Ensino em Engenharia de Software: uma revisão sistemática da literatura</t>
  </si>
  <si>
    <t>José Vinícius Vieira Lima, Mozart de Melo Alves Júnior, Andrés Paúl Moya Flores, Ricardo José Vieira de Almeida, Patricia Coimbra Mergulhão dos Anjos, Maria Lencastre, Roberta Andrade de A. Fernandes, Fernanda Maria Ribeiro de Alencar</t>
  </si>
  <si>
    <t>Metodologias ativas para o ensino da computação: uma revisão sistemática e um estudo prático</t>
  </si>
  <si>
    <t>Amanda Körber Hartwig, Marlei Maria Silveira, Leonardo Fronza, Mauro M. Mattos, Luciana P. de Araújo Kohler</t>
  </si>
  <si>
    <t>Aprendizagem Corporativa em Teste de Software: Uma Revisão Sistemática da Literatura</t>
  </si>
  <si>
    <t>Dianne Dias Silva, Deller James Ferreira</t>
  </si>
  <si>
    <t>Técnicas Alternativas de Ensino (Aprendizagem Ativa) para Disciplinas da Computação: Um Mapeamento Sistemático no Contexto Brasil</t>
  </si>
  <si>
    <t>Aprendizagem Ativa no Ensino de Programação: Uma Revisão Sistemática da Literatura</t>
  </si>
  <si>
    <t>Fernando Lucas de Oliveira Farias e Isabel Dillmann Nunes</t>
  </si>
  <si>
    <t>O Ensino de Programação Mediado por Tecnologias Educacionais: uma Revisão Sistemática de Literatura</t>
  </si>
  <si>
    <t>Cleitom José Richter, Giliane Bernardi, Andre Zanki Cordenonsi</t>
  </si>
  <si>
    <t>Estratégias de ensino-aprendizagem de programação introdutória no ensino superior: uma Revisão Sistemática da Literatura</t>
  </si>
  <si>
    <t>Wallace Duarte de Holanda, Laís de Paiva Frei, Jarbele Cássia da Silva Coutinhore</t>
  </si>
  <si>
    <t>Mapeamento Sistemático sobre o desenvolvimento e a utilização de Jogos e Simuladores no ensino de Redes de Computadores</t>
  </si>
  <si>
    <t>Garibaldi da Silveira Júnior, Roseclea D. Medina, Paulo R Barbieri Dutra Lima, Alex Eder da Rocha Mazzuco</t>
  </si>
  <si>
    <t>Redes de Computadores</t>
  </si>
  <si>
    <t>Robotica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</si>
</sst>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theme="1"/>
      <name val="Arial"/>
    </font>
    <font>
      <color theme="1"/>
      <name val="Arial"/>
    </font>
    <font>
      <name val="Arial"/>
    </font>
    <font>
      <b/>
      <color rgb="FF000000"/>
      <name val="Arial"/>
    </font>
  </fonts>
  <fills count="3">
    <fill>
      <patternFill patternType="none"/>
    </fill>
    <fill>
      <patternFill patternType="lightGray"/>
    </fill>
    <fill>
      <patternFill patternType="solid">
        <fgColor rgb="FFCCCCCC"/>
        <bgColor rgb="FFCCCCCC"/>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bottom style="thin">
        <color rgb="FF000000"/>
      </bottom>
    </border>
    <border>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2" fontId="1" numFmtId="0" xfId="0" applyAlignment="1" applyBorder="1" applyFont="1">
      <alignment horizontal="center" vertical="bottom"/>
    </xf>
    <xf borderId="3"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horizontal="center" vertical="bottom"/>
    </xf>
    <xf borderId="4" fillId="0" fontId="3" numFmtId="0" xfId="0" applyAlignment="1" applyBorder="1" applyFont="1">
      <alignment horizontal="center" vertical="bottom"/>
    </xf>
    <xf borderId="4" fillId="0" fontId="3" numFmtId="0" xfId="0" applyAlignment="1" applyBorder="1" applyFont="1">
      <alignment horizontal="center" readingOrder="0" vertical="bottom"/>
    </xf>
    <xf borderId="4" fillId="0" fontId="2" numFmtId="0" xfId="0" applyAlignment="1" applyBorder="1" applyFont="1">
      <alignment vertical="bottom"/>
    </xf>
    <xf borderId="5" fillId="0" fontId="2" numFmtId="0" xfId="0" applyAlignment="1" applyBorder="1" applyFont="1">
      <alignment shrinkToFit="0" vertical="bottom" wrapText="0"/>
    </xf>
    <xf borderId="6" fillId="0" fontId="3" numFmtId="0" xfId="0" applyAlignment="1" applyBorder="1" applyFont="1">
      <alignment horizontal="center" shrinkToFit="0" vertical="bottom" wrapText="0"/>
    </xf>
    <xf borderId="0" fillId="0" fontId="4" numFmtId="0" xfId="0" applyFont="1"/>
    <xf borderId="0" fillId="0" fontId="2" numFmtId="0" xfId="0" applyAlignment="1" applyFont="1">
      <alignment readingOrder="0"/>
    </xf>
    <xf borderId="0" fillId="0" fontId="2" numFmtId="9" xfId="0" applyFont="1" applyNumberFormat="1"/>
    <xf borderId="0" fillId="0" fontId="2"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29"/>
    <col customWidth="1" min="2" max="2" width="42.57"/>
    <col customWidth="1" min="3" max="3" width="9.86"/>
    <col customWidth="1" min="4" max="4" width="19.0"/>
    <col customWidth="1" min="5" max="5" width="21.86"/>
  </cols>
  <sheetData>
    <row r="1">
      <c r="A1" s="1" t="s">
        <v>0</v>
      </c>
      <c r="B1" s="2" t="s">
        <v>1</v>
      </c>
      <c r="C1" s="2" t="s">
        <v>2</v>
      </c>
      <c r="D1" s="2" t="s">
        <v>3</v>
      </c>
      <c r="E1" s="2" t="s">
        <v>4</v>
      </c>
    </row>
    <row r="2">
      <c r="A2" s="3" t="s">
        <v>5</v>
      </c>
      <c r="B2" s="4" t="s">
        <v>6</v>
      </c>
      <c r="C2" s="5">
        <v>2012.0</v>
      </c>
      <c r="D2" s="5" t="s">
        <v>7</v>
      </c>
      <c r="E2" s="6" t="s">
        <v>8</v>
      </c>
    </row>
    <row r="3">
      <c r="A3" s="3" t="s">
        <v>9</v>
      </c>
      <c r="B3" s="4" t="s">
        <v>10</v>
      </c>
      <c r="C3" s="5">
        <v>2013.0</v>
      </c>
      <c r="D3" s="5" t="s">
        <v>11</v>
      </c>
      <c r="E3" s="6" t="s">
        <v>12</v>
      </c>
    </row>
    <row r="4">
      <c r="A4" s="3" t="s">
        <v>13</v>
      </c>
      <c r="B4" s="4" t="s">
        <v>14</v>
      </c>
      <c r="C4" s="5">
        <v>2013.0</v>
      </c>
      <c r="D4" s="5" t="s">
        <v>15</v>
      </c>
      <c r="E4" s="6" t="s">
        <v>16</v>
      </c>
    </row>
    <row r="5">
      <c r="A5" s="3" t="s">
        <v>17</v>
      </c>
      <c r="B5" s="4" t="s">
        <v>18</v>
      </c>
      <c r="C5" s="5">
        <v>2013.0</v>
      </c>
      <c r="D5" s="5" t="s">
        <v>19</v>
      </c>
      <c r="E5" s="6" t="s">
        <v>8</v>
      </c>
    </row>
    <row r="6">
      <c r="A6" s="3" t="s">
        <v>20</v>
      </c>
      <c r="B6" s="4" t="s">
        <v>21</v>
      </c>
      <c r="C6" s="5">
        <v>2014.0</v>
      </c>
      <c r="D6" s="5" t="s">
        <v>11</v>
      </c>
      <c r="E6" s="6" t="s">
        <v>22</v>
      </c>
    </row>
    <row r="7">
      <c r="A7" s="3" t="s">
        <v>23</v>
      </c>
      <c r="B7" s="4" t="s">
        <v>24</v>
      </c>
      <c r="C7" s="5">
        <v>2014.0</v>
      </c>
      <c r="D7" s="5" t="s">
        <v>11</v>
      </c>
      <c r="E7" s="6" t="s">
        <v>16</v>
      </c>
    </row>
    <row r="8">
      <c r="A8" s="3" t="s">
        <v>25</v>
      </c>
      <c r="B8" s="4" t="s">
        <v>26</v>
      </c>
      <c r="C8" s="5">
        <v>2015.0</v>
      </c>
      <c r="D8" s="5" t="s">
        <v>27</v>
      </c>
      <c r="E8" s="6" t="s">
        <v>16</v>
      </c>
    </row>
    <row r="9">
      <c r="A9" s="3" t="s">
        <v>28</v>
      </c>
      <c r="B9" s="4" t="s">
        <v>29</v>
      </c>
      <c r="C9" s="5">
        <v>2015.0</v>
      </c>
      <c r="D9" s="5" t="s">
        <v>11</v>
      </c>
      <c r="E9" s="6" t="s">
        <v>22</v>
      </c>
    </row>
    <row r="10">
      <c r="A10" s="3" t="s">
        <v>30</v>
      </c>
      <c r="B10" s="4" t="s">
        <v>31</v>
      </c>
      <c r="C10" s="5">
        <v>2015.0</v>
      </c>
      <c r="D10" s="5" t="s">
        <v>11</v>
      </c>
      <c r="E10" s="6" t="s">
        <v>16</v>
      </c>
    </row>
    <row r="11">
      <c r="A11" s="3" t="s">
        <v>32</v>
      </c>
      <c r="B11" s="4" t="s">
        <v>33</v>
      </c>
      <c r="C11" s="5">
        <v>2015.0</v>
      </c>
      <c r="D11" s="5" t="s">
        <v>11</v>
      </c>
      <c r="E11" s="6" t="s">
        <v>16</v>
      </c>
    </row>
    <row r="12">
      <c r="A12" s="3" t="s">
        <v>34</v>
      </c>
      <c r="B12" s="4" t="s">
        <v>35</v>
      </c>
      <c r="C12" s="5">
        <v>2015.0</v>
      </c>
      <c r="D12" s="5" t="s">
        <v>11</v>
      </c>
      <c r="E12" s="6" t="s">
        <v>16</v>
      </c>
    </row>
    <row r="13">
      <c r="A13" s="3" t="s">
        <v>36</v>
      </c>
      <c r="B13" s="4" t="s">
        <v>37</v>
      </c>
      <c r="C13" s="5">
        <v>2015.0</v>
      </c>
      <c r="D13" s="5" t="s">
        <v>11</v>
      </c>
      <c r="E13" s="6" t="s">
        <v>38</v>
      </c>
    </row>
    <row r="14">
      <c r="A14" s="3" t="s">
        <v>39</v>
      </c>
      <c r="B14" s="4" t="s">
        <v>40</v>
      </c>
      <c r="C14" s="5">
        <v>2015.0</v>
      </c>
      <c r="D14" s="5" t="s">
        <v>11</v>
      </c>
      <c r="E14" s="6" t="s">
        <v>16</v>
      </c>
    </row>
    <row r="15">
      <c r="A15" s="3" t="s">
        <v>41</v>
      </c>
      <c r="B15" s="4" t="s">
        <v>42</v>
      </c>
      <c r="C15" s="5">
        <v>2016.0</v>
      </c>
      <c r="D15" s="5" t="s">
        <v>27</v>
      </c>
      <c r="E15" s="6" t="s">
        <v>16</v>
      </c>
    </row>
    <row r="16">
      <c r="A16" s="3" t="s">
        <v>43</v>
      </c>
      <c r="B16" s="4" t="s">
        <v>44</v>
      </c>
      <c r="C16" s="5">
        <v>2016.0</v>
      </c>
      <c r="D16" s="5" t="s">
        <v>11</v>
      </c>
      <c r="E16" s="6" t="s">
        <v>16</v>
      </c>
    </row>
    <row r="17">
      <c r="A17" s="3" t="s">
        <v>45</v>
      </c>
      <c r="B17" s="4" t="s">
        <v>46</v>
      </c>
      <c r="C17" s="5">
        <v>2016.0</v>
      </c>
      <c r="D17" s="5" t="s">
        <v>11</v>
      </c>
      <c r="E17" s="6" t="s">
        <v>16</v>
      </c>
    </row>
    <row r="18">
      <c r="A18" s="3" t="s">
        <v>47</v>
      </c>
      <c r="B18" s="4" t="s">
        <v>48</v>
      </c>
      <c r="C18" s="5">
        <v>2016.0</v>
      </c>
      <c r="D18" s="5" t="s">
        <v>11</v>
      </c>
      <c r="E18" s="6" t="s">
        <v>16</v>
      </c>
    </row>
    <row r="19">
      <c r="A19" s="3" t="s">
        <v>49</v>
      </c>
      <c r="B19" s="4" t="s">
        <v>50</v>
      </c>
      <c r="C19" s="5">
        <v>2016.0</v>
      </c>
      <c r="D19" s="5" t="s">
        <v>51</v>
      </c>
      <c r="E19" s="6" t="s">
        <v>16</v>
      </c>
    </row>
    <row r="20">
      <c r="A20" s="3" t="s">
        <v>52</v>
      </c>
      <c r="B20" s="4" t="s">
        <v>53</v>
      </c>
      <c r="C20" s="5">
        <v>2016.0</v>
      </c>
      <c r="D20" s="5" t="s">
        <v>15</v>
      </c>
      <c r="E20" s="7" t="s">
        <v>16</v>
      </c>
    </row>
    <row r="21">
      <c r="A21" s="3" t="s">
        <v>54</v>
      </c>
      <c r="B21" s="4" t="s">
        <v>55</v>
      </c>
      <c r="C21" s="5">
        <v>2017.0</v>
      </c>
      <c r="D21" s="5" t="s">
        <v>7</v>
      </c>
      <c r="E21" s="6" t="s">
        <v>16</v>
      </c>
    </row>
    <row r="22">
      <c r="A22" s="3" t="s">
        <v>56</v>
      </c>
      <c r="B22" s="4" t="s">
        <v>57</v>
      </c>
      <c r="C22" s="5">
        <v>2017.0</v>
      </c>
      <c r="D22" s="5" t="s">
        <v>51</v>
      </c>
      <c r="E22" s="6" t="s">
        <v>58</v>
      </c>
    </row>
    <row r="23">
      <c r="A23" s="3" t="s">
        <v>59</v>
      </c>
      <c r="B23" s="4" t="s">
        <v>60</v>
      </c>
      <c r="C23" s="5">
        <v>2017.0</v>
      </c>
      <c r="D23" s="5" t="s">
        <v>51</v>
      </c>
      <c r="E23" s="6" t="s">
        <v>16</v>
      </c>
    </row>
    <row r="24">
      <c r="A24" s="3" t="s">
        <v>61</v>
      </c>
      <c r="B24" s="4" t="s">
        <v>62</v>
      </c>
      <c r="C24" s="5">
        <v>2017.0</v>
      </c>
      <c r="D24" s="5" t="s">
        <v>15</v>
      </c>
      <c r="E24" s="6" t="s">
        <v>22</v>
      </c>
    </row>
    <row r="25">
      <c r="A25" s="3" t="s">
        <v>63</v>
      </c>
      <c r="B25" s="4" t="s">
        <v>44</v>
      </c>
      <c r="C25" s="5">
        <v>2017.0</v>
      </c>
      <c r="D25" s="5" t="s">
        <v>19</v>
      </c>
      <c r="E25" s="6" t="s">
        <v>16</v>
      </c>
    </row>
    <row r="26">
      <c r="A26" s="3" t="s">
        <v>64</v>
      </c>
      <c r="B26" s="4" t="s">
        <v>65</v>
      </c>
      <c r="C26" s="5">
        <v>2018.0</v>
      </c>
      <c r="D26" s="5" t="s">
        <v>11</v>
      </c>
      <c r="E26" s="6" t="s">
        <v>16</v>
      </c>
    </row>
    <row r="27">
      <c r="A27" s="3" t="s">
        <v>66</v>
      </c>
      <c r="B27" s="8" t="s">
        <v>67</v>
      </c>
      <c r="C27" s="5">
        <v>2018.0</v>
      </c>
      <c r="D27" s="5" t="s">
        <v>11</v>
      </c>
      <c r="E27" s="6" t="s">
        <v>16</v>
      </c>
    </row>
    <row r="28">
      <c r="A28" s="3" t="s">
        <v>68</v>
      </c>
      <c r="B28" s="4" t="s">
        <v>69</v>
      </c>
      <c r="C28" s="5">
        <v>2018.0</v>
      </c>
      <c r="D28" s="5" t="s">
        <v>11</v>
      </c>
      <c r="E28" s="6" t="s">
        <v>16</v>
      </c>
    </row>
    <row r="29">
      <c r="A29" s="3" t="s">
        <v>70</v>
      </c>
      <c r="B29" s="4" t="s">
        <v>71</v>
      </c>
      <c r="C29" s="5">
        <v>2018.0</v>
      </c>
      <c r="D29" s="5" t="s">
        <v>15</v>
      </c>
      <c r="E29" s="6" t="s">
        <v>16</v>
      </c>
    </row>
    <row r="30">
      <c r="A30" s="3" t="s">
        <v>72</v>
      </c>
      <c r="B30" s="4" t="s">
        <v>73</v>
      </c>
      <c r="C30" s="5">
        <v>2019.0</v>
      </c>
      <c r="D30" s="5" t="s">
        <v>7</v>
      </c>
      <c r="E30" s="6" t="s">
        <v>22</v>
      </c>
    </row>
    <row r="31">
      <c r="A31" s="3" t="s">
        <v>74</v>
      </c>
      <c r="B31" s="4" t="s">
        <v>75</v>
      </c>
      <c r="C31" s="5">
        <v>2019.0</v>
      </c>
      <c r="D31" s="5" t="s">
        <v>7</v>
      </c>
      <c r="E31" s="6" t="s">
        <v>8</v>
      </c>
    </row>
    <row r="32">
      <c r="A32" s="3" t="s">
        <v>76</v>
      </c>
      <c r="B32" s="4" t="s">
        <v>77</v>
      </c>
      <c r="C32" s="5">
        <v>2019.0</v>
      </c>
      <c r="D32" s="5" t="s">
        <v>7</v>
      </c>
      <c r="E32" s="6" t="s">
        <v>22</v>
      </c>
    </row>
    <row r="33">
      <c r="A33" s="9" t="s">
        <v>78</v>
      </c>
      <c r="B33" s="4"/>
      <c r="C33" s="5">
        <v>2019.0</v>
      </c>
      <c r="D33" s="5" t="s">
        <v>7</v>
      </c>
      <c r="E33" s="6" t="s">
        <v>8</v>
      </c>
    </row>
    <row r="34">
      <c r="A34" s="3" t="s">
        <v>79</v>
      </c>
      <c r="B34" s="4" t="s">
        <v>80</v>
      </c>
      <c r="C34" s="5">
        <v>2019.0</v>
      </c>
      <c r="D34" s="5" t="s">
        <v>51</v>
      </c>
      <c r="E34" s="6" t="s">
        <v>16</v>
      </c>
    </row>
    <row r="35">
      <c r="A35" s="3" t="s">
        <v>81</v>
      </c>
      <c r="B35" s="4" t="s">
        <v>82</v>
      </c>
      <c r="C35" s="5">
        <v>2019.0</v>
      </c>
      <c r="D35" s="5" t="s">
        <v>15</v>
      </c>
      <c r="E35" s="6" t="s">
        <v>16</v>
      </c>
    </row>
    <row r="36">
      <c r="A36" s="3" t="s">
        <v>83</v>
      </c>
      <c r="B36" s="4" t="s">
        <v>84</v>
      </c>
      <c r="C36" s="5">
        <v>2019.0</v>
      </c>
      <c r="D36" s="5" t="s">
        <v>15</v>
      </c>
      <c r="E36" s="7" t="s">
        <v>16</v>
      </c>
    </row>
    <row r="37">
      <c r="A37" s="3" t="s">
        <v>85</v>
      </c>
      <c r="B37" s="4" t="s">
        <v>86</v>
      </c>
      <c r="C37" s="5">
        <v>2019.0</v>
      </c>
      <c r="D37" s="5" t="s">
        <v>15</v>
      </c>
      <c r="E37" s="10" t="s">
        <v>87</v>
      </c>
    </row>
    <row r="40">
      <c r="E40" s="11"/>
    </row>
    <row r="41">
      <c r="A41" s="12" t="s">
        <v>8</v>
      </c>
      <c r="B41" s="13">
        <f>4/36</f>
        <v>0.1111111111</v>
      </c>
    </row>
    <row r="42">
      <c r="A42" s="12" t="s">
        <v>12</v>
      </c>
      <c r="B42" s="14">
        <f>1/36</f>
        <v>0.02777777778</v>
      </c>
    </row>
    <row r="43">
      <c r="A43" s="12" t="s">
        <v>16</v>
      </c>
      <c r="B43" s="14">
        <f>23/36</f>
        <v>0.6388888889</v>
      </c>
    </row>
    <row r="44">
      <c r="A44" s="12" t="s">
        <v>22</v>
      </c>
      <c r="B44" s="13">
        <f>5/36</f>
        <v>0.1388888889</v>
      </c>
    </row>
    <row r="45">
      <c r="A45" s="12" t="s">
        <v>88</v>
      </c>
      <c r="B45" s="14">
        <f t="shared" ref="B45:B47" si="1">1/36</f>
        <v>0.02777777778</v>
      </c>
    </row>
    <row r="46">
      <c r="A46" s="12" t="s">
        <v>58</v>
      </c>
      <c r="B46" s="14">
        <f t="shared" si="1"/>
        <v>0.02777777778</v>
      </c>
    </row>
    <row r="47">
      <c r="A47" s="12" t="s">
        <v>87</v>
      </c>
      <c r="B47" s="14">
        <f t="shared" si="1"/>
        <v>0.02777777778</v>
      </c>
    </row>
    <row r="48">
      <c r="B48" s="13">
        <f>SUM(B41:B47)</f>
        <v>1</v>
      </c>
    </row>
  </sheetData>
  <customSheetViews>
    <customSheetView guid="{68B9DE43-86E2-4BDE-B10E-2B3E0E8DF27D}" filter="1" showAutoFilter="1">
      <autoFilter ref="$A$1:$E$37">
        <sortState ref="A1:E37">
          <sortCondition ref="C1:C37"/>
        </sortState>
      </autoFilter>
    </customSheetView>
  </customSheetViews>
  <drawing r:id="rId1"/>
</worksheet>
</file>