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B794C480-9923-43E2-92AB-1941CBAB521D}" xr6:coauthVersionLast="36" xr6:coauthVersionMax="36" xr10:uidLastSave="{00000000-0000-0000-0000-000000000000}"/>
  <bookViews>
    <workbookView xWindow="0" yWindow="0" windowWidth="28800" windowHeight="12225" firstSheet="1" activeTab="1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" l="1"/>
  <c r="B14" i="4"/>
  <c r="C15" i="4"/>
  <c r="B15" i="4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14" i="3"/>
  <c r="B15" i="3"/>
  <c r="B16" i="3"/>
  <c r="B17" i="3"/>
  <c r="B18" i="3"/>
  <c r="B19" i="3"/>
  <c r="B20" i="3"/>
  <c r="B21" i="3"/>
  <c r="B22" i="3"/>
  <c r="B23" i="3"/>
  <c r="B24" i="3"/>
  <c r="B25" i="3"/>
  <c r="B13" i="3"/>
  <c r="C14" i="3"/>
  <c r="C15" i="3"/>
  <c r="C16" i="3"/>
  <c r="C17" i="3"/>
  <c r="C18" i="3"/>
  <c r="C19" i="3"/>
  <c r="C20" i="3"/>
  <c r="C21" i="3"/>
  <c r="C22" i="3"/>
  <c r="C23" i="3"/>
  <c r="C24" i="3"/>
  <c r="C25" i="3"/>
  <c r="C13" i="3"/>
  <c r="D14" i="3"/>
  <c r="D15" i="3"/>
  <c r="D16" i="3"/>
  <c r="D17" i="3"/>
  <c r="D18" i="3"/>
  <c r="D19" i="3"/>
  <c r="D20" i="3"/>
  <c r="D21" i="3"/>
  <c r="D22" i="3"/>
  <c r="D23" i="3"/>
  <c r="D24" i="3"/>
  <c r="D25" i="3"/>
  <c r="D13" i="3"/>
</calcChain>
</file>

<file path=xl/sharedStrings.xml><?xml version="1.0" encoding="utf-8"?>
<sst xmlns="http://schemas.openxmlformats.org/spreadsheetml/2006/main" count="17" uniqueCount="12">
  <si>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</si>
  <si>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</si>
  <si>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</si>
  <si>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</si>
  <si>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</si>
  <si>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</si>
  <si>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</si>
  <si>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</si>
  <si>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Preço de venda de cada sandália</t>
  </si>
  <si>
    <t>Quantidade de Sandálias</t>
  </si>
  <si>
    <t>Custo Total de Produção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</si>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</sst>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1" fillId="0" borderId="1" xfId="1" applyNumberFormat="1" applyFont="1" applyBorder="1" applyAlignment="1">
      <alignment wrapText="1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Computador_peças!$A$12</c:f>
              <c:strCache>
                <c:ptCount val="1"/>
                <c:pt idx="0">
                  <c:v>Quantidade de Espaçadores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Computador_peças!$A$13:$A$25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C-44FF-94FB-07A84E1AB471}"/>
            </c:ext>
          </c:extLst>
        </c:ser>
        <c:ser>
          <c:idx val="1"/>
          <c:order val="1"/>
          <c:tx>
            <c:strRef>
              <c:f>Computador_peças!$B$12</c:f>
              <c:strCache>
                <c:ptCount val="1"/>
                <c:pt idx="0">
                  <c:v>Fabricar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Computador_peças!$B$13:$B$25</c:f>
              <c:numCache>
                <c:formatCode>_("R$"* #,##0.00_);_("R$"* \(#,##0.00\);_("R$"* "-"??_);_(@_)</c:formatCode>
                <c:ptCount val="13"/>
                <c:pt idx="0">
                  <c:v>2000</c:v>
                </c:pt>
                <c:pt idx="1">
                  <c:v>2267</c:v>
                </c:pt>
                <c:pt idx="2">
                  <c:v>2534</c:v>
                </c:pt>
                <c:pt idx="3">
                  <c:v>2801</c:v>
                </c:pt>
                <c:pt idx="4">
                  <c:v>3068</c:v>
                </c:pt>
                <c:pt idx="5">
                  <c:v>3335</c:v>
                </c:pt>
                <c:pt idx="6">
                  <c:v>3602</c:v>
                </c:pt>
                <c:pt idx="7">
                  <c:v>3869</c:v>
                </c:pt>
                <c:pt idx="8">
                  <c:v>4136</c:v>
                </c:pt>
                <c:pt idx="9">
                  <c:v>4403</c:v>
                </c:pt>
                <c:pt idx="10">
                  <c:v>4670</c:v>
                </c:pt>
                <c:pt idx="11">
                  <c:v>4937</c:v>
                </c:pt>
                <c:pt idx="12">
                  <c:v>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C-44FF-94FB-07A84E1AB471}"/>
            </c:ext>
          </c:extLst>
        </c:ser>
        <c:ser>
          <c:idx val="2"/>
          <c:order val="2"/>
          <c:tx>
            <c:strRef>
              <c:f>Computador_peças!$C$12</c:f>
              <c:strCache>
                <c:ptCount val="1"/>
                <c:pt idx="0">
                  <c:v>Comprar de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Computador_peças!$C$13:$C$25</c:f>
              <c:numCache>
                <c:formatCode>_("R$"* #,##0.00_);_("R$"* \(#,##0.00\);_("R$"* "-"??_);_(@_)</c:formatCode>
                <c:ptCount val="13"/>
                <c:pt idx="0">
                  <c:v>1500</c:v>
                </c:pt>
                <c:pt idx="1">
                  <c:v>1815</c:v>
                </c:pt>
                <c:pt idx="2">
                  <c:v>2130</c:v>
                </c:pt>
                <c:pt idx="3">
                  <c:v>2445</c:v>
                </c:pt>
                <c:pt idx="4">
                  <c:v>2760</c:v>
                </c:pt>
                <c:pt idx="5">
                  <c:v>3075</c:v>
                </c:pt>
                <c:pt idx="6">
                  <c:v>3390</c:v>
                </c:pt>
                <c:pt idx="7">
                  <c:v>3705</c:v>
                </c:pt>
                <c:pt idx="8">
                  <c:v>4020</c:v>
                </c:pt>
                <c:pt idx="9">
                  <c:v>4335</c:v>
                </c:pt>
                <c:pt idx="10">
                  <c:v>4650</c:v>
                </c:pt>
                <c:pt idx="11">
                  <c:v>4965</c:v>
                </c:pt>
                <c:pt idx="12">
                  <c:v>5280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C-44FF-94FB-07A84E1AB471}"/>
            </c:ext>
          </c:extLst>
        </c:ser>
        <c:ser>
          <c:idx val="3"/>
          <c:order val="3"/>
          <c:tx>
            <c:strRef>
              <c:f>Computador_peças!$D$12</c:f>
              <c:strCache>
                <c:ptCount val="1"/>
                <c:pt idx="0">
                  <c:v>Comprar de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Computador_peças!$D$13:$D$25</c:f>
              <c:numCache>
                <c:formatCode>_("R$"* #,##0.00_);_("R$"* \(#,##0.00\);_("R$"* "-"??_);_(@_)</c:formatCode>
                <c:ptCount val="13"/>
                <c:pt idx="0">
                  <c:v>1750</c:v>
                </c:pt>
                <c:pt idx="1">
                  <c:v>2050</c:v>
                </c:pt>
                <c:pt idx="2">
                  <c:v>2350</c:v>
                </c:pt>
                <c:pt idx="3">
                  <c:v>2650</c:v>
                </c:pt>
                <c:pt idx="4">
                  <c:v>2950</c:v>
                </c:pt>
                <c:pt idx="5">
                  <c:v>3250</c:v>
                </c:pt>
                <c:pt idx="6">
                  <c:v>3550</c:v>
                </c:pt>
                <c:pt idx="7">
                  <c:v>3850</c:v>
                </c:pt>
                <c:pt idx="8">
                  <c:v>4150</c:v>
                </c:pt>
                <c:pt idx="9">
                  <c:v>4450</c:v>
                </c:pt>
                <c:pt idx="10">
                  <c:v>4750</c:v>
                </c:pt>
                <c:pt idx="11">
                  <c:v>5050</c:v>
                </c:pt>
                <c:pt idx="12">
                  <c:v>5350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EC-44FF-94FB-07A84E1AB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822752"/>
        <c:axId val="1807212080"/>
      </c:lineChart>
      <c:catAx>
        <c:axId val="180782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7212080"/>
        <c:crosses val="autoZero"/>
        <c:auto val="1"/>
        <c:lblAlgn val="ctr"/>
        <c:lblOffset val="100"/>
        <c:noMultiLvlLbl val="0"/>
      </c:catAx>
      <c:valAx>
        <c:axId val="18072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78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Sandálias!$A$13</c:f>
              <c:strCache>
                <c:ptCount val="1"/>
                <c:pt idx="0">
                  <c:v>Quantidade de Sandálias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B-4A3F-8F70-40B2B89AC624}"/>
            </c:ext>
          </c:extLst>
        </c:ser>
        <c:ser>
          <c:idx val="1"/>
          <c:order val="1"/>
          <c:tx>
            <c:strRef>
              <c:f>Sandálias!$B$13</c:f>
              <c:strCache>
                <c:ptCount val="1"/>
                <c:pt idx="0">
                  <c:v>Custo Total de Produção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Sandálias!$B$14:$B$25</c:f>
              <c:numCache>
                <c:formatCode>"R$"\ #,##0.00</c:formatCode>
                <c:ptCount val="12"/>
                <c:pt idx="0">
                  <c:v>18000</c:v>
                </c:pt>
                <c:pt idx="1">
                  <c:v>22000</c:v>
                </c:pt>
                <c:pt idx="2">
                  <c:v>26000</c:v>
                </c:pt>
                <c:pt idx="3">
                  <c:v>30000</c:v>
                </c:pt>
                <c:pt idx="4">
                  <c:v>34000</c:v>
                </c:pt>
                <c:pt idx="5">
                  <c:v>38000</c:v>
                </c:pt>
                <c:pt idx="6">
                  <c:v>42000</c:v>
                </c:pt>
                <c:pt idx="7">
                  <c:v>46000</c:v>
                </c:pt>
                <c:pt idx="8">
                  <c:v>50000</c:v>
                </c:pt>
                <c:pt idx="9">
                  <c:v>54000</c:v>
                </c:pt>
                <c:pt idx="10">
                  <c:v>58000</c:v>
                </c:pt>
                <c:pt idx="11">
                  <c:v>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B-4A3F-8F70-40B2B89AC624}"/>
            </c:ext>
          </c:extLst>
        </c:ser>
        <c:ser>
          <c:idx val="2"/>
          <c:order val="2"/>
          <c:tx>
            <c:strRef>
              <c:f>Sandálias!$C$13</c:f>
              <c:strCache>
                <c:ptCount val="1"/>
                <c:pt idx="0">
                  <c:v>Lucro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Sandálias!$C$14:$C$25</c:f>
              <c:numCache>
                <c:formatCode>"R$"\ #,##0.00</c:formatCode>
                <c:ptCount val="12"/>
                <c:pt idx="0">
                  <c:v>-18000</c:v>
                </c:pt>
                <c:pt idx="1">
                  <c:v>-12000</c:v>
                </c:pt>
                <c:pt idx="2">
                  <c:v>-6000</c:v>
                </c:pt>
                <c:pt idx="3">
                  <c:v>0</c:v>
                </c:pt>
                <c:pt idx="4">
                  <c:v>6000</c:v>
                </c:pt>
                <c:pt idx="5">
                  <c:v>12000</c:v>
                </c:pt>
                <c:pt idx="6">
                  <c:v>18000</c:v>
                </c:pt>
                <c:pt idx="7">
                  <c:v>24000</c:v>
                </c:pt>
                <c:pt idx="8">
                  <c:v>30000</c:v>
                </c:pt>
                <c:pt idx="9">
                  <c:v>36000</c:v>
                </c:pt>
                <c:pt idx="10">
                  <c:v>42000</c:v>
                </c:pt>
                <c:pt idx="11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B-4A3F-8F70-40B2B89AC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896048"/>
        <c:axId val="1709000480"/>
      </c:barChart>
      <c:catAx>
        <c:axId val="170689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000480"/>
        <c:crosses val="autoZero"/>
        <c:auto val="1"/>
        <c:lblAlgn val="ctr"/>
        <c:lblOffset val="100"/>
        <c:noMultiLvlLbl val="0"/>
      </c:catAx>
      <c:valAx>
        <c:axId val="17090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689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11</xdr:row>
      <xdr:rowOff>176212</xdr:rowOff>
    </xdr:from>
    <xdr:to>
      <xdr:col>11</xdr:col>
      <xdr:colOff>523875</xdr:colOff>
      <xdr:row>25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413D81-0C19-460B-9708-4D47B20D3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28575</xdr:colOff>
      <xdr:row>7</xdr:row>
      <xdr:rowOff>133350</xdr:rowOff>
    </xdr:from>
    <xdr:to>
      <xdr:col>13</xdr:col>
      <xdr:colOff>380999</xdr:colOff>
      <xdr:row>31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071210-3239-4F99-8C99-2001A0D68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L8" sqref="L8"/>
    </sheetView>
  </sheetViews>
  <sheetFormatPr defaultRowHeight="15" x14ac:dyDescent="0.25"/>
  <cols>
    <col min="1" max="1" width="15.28515625" customWidth="1"/>
    <col min="2" max="2" width="15.140625" customWidth="1"/>
    <col min="3" max="3" width="14.5703125" customWidth="1"/>
    <col min="4" max="4" width="14" customWidth="1"/>
    <col min="9" max="9" width="13.28515625" style="1" customWidth="1"/>
    <col min="10" max="10" width="19.7109375" style="1" customWidth="1"/>
    <col min="11" max="11" width="31.5703125" style="1" customWidth="1"/>
    <col min="12" max="12" width="15.28515625" customWidth="1"/>
  </cols>
  <sheetData>
    <row r="1" spans="1:11" x14ac:dyDescent="0.25">
      <c r="A1" s="15" t="s">
        <v>0</v>
      </c>
      <c r="B1" s="16"/>
      <c r="C1" s="16"/>
      <c r="D1" s="16"/>
      <c r="E1" s="16"/>
      <c r="F1" s="16"/>
      <c r="G1" s="16"/>
      <c r="H1" s="17"/>
      <c r="I1" s="5" t="s">
        <v>1</v>
      </c>
      <c r="J1" s="2" t="s">
        <v>2</v>
      </c>
      <c r="K1" s="2" t="s">
        <v>3</v>
      </c>
    </row>
    <row r="2" spans="1:11" x14ac:dyDescent="0.25">
      <c r="A2" s="18"/>
      <c r="B2" s="19"/>
      <c r="C2" s="19"/>
      <c r="D2" s="19"/>
      <c r="E2" s="19"/>
      <c r="F2" s="19"/>
      <c r="G2" s="19"/>
      <c r="H2" s="20"/>
      <c r="I2" s="6" t="s">
        <v>4</v>
      </c>
      <c r="J2" s="4">
        <v>2000</v>
      </c>
      <c r="K2" s="4">
        <v>0.89</v>
      </c>
    </row>
    <row r="3" spans="1:11" x14ac:dyDescent="0.25">
      <c r="A3" s="18"/>
      <c r="B3" s="19"/>
      <c r="C3" s="19"/>
      <c r="D3" s="19"/>
      <c r="E3" s="19"/>
      <c r="F3" s="19"/>
      <c r="G3" s="19"/>
      <c r="H3" s="20"/>
      <c r="I3" s="6" t="s">
        <v>5</v>
      </c>
      <c r="J3" s="4">
        <v>1500</v>
      </c>
      <c r="K3" s="4">
        <v>1.05</v>
      </c>
    </row>
    <row r="4" spans="1:11" x14ac:dyDescent="0.25">
      <c r="A4" s="18"/>
      <c r="B4" s="19"/>
      <c r="C4" s="19"/>
      <c r="D4" s="19"/>
      <c r="E4" s="19"/>
      <c r="F4" s="19"/>
      <c r="G4" s="19"/>
      <c r="H4" s="20"/>
      <c r="I4" s="6" t="s">
        <v>6</v>
      </c>
      <c r="J4" s="4">
        <v>1750</v>
      </c>
      <c r="K4" s="4">
        <v>1</v>
      </c>
    </row>
    <row r="5" spans="1:11" x14ac:dyDescent="0.25">
      <c r="A5" s="18"/>
      <c r="B5" s="19"/>
      <c r="C5" s="19"/>
      <c r="D5" s="19"/>
      <c r="E5" s="19"/>
      <c r="F5" s="19"/>
      <c r="G5" s="19"/>
      <c r="H5" s="20"/>
    </row>
    <row r="6" spans="1:11" x14ac:dyDescent="0.25">
      <c r="A6" s="18"/>
      <c r="B6" s="19"/>
      <c r="C6" s="19"/>
      <c r="D6" s="19"/>
      <c r="E6" s="19"/>
      <c r="F6" s="19"/>
      <c r="G6" s="19"/>
      <c r="H6" s="20"/>
    </row>
    <row r="7" spans="1:11" x14ac:dyDescent="0.25">
      <c r="A7" s="18"/>
      <c r="B7" s="19"/>
      <c r="C7" s="19"/>
      <c r="D7" s="19"/>
      <c r="E7" s="19"/>
      <c r="F7" s="19"/>
      <c r="G7" s="19"/>
      <c r="H7" s="20"/>
    </row>
    <row r="8" spans="1:11" x14ac:dyDescent="0.25">
      <c r="A8" s="18"/>
      <c r="B8" s="19"/>
      <c r="C8" s="19"/>
      <c r="D8" s="19"/>
      <c r="E8" s="19"/>
      <c r="F8" s="19"/>
      <c r="G8" s="19"/>
      <c r="H8" s="20"/>
    </row>
    <row r="9" spans="1:11" x14ac:dyDescent="0.25">
      <c r="A9" s="18"/>
      <c r="B9" s="19"/>
      <c r="C9" s="19"/>
      <c r="D9" s="19"/>
      <c r="E9" s="19"/>
      <c r="F9" s="19"/>
      <c r="G9" s="19"/>
      <c r="H9" s="20"/>
    </row>
    <row r="10" spans="1:11" ht="15.75" thickBot="1" x14ac:dyDescent="0.3">
      <c r="A10" s="21"/>
      <c r="B10" s="22"/>
      <c r="C10" s="22"/>
      <c r="D10" s="22"/>
      <c r="E10" s="22"/>
      <c r="F10" s="22"/>
      <c r="G10" s="22"/>
      <c r="H10" s="23"/>
    </row>
    <row r="12" spans="1:11" ht="30" x14ac:dyDescent="0.25">
      <c r="A12" s="8" t="s">
        <v>7</v>
      </c>
      <c r="B12" s="9" t="s">
        <v>4</v>
      </c>
      <c r="C12" s="9" t="s">
        <v>5</v>
      </c>
      <c r="D12" s="9" t="s">
        <v>6</v>
      </c>
    </row>
    <row r="13" spans="1:11" x14ac:dyDescent="0.25">
      <c r="A13" s="3">
        <v>0</v>
      </c>
      <c r="B13" s="7">
        <f>$K$2*A13+$J$2</f>
        <v>2000</v>
      </c>
      <c r="C13" s="7">
        <f>$K$3*A13+$J$3</f>
        <v>1500</v>
      </c>
      <c r="D13" s="7">
        <f>$K$4*A13+$J$4</f>
        <v>1750</v>
      </c>
    </row>
    <row r="14" spans="1:11" x14ac:dyDescent="0.25">
      <c r="A14" s="3">
        <v>300</v>
      </c>
      <c r="B14" s="7">
        <f t="shared" ref="B14:B25" si="0">$K$2*A14+$J$2</f>
        <v>2267</v>
      </c>
      <c r="C14" s="7">
        <f t="shared" ref="C14:C25" si="1">$K$3*A14+$J$3</f>
        <v>1815</v>
      </c>
      <c r="D14" s="7">
        <f t="shared" ref="D14:D25" si="2">$K$4*A14+$J$4</f>
        <v>2050</v>
      </c>
    </row>
    <row r="15" spans="1:11" x14ac:dyDescent="0.25">
      <c r="A15" s="3">
        <v>600</v>
      </c>
      <c r="B15" s="7">
        <f t="shared" si="0"/>
        <v>2534</v>
      </c>
      <c r="C15" s="7">
        <f t="shared" si="1"/>
        <v>2130</v>
      </c>
      <c r="D15" s="7">
        <f t="shared" si="2"/>
        <v>2350</v>
      </c>
    </row>
    <row r="16" spans="1:11" x14ac:dyDescent="0.25">
      <c r="A16" s="3">
        <v>900</v>
      </c>
      <c r="B16" s="7">
        <f t="shared" si="0"/>
        <v>2801</v>
      </c>
      <c r="C16" s="7">
        <f t="shared" si="1"/>
        <v>2445</v>
      </c>
      <c r="D16" s="7">
        <f t="shared" si="2"/>
        <v>2650</v>
      </c>
    </row>
    <row r="17" spans="1:4" x14ac:dyDescent="0.25">
      <c r="A17" s="3">
        <v>1200</v>
      </c>
      <c r="B17" s="7">
        <f t="shared" si="0"/>
        <v>3068</v>
      </c>
      <c r="C17" s="7">
        <f t="shared" si="1"/>
        <v>2760</v>
      </c>
      <c r="D17" s="7">
        <f t="shared" si="2"/>
        <v>2950</v>
      </c>
    </row>
    <row r="18" spans="1:4" x14ac:dyDescent="0.25">
      <c r="A18" s="3">
        <v>1500</v>
      </c>
      <c r="B18" s="7">
        <f t="shared" si="0"/>
        <v>3335</v>
      </c>
      <c r="C18" s="7">
        <f t="shared" si="1"/>
        <v>3075</v>
      </c>
      <c r="D18" s="7">
        <f t="shared" si="2"/>
        <v>3250</v>
      </c>
    </row>
    <row r="19" spans="1:4" x14ac:dyDescent="0.25">
      <c r="A19" s="3">
        <v>1800</v>
      </c>
      <c r="B19" s="7">
        <f t="shared" si="0"/>
        <v>3602</v>
      </c>
      <c r="C19" s="7">
        <f t="shared" si="1"/>
        <v>3390</v>
      </c>
      <c r="D19" s="7">
        <f t="shared" si="2"/>
        <v>3550</v>
      </c>
    </row>
    <row r="20" spans="1:4" x14ac:dyDescent="0.25">
      <c r="A20" s="3">
        <v>2100</v>
      </c>
      <c r="B20" s="7">
        <f t="shared" si="0"/>
        <v>3869</v>
      </c>
      <c r="C20" s="7">
        <f t="shared" si="1"/>
        <v>3705</v>
      </c>
      <c r="D20" s="7">
        <f t="shared" si="2"/>
        <v>3850</v>
      </c>
    </row>
    <row r="21" spans="1:4" x14ac:dyDescent="0.25">
      <c r="A21" s="3">
        <v>2400</v>
      </c>
      <c r="B21" s="7">
        <f t="shared" si="0"/>
        <v>4136</v>
      </c>
      <c r="C21" s="7">
        <f t="shared" si="1"/>
        <v>4020</v>
      </c>
      <c r="D21" s="7">
        <f t="shared" si="2"/>
        <v>4150</v>
      </c>
    </row>
    <row r="22" spans="1:4" x14ac:dyDescent="0.25">
      <c r="A22" s="3">
        <v>2700</v>
      </c>
      <c r="B22" s="7">
        <f t="shared" si="0"/>
        <v>4403</v>
      </c>
      <c r="C22" s="7">
        <f t="shared" si="1"/>
        <v>4335</v>
      </c>
      <c r="D22" s="7">
        <f t="shared" si="2"/>
        <v>4450</v>
      </c>
    </row>
    <row r="23" spans="1:4" x14ac:dyDescent="0.25">
      <c r="A23" s="3">
        <v>3000</v>
      </c>
      <c r="B23" s="7">
        <f t="shared" si="0"/>
        <v>4670</v>
      </c>
      <c r="C23" s="7">
        <f t="shared" si="1"/>
        <v>4650</v>
      </c>
      <c r="D23" s="7">
        <f t="shared" si="2"/>
        <v>4750</v>
      </c>
    </row>
    <row r="24" spans="1:4" x14ac:dyDescent="0.25">
      <c r="A24" s="3">
        <v>3300</v>
      </c>
      <c r="B24" s="7">
        <f t="shared" si="0"/>
        <v>4937</v>
      </c>
      <c r="C24" s="7">
        <f t="shared" si="1"/>
        <v>4965</v>
      </c>
      <c r="D24" s="7">
        <f t="shared" si="2"/>
        <v>5050</v>
      </c>
    </row>
    <row r="25" spans="1:4" x14ac:dyDescent="0.25">
      <c r="A25" s="3">
        <v>3600</v>
      </c>
      <c r="B25" s="7">
        <f t="shared" si="0"/>
        <v>5204</v>
      </c>
      <c r="C25" s="7">
        <f t="shared" si="1"/>
        <v>5280</v>
      </c>
      <c r="D25" s="7">
        <f t="shared" si="2"/>
        <v>5350</v>
      </c>
    </row>
  </sheetData>
  <mergeCells count="1">
    <mergeCell ref="A1:H1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tabSelected="1" zoomScale="120" zoomScaleNormal="120" workbookViewId="0">
      <selection activeCell="C29" sqref="C29"/>
    </sheetView>
  </sheetViews>
  <sheetFormatPr defaultRowHeight="15" x14ac:dyDescent="0.25"/>
  <cols>
    <col min="1" max="1" width="29.140625" customWidth="1"/>
    <col min="2" max="2" width="23.85546875" customWidth="1"/>
    <col min="3" max="3" width="27.5703125" customWidth="1"/>
    <col min="4" max="4" width="22.140625" customWidth="1"/>
    <col min="5" max="5" width="35.140625" customWidth="1"/>
  </cols>
  <sheetData>
    <row r="1" spans="1:5" x14ac:dyDescent="0.25">
      <c r="D1" s="2" t="s">
        <v>2</v>
      </c>
      <c r="E1" s="2" t="s">
        <v>3</v>
      </c>
    </row>
    <row r="2" spans="1:5" x14ac:dyDescent="0.25">
      <c r="D2" s="10">
        <v>18000</v>
      </c>
      <c r="E2" s="10">
        <v>2</v>
      </c>
    </row>
    <row r="5" spans="1:5" ht="30" x14ac:dyDescent="0.25">
      <c r="D5" s="11" t="s">
        <v>8</v>
      </c>
      <c r="E5" s="12">
        <v>5</v>
      </c>
    </row>
    <row r="13" spans="1:5" x14ac:dyDescent="0.25">
      <c r="A13" s="2" t="s">
        <v>9</v>
      </c>
      <c r="B13" s="2" t="s">
        <v>10</v>
      </c>
      <c r="C13" s="2" t="s">
        <v>11</v>
      </c>
    </row>
    <row r="14" spans="1:5" x14ac:dyDescent="0.25">
      <c r="A14" s="3">
        <v>0</v>
      </c>
      <c r="B14" s="13">
        <f>$E$2*A14+$D$2</f>
        <v>18000</v>
      </c>
      <c r="C14" s="14">
        <f>(A14*$E$5)-B14</f>
        <v>-18000</v>
      </c>
    </row>
    <row r="15" spans="1:5" x14ac:dyDescent="0.25">
      <c r="A15" s="3">
        <v>2000</v>
      </c>
      <c r="B15" s="13">
        <f>$E$2*A15+$D$2</f>
        <v>22000</v>
      </c>
      <c r="C15" s="14">
        <f>(A15*$E$5)-B15</f>
        <v>-12000</v>
      </c>
    </row>
    <row r="16" spans="1:5" x14ac:dyDescent="0.25">
      <c r="A16" s="3">
        <v>4000</v>
      </c>
      <c r="B16" s="13">
        <f t="shared" ref="B16:B25" si="0">$E$2*A16+$D$2</f>
        <v>26000</v>
      </c>
      <c r="C16" s="14">
        <f t="shared" ref="C16:C25" si="1">(A16*$E$5)-B16</f>
        <v>-6000</v>
      </c>
    </row>
    <row r="17" spans="1:3" x14ac:dyDescent="0.25">
      <c r="A17" s="3">
        <v>6000</v>
      </c>
      <c r="B17" s="13">
        <f t="shared" si="0"/>
        <v>30000</v>
      </c>
      <c r="C17" s="14">
        <f t="shared" si="1"/>
        <v>0</v>
      </c>
    </row>
    <row r="18" spans="1:3" x14ac:dyDescent="0.25">
      <c r="A18" s="3">
        <v>8000</v>
      </c>
      <c r="B18" s="13">
        <f t="shared" si="0"/>
        <v>34000</v>
      </c>
      <c r="C18" s="14">
        <f t="shared" si="1"/>
        <v>6000</v>
      </c>
    </row>
    <row r="19" spans="1:3" x14ac:dyDescent="0.25">
      <c r="A19" s="3">
        <v>10000</v>
      </c>
      <c r="B19" s="13">
        <f t="shared" si="0"/>
        <v>38000</v>
      </c>
      <c r="C19" s="14">
        <f t="shared" si="1"/>
        <v>12000</v>
      </c>
    </row>
    <row r="20" spans="1:3" x14ac:dyDescent="0.25">
      <c r="A20" s="3">
        <v>12000</v>
      </c>
      <c r="B20" s="13">
        <f t="shared" si="0"/>
        <v>42000</v>
      </c>
      <c r="C20" s="14">
        <f t="shared" si="1"/>
        <v>18000</v>
      </c>
    </row>
    <row r="21" spans="1:3" x14ac:dyDescent="0.25">
      <c r="A21" s="3">
        <v>14000</v>
      </c>
      <c r="B21" s="13">
        <f t="shared" si="0"/>
        <v>46000</v>
      </c>
      <c r="C21" s="14">
        <f t="shared" si="1"/>
        <v>24000</v>
      </c>
    </row>
    <row r="22" spans="1:3" x14ac:dyDescent="0.25">
      <c r="A22" s="3">
        <v>16000</v>
      </c>
      <c r="B22" s="13">
        <f t="shared" si="0"/>
        <v>50000</v>
      </c>
      <c r="C22" s="14">
        <f t="shared" si="1"/>
        <v>30000</v>
      </c>
    </row>
    <row r="23" spans="1:3" x14ac:dyDescent="0.25">
      <c r="A23" s="3">
        <v>18000</v>
      </c>
      <c r="B23" s="13">
        <f t="shared" si="0"/>
        <v>54000</v>
      </c>
      <c r="C23" s="14">
        <f t="shared" si="1"/>
        <v>36000</v>
      </c>
    </row>
    <row r="24" spans="1:3" x14ac:dyDescent="0.25">
      <c r="A24" s="3">
        <v>20000</v>
      </c>
      <c r="B24" s="13">
        <f t="shared" si="0"/>
        <v>58000</v>
      </c>
      <c r="C24" s="14">
        <f t="shared" si="1"/>
        <v>42000</v>
      </c>
    </row>
    <row r="25" spans="1:3" x14ac:dyDescent="0.25">
      <c r="A25" s="3">
        <v>22000</v>
      </c>
      <c r="B25" s="13">
        <f t="shared" si="0"/>
        <v>62000</v>
      </c>
      <c r="C25" s="14">
        <f t="shared" si="1"/>
        <v>48000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C8B8BD1B7BEC43908425ADE8C96555" ma:contentTypeVersion="4" ma:contentTypeDescription="Crie um novo documento." ma:contentTypeScope="" ma:versionID="ad6b84c189c4d16582353b53bcb3ff8d">
  <xsd:schema xmlns:xsd="http://www.w3.org/2001/XMLSchema" xmlns:xs="http://www.w3.org/2001/XMLSchema" xmlns:p="http://schemas.microsoft.com/office/2006/metadata/properties" xmlns:ns2="1df0c72c-4b67-4e05-8bb6-28401f805538" targetNamespace="http://schemas.microsoft.com/office/2006/metadata/properties" ma:root="true" ma:fieldsID="1031c1e6666314960483d645e53e0651" ns2:_="">
    <xsd:import namespace="1df0c72c-4b67-4e05-8bb6-28401f8055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f0c72c-4b67-4e05-8bb6-28401f8055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8D7613-7D11-4EAF-96AB-D339F01E371D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1df0c72c-4b67-4e05-8bb6-28401f805538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5183C69-17FA-40CC-A552-1C25D8D60A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980D50-3D03-40EE-BF4E-B588B9997E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f0c72c-4b67-4e05-8bb6-28401f8055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Computador_peças</vt:lpstr>
      <vt:lpstr>Sandálias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>Fatec</cp:lastModifiedBy>
  <cp:revision/>
  <dcterms:created xsi:type="dcterms:W3CDTF">2019-09-11T19:52:07Z</dcterms:created>
  <dcterms:modified xsi:type="dcterms:W3CDTF">2024-04-22T23:19:02Z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0x010100D7C8B8BD1B7BEC43908425ADE8C96555</vt:lpwstr>
  </property>
</Properties>
</file>